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data\2025 annual stat bull\"/>
    </mc:Choice>
  </mc:AlternateContent>
  <xr:revisionPtr revIDLastSave="0" documentId="13_ncr:1_{B63B4F25-2E2D-4E60-A3DF-F0D0DCEBFEF2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Menu" sheetId="1" r:id="rId1"/>
    <sheet name="D 1.1" sheetId="2" r:id="rId2"/>
    <sheet name="D 1.2" sheetId="3" r:id="rId3"/>
    <sheet name="D 1.2.1" sheetId="4" r:id="rId4"/>
    <sheet name="D.1.3" sheetId="64" r:id="rId5"/>
    <sheet name="D.1.3.1" sheetId="65" r:id="rId6"/>
    <sheet name="D.1.4 " sheetId="66" r:id="rId7"/>
    <sheet name="D.1.4.1" sheetId="67" r:id="rId8"/>
    <sheet name="D.1.5 " sheetId="68" r:id="rId9"/>
    <sheet name="D.1.5.1" sheetId="69" r:id="rId10"/>
    <sheet name="D2.1.1A" sheetId="11" r:id="rId11"/>
    <sheet name="D 2.1.1B" sheetId="12" r:id="rId12"/>
    <sheet name="D 2.1.2A" sheetId="13" r:id="rId13"/>
    <sheet name="D 2.1.2B" sheetId="14" r:id="rId14"/>
    <sheet name="D 2.1.3A" sheetId="15" r:id="rId15"/>
    <sheet name="D 2.1.3B" sheetId="16" r:id="rId16"/>
    <sheet name="D.2.1.4" sheetId="17" r:id="rId17"/>
    <sheet name="D.2.1.5" sheetId="18" r:id="rId18"/>
    <sheet name="D 2.2.1A" sheetId="60" r:id="rId19"/>
    <sheet name="D 2.2.1B" sheetId="61" r:id="rId20"/>
    <sheet name="D 2.2.2A" sheetId="62" r:id="rId21"/>
    <sheet name="D 2.2.2B" sheetId="63" r:id="rId22"/>
    <sheet name="D.3.1" sheetId="23" r:id="rId23"/>
    <sheet name="D.3.2" sheetId="24" r:id="rId24"/>
    <sheet name="D.4.1" sheetId="70" r:id="rId25"/>
    <sheet name="D.4.2 " sheetId="71" r:id="rId26"/>
    <sheet name="D.4.3A" sheetId="72" r:id="rId27"/>
    <sheet name="D.4.3B " sheetId="73" r:id="rId28"/>
    <sheet name="D.4.4" sheetId="74" r:id="rId29"/>
    <sheet name="D.4.5A" sheetId="75" r:id="rId30"/>
    <sheet name="D.4.5B" sheetId="76" r:id="rId31"/>
    <sheet name="D.4.6" sheetId="78" r:id="rId32"/>
    <sheet name="D.4.7" sheetId="79" r:id="rId33"/>
    <sheet name="D.4.8" sheetId="80" r:id="rId34"/>
    <sheet name="D4.9" sheetId="77" r:id="rId35"/>
    <sheet name="D.4.10.1" sheetId="81" r:id="rId36"/>
    <sheet name="D.4.10.2" sheetId="82" r:id="rId37"/>
    <sheet name="D.4.10.3" sheetId="83" r:id="rId38"/>
    <sheet name="D.4.10.4 " sheetId="84" r:id="rId39"/>
    <sheet name="D.4.10.5" sheetId="85" r:id="rId40"/>
    <sheet name="D4.10.6" sheetId="86" r:id="rId41"/>
    <sheet name="D4.10.7" sheetId="87" r:id="rId42"/>
    <sheet name="D4.10.8" sheetId="88" r:id="rId43"/>
    <sheet name="D.4.10.9" sheetId="89" r:id="rId44"/>
    <sheet name="D.4.10.10" sheetId="90" r:id="rId45"/>
    <sheet name="D.5.1 " sheetId="91" r:id="rId46"/>
    <sheet name="D.5.2 " sheetId="95" r:id="rId47"/>
    <sheet name="D.5.3 " sheetId="92" r:id="rId48"/>
    <sheet name="D.6.1" sheetId="93" r:id="rId49"/>
    <sheet name="D.7.1.1 " sheetId="94" r:id="rId50"/>
    <sheet name="D.7.1.2" sheetId="96" r:id="rId51"/>
  </sheets>
  <externalReferences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</externalReferences>
  <definedNames>
    <definedName name="________________RED3">"Check Box 8"</definedName>
    <definedName name="________________WT1" localSheetId="1">[1]Work_sect!#REF!</definedName>
    <definedName name="________________WT1" localSheetId="12">[1]Work_sect!#REF!</definedName>
    <definedName name="________________WT1" localSheetId="13">[1]Work_sect!#REF!</definedName>
    <definedName name="________________WT1" localSheetId="18">[1]Work_sect!#REF!</definedName>
    <definedName name="________________WT1" localSheetId="20">[1]Work_sect!#REF!</definedName>
    <definedName name="________________WT1" localSheetId="5">[1]Work_sect!#REF!</definedName>
    <definedName name="________________WT1" localSheetId="7">[1]Work_sect!#REF!</definedName>
    <definedName name="________________WT1" localSheetId="9">[1]Work_sect!#REF!</definedName>
    <definedName name="________________WT1" localSheetId="16">[1]Work_sect!#REF!</definedName>
    <definedName name="________________WT1" localSheetId="35">[1]Work_sect!#REF!</definedName>
    <definedName name="________________WT1" localSheetId="44">[1]Work_sect!#REF!</definedName>
    <definedName name="________________WT1" localSheetId="36">[1]Work_sect!#REF!</definedName>
    <definedName name="________________WT1" localSheetId="37">[1]Work_sect!#REF!</definedName>
    <definedName name="________________WT1" localSheetId="43">[1]Work_sect!#REF!</definedName>
    <definedName name="________________WT1" localSheetId="33">[1]Work_sect!#REF!</definedName>
    <definedName name="________________WT1" localSheetId="46">[1]Work_sect!#REF!</definedName>
    <definedName name="________________WT1" localSheetId="50">[1]Work_sect!#REF!</definedName>
    <definedName name="________________WT1" localSheetId="40">[1]Work_sect!#REF!</definedName>
    <definedName name="________________WT1" localSheetId="41">[1]Work_sect!#REF!</definedName>
    <definedName name="________________WT1" localSheetId="0">[1]Work_sect!#REF!</definedName>
    <definedName name="________________WT1">[1]Work_sect!#REF!</definedName>
    <definedName name="________________WT5" localSheetId="1">[1]Work_sect!#REF!</definedName>
    <definedName name="________________WT5" localSheetId="12">[1]Work_sect!#REF!</definedName>
    <definedName name="________________WT5" localSheetId="13">[1]Work_sect!#REF!</definedName>
    <definedName name="________________WT5" localSheetId="18">[1]Work_sect!#REF!</definedName>
    <definedName name="________________WT5" localSheetId="20">[1]Work_sect!#REF!</definedName>
    <definedName name="________________WT5" localSheetId="5">[1]Work_sect!#REF!</definedName>
    <definedName name="________________WT5" localSheetId="7">[1]Work_sect!#REF!</definedName>
    <definedName name="________________WT5" localSheetId="9">[1]Work_sect!#REF!</definedName>
    <definedName name="________________WT5" localSheetId="16">[1]Work_sect!#REF!</definedName>
    <definedName name="________________WT5" localSheetId="35">[1]Work_sect!#REF!</definedName>
    <definedName name="________________WT5" localSheetId="44">[1]Work_sect!#REF!</definedName>
    <definedName name="________________WT5" localSheetId="36">[1]Work_sect!#REF!</definedName>
    <definedName name="________________WT5" localSheetId="37">[1]Work_sect!#REF!</definedName>
    <definedName name="________________WT5" localSheetId="43">[1]Work_sect!#REF!</definedName>
    <definedName name="________________WT5" localSheetId="33">[1]Work_sect!#REF!</definedName>
    <definedName name="________________WT5" localSheetId="46">[1]Work_sect!#REF!</definedName>
    <definedName name="________________WT5" localSheetId="50">[1]Work_sect!#REF!</definedName>
    <definedName name="________________WT5" localSheetId="40">[1]Work_sect!#REF!</definedName>
    <definedName name="________________WT5" localSheetId="41">[1]Work_sect!#REF!</definedName>
    <definedName name="________________WT5" localSheetId="0">[1]Work_sect!#REF!</definedName>
    <definedName name="________________WT5">[1]Work_sect!#REF!</definedName>
    <definedName name="________________WT6" localSheetId="1">[1]Work_sect!#REF!</definedName>
    <definedName name="________________WT6" localSheetId="12">[1]Work_sect!#REF!</definedName>
    <definedName name="________________WT6" localSheetId="13">[1]Work_sect!#REF!</definedName>
    <definedName name="________________WT6" localSheetId="18">[1]Work_sect!#REF!</definedName>
    <definedName name="________________WT6" localSheetId="20">[1]Work_sect!#REF!</definedName>
    <definedName name="________________WT6" localSheetId="5">[1]Work_sect!#REF!</definedName>
    <definedName name="________________WT6" localSheetId="7">[1]Work_sect!#REF!</definedName>
    <definedName name="________________WT6" localSheetId="9">[1]Work_sect!#REF!</definedName>
    <definedName name="________________WT6" localSheetId="16">[1]Work_sect!#REF!</definedName>
    <definedName name="________________WT6" localSheetId="35">[1]Work_sect!#REF!</definedName>
    <definedName name="________________WT6" localSheetId="44">[1]Work_sect!#REF!</definedName>
    <definedName name="________________WT6" localSheetId="36">[1]Work_sect!#REF!</definedName>
    <definedName name="________________WT6" localSheetId="37">[1]Work_sect!#REF!</definedName>
    <definedName name="________________WT6" localSheetId="43">[1]Work_sect!#REF!</definedName>
    <definedName name="________________WT6" localSheetId="33">[1]Work_sect!#REF!</definedName>
    <definedName name="________________WT6" localSheetId="46">[1]Work_sect!#REF!</definedName>
    <definedName name="________________WT6" localSheetId="50">[1]Work_sect!#REF!</definedName>
    <definedName name="________________WT6" localSheetId="40">[1]Work_sect!#REF!</definedName>
    <definedName name="________________WT6" localSheetId="41">[1]Work_sect!#REF!</definedName>
    <definedName name="________________WT6" localSheetId="0">[1]Work_sect!#REF!</definedName>
    <definedName name="________________WT6">[1]Work_sect!#REF!</definedName>
    <definedName name="________________WT7" localSheetId="1">[1]Work_sect!#REF!</definedName>
    <definedName name="________________WT7" localSheetId="12">[1]Work_sect!#REF!</definedName>
    <definedName name="________________WT7" localSheetId="13">[1]Work_sect!#REF!</definedName>
    <definedName name="________________WT7" localSheetId="18">[1]Work_sect!#REF!</definedName>
    <definedName name="________________WT7" localSheetId="20">[1]Work_sect!#REF!</definedName>
    <definedName name="________________WT7" localSheetId="5">[1]Work_sect!#REF!</definedName>
    <definedName name="________________WT7" localSheetId="7">[1]Work_sect!#REF!</definedName>
    <definedName name="________________WT7" localSheetId="9">[1]Work_sect!#REF!</definedName>
    <definedName name="________________WT7" localSheetId="16">[1]Work_sect!#REF!</definedName>
    <definedName name="________________WT7" localSheetId="35">[1]Work_sect!#REF!</definedName>
    <definedName name="________________WT7" localSheetId="44">[1]Work_sect!#REF!</definedName>
    <definedName name="________________WT7" localSheetId="36">[1]Work_sect!#REF!</definedName>
    <definedName name="________________WT7" localSheetId="37">[1]Work_sect!#REF!</definedName>
    <definedName name="________________WT7" localSheetId="43">[1]Work_sect!#REF!</definedName>
    <definedName name="________________WT7" localSheetId="33">[1]Work_sect!#REF!</definedName>
    <definedName name="________________WT7" localSheetId="46">[1]Work_sect!#REF!</definedName>
    <definedName name="________________WT7" localSheetId="50">[1]Work_sect!#REF!</definedName>
    <definedName name="________________WT7" localSheetId="40">[1]Work_sect!#REF!</definedName>
    <definedName name="________________WT7" localSheetId="41">[1]Work_sect!#REF!</definedName>
    <definedName name="________________WT7" localSheetId="0">[1]Work_sect!#REF!</definedName>
    <definedName name="________________WT7">[1]Work_sect!#REF!</definedName>
    <definedName name="_______________RED3">"Check Box 8"</definedName>
    <definedName name="_______________WT1" localSheetId="1">[1]Work_sect!#REF!</definedName>
    <definedName name="_______________WT1" localSheetId="12">[1]Work_sect!#REF!</definedName>
    <definedName name="_______________WT1" localSheetId="13">[1]Work_sect!#REF!</definedName>
    <definedName name="_______________WT1" localSheetId="18">[1]Work_sect!#REF!</definedName>
    <definedName name="_______________WT1" localSheetId="20">[1]Work_sect!#REF!</definedName>
    <definedName name="_______________WT1" localSheetId="5">[1]Work_sect!#REF!</definedName>
    <definedName name="_______________WT1" localSheetId="7">[1]Work_sect!#REF!</definedName>
    <definedName name="_______________WT1" localSheetId="9">[1]Work_sect!#REF!</definedName>
    <definedName name="_______________WT1" localSheetId="16">[1]Work_sect!#REF!</definedName>
    <definedName name="_______________WT1" localSheetId="35">[1]Work_sect!#REF!</definedName>
    <definedName name="_______________WT1" localSheetId="44">[1]Work_sect!#REF!</definedName>
    <definedName name="_______________WT1" localSheetId="36">[1]Work_sect!#REF!</definedName>
    <definedName name="_______________WT1" localSheetId="37">[1]Work_sect!#REF!</definedName>
    <definedName name="_______________WT1" localSheetId="43">[1]Work_sect!#REF!</definedName>
    <definedName name="_______________WT1" localSheetId="33">[1]Work_sect!#REF!</definedName>
    <definedName name="_______________WT1" localSheetId="46">[1]Work_sect!#REF!</definedName>
    <definedName name="_______________WT1" localSheetId="50">[1]Work_sect!#REF!</definedName>
    <definedName name="_______________WT1" localSheetId="40">[1]Work_sect!#REF!</definedName>
    <definedName name="_______________WT1" localSheetId="41">[1]Work_sect!#REF!</definedName>
    <definedName name="_______________WT1" localSheetId="0">[1]Work_sect!#REF!</definedName>
    <definedName name="_______________WT1">[1]Work_sect!#REF!</definedName>
    <definedName name="_______________WT5" localSheetId="1">[1]Work_sect!#REF!</definedName>
    <definedName name="_______________WT5" localSheetId="12">[1]Work_sect!#REF!</definedName>
    <definedName name="_______________WT5" localSheetId="13">[1]Work_sect!#REF!</definedName>
    <definedName name="_______________WT5" localSheetId="18">[1]Work_sect!#REF!</definedName>
    <definedName name="_______________WT5" localSheetId="20">[1]Work_sect!#REF!</definedName>
    <definedName name="_______________WT5" localSheetId="5">[1]Work_sect!#REF!</definedName>
    <definedName name="_______________WT5" localSheetId="7">[1]Work_sect!#REF!</definedName>
    <definedName name="_______________WT5" localSheetId="9">[1]Work_sect!#REF!</definedName>
    <definedName name="_______________WT5" localSheetId="16">[1]Work_sect!#REF!</definedName>
    <definedName name="_______________WT5" localSheetId="35">[1]Work_sect!#REF!</definedName>
    <definedName name="_______________WT5" localSheetId="44">[1]Work_sect!#REF!</definedName>
    <definedName name="_______________WT5" localSheetId="36">[1]Work_sect!#REF!</definedName>
    <definedName name="_______________WT5" localSheetId="37">[1]Work_sect!#REF!</definedName>
    <definedName name="_______________WT5" localSheetId="43">[1]Work_sect!#REF!</definedName>
    <definedName name="_______________WT5" localSheetId="33">[1]Work_sect!#REF!</definedName>
    <definedName name="_______________WT5" localSheetId="46">[1]Work_sect!#REF!</definedName>
    <definedName name="_______________WT5" localSheetId="50">[1]Work_sect!#REF!</definedName>
    <definedName name="_______________WT5" localSheetId="40">[1]Work_sect!#REF!</definedName>
    <definedName name="_______________WT5" localSheetId="41">[1]Work_sect!#REF!</definedName>
    <definedName name="_______________WT5" localSheetId="0">[1]Work_sect!#REF!</definedName>
    <definedName name="_______________WT5">[1]Work_sect!#REF!</definedName>
    <definedName name="_______________WT6" localSheetId="1">[1]Work_sect!#REF!</definedName>
    <definedName name="_______________WT6" localSheetId="12">[1]Work_sect!#REF!</definedName>
    <definedName name="_______________WT6" localSheetId="13">[1]Work_sect!#REF!</definedName>
    <definedName name="_______________WT6" localSheetId="18">[1]Work_sect!#REF!</definedName>
    <definedName name="_______________WT6" localSheetId="20">[1]Work_sect!#REF!</definedName>
    <definedName name="_______________WT6" localSheetId="5">[1]Work_sect!#REF!</definedName>
    <definedName name="_______________WT6" localSheetId="7">[1]Work_sect!#REF!</definedName>
    <definedName name="_______________WT6" localSheetId="9">[1]Work_sect!#REF!</definedName>
    <definedName name="_______________WT6" localSheetId="16">[1]Work_sect!#REF!</definedName>
    <definedName name="_______________WT6" localSheetId="35">[1]Work_sect!#REF!</definedName>
    <definedName name="_______________WT6" localSheetId="44">[1]Work_sect!#REF!</definedName>
    <definedName name="_______________WT6" localSheetId="36">[1]Work_sect!#REF!</definedName>
    <definedName name="_______________WT6" localSheetId="37">[1]Work_sect!#REF!</definedName>
    <definedName name="_______________WT6" localSheetId="43">[1]Work_sect!#REF!</definedName>
    <definedName name="_______________WT6" localSheetId="33">[1]Work_sect!#REF!</definedName>
    <definedName name="_______________WT6" localSheetId="46">[1]Work_sect!#REF!</definedName>
    <definedName name="_______________WT6" localSheetId="50">[1]Work_sect!#REF!</definedName>
    <definedName name="_______________WT6" localSheetId="40">[1]Work_sect!#REF!</definedName>
    <definedName name="_______________WT6" localSheetId="41">[1]Work_sect!#REF!</definedName>
    <definedName name="_______________WT6" localSheetId="0">[1]Work_sect!#REF!</definedName>
    <definedName name="_______________WT6">[1]Work_sect!#REF!</definedName>
    <definedName name="_______________WT7" localSheetId="1">[1]Work_sect!#REF!</definedName>
    <definedName name="_______________WT7" localSheetId="12">[1]Work_sect!#REF!</definedName>
    <definedName name="_______________WT7" localSheetId="13">[1]Work_sect!#REF!</definedName>
    <definedName name="_______________WT7" localSheetId="18">[1]Work_sect!#REF!</definedName>
    <definedName name="_______________WT7" localSheetId="20">[1]Work_sect!#REF!</definedName>
    <definedName name="_______________WT7" localSheetId="5">[1]Work_sect!#REF!</definedName>
    <definedName name="_______________WT7" localSheetId="7">[1]Work_sect!#REF!</definedName>
    <definedName name="_______________WT7" localSheetId="9">[1]Work_sect!#REF!</definedName>
    <definedName name="_______________WT7" localSheetId="16">[1]Work_sect!#REF!</definedName>
    <definedName name="_______________WT7" localSheetId="35">[1]Work_sect!#REF!</definedName>
    <definedName name="_______________WT7" localSheetId="44">[1]Work_sect!#REF!</definedName>
    <definedName name="_______________WT7" localSheetId="36">[1]Work_sect!#REF!</definedName>
    <definedName name="_______________WT7" localSheetId="37">[1]Work_sect!#REF!</definedName>
    <definedName name="_______________WT7" localSheetId="43">[1]Work_sect!#REF!</definedName>
    <definedName name="_______________WT7" localSheetId="33">[1]Work_sect!#REF!</definedName>
    <definedName name="_______________WT7" localSheetId="46">[1]Work_sect!#REF!</definedName>
    <definedName name="_______________WT7" localSheetId="50">[1]Work_sect!#REF!</definedName>
    <definedName name="_______________WT7" localSheetId="40">[1]Work_sect!#REF!</definedName>
    <definedName name="_______________WT7" localSheetId="41">[1]Work_sect!#REF!</definedName>
    <definedName name="_______________WT7" localSheetId="0">[1]Work_sect!#REF!</definedName>
    <definedName name="_______________WT7">[1]Work_sect!#REF!</definedName>
    <definedName name="______________RED3">"Check Box 8"</definedName>
    <definedName name="______________WT1" localSheetId="1">[1]Work_sect!#REF!</definedName>
    <definedName name="______________WT1" localSheetId="12">[1]Work_sect!#REF!</definedName>
    <definedName name="______________WT1" localSheetId="13">[1]Work_sect!#REF!</definedName>
    <definedName name="______________WT1" localSheetId="18">[1]Work_sect!#REF!</definedName>
    <definedName name="______________WT1" localSheetId="20">[1]Work_sect!#REF!</definedName>
    <definedName name="______________WT1" localSheetId="5">[1]Work_sect!#REF!</definedName>
    <definedName name="______________WT1" localSheetId="7">[1]Work_sect!#REF!</definedName>
    <definedName name="______________WT1" localSheetId="9">[1]Work_sect!#REF!</definedName>
    <definedName name="______________WT1" localSheetId="16">[1]Work_sect!#REF!</definedName>
    <definedName name="______________WT1" localSheetId="35">[1]Work_sect!#REF!</definedName>
    <definedName name="______________WT1" localSheetId="44">[1]Work_sect!#REF!</definedName>
    <definedName name="______________WT1" localSheetId="36">[1]Work_sect!#REF!</definedName>
    <definedName name="______________WT1" localSheetId="37">[1]Work_sect!#REF!</definedName>
    <definedName name="______________WT1" localSheetId="43">[1]Work_sect!#REF!</definedName>
    <definedName name="______________WT1" localSheetId="33">[1]Work_sect!#REF!</definedName>
    <definedName name="______________WT1" localSheetId="46">[1]Work_sect!#REF!</definedName>
    <definedName name="______________WT1" localSheetId="50">[1]Work_sect!#REF!</definedName>
    <definedName name="______________WT1" localSheetId="40">[1]Work_sect!#REF!</definedName>
    <definedName name="______________WT1" localSheetId="41">[1]Work_sect!#REF!</definedName>
    <definedName name="______________WT1" localSheetId="0">[1]Work_sect!#REF!</definedName>
    <definedName name="______________WT1">[1]Work_sect!#REF!</definedName>
    <definedName name="______________WT5" localSheetId="1">[1]Work_sect!#REF!</definedName>
    <definedName name="______________WT5" localSheetId="12">[1]Work_sect!#REF!</definedName>
    <definedName name="______________WT5" localSheetId="13">[1]Work_sect!#REF!</definedName>
    <definedName name="______________WT5" localSheetId="18">[1]Work_sect!#REF!</definedName>
    <definedName name="______________WT5" localSheetId="20">[1]Work_sect!#REF!</definedName>
    <definedName name="______________WT5" localSheetId="5">[1]Work_sect!#REF!</definedName>
    <definedName name="______________WT5" localSheetId="7">[1]Work_sect!#REF!</definedName>
    <definedName name="______________WT5" localSheetId="9">[1]Work_sect!#REF!</definedName>
    <definedName name="______________WT5" localSheetId="16">[1]Work_sect!#REF!</definedName>
    <definedName name="______________WT5" localSheetId="35">[1]Work_sect!#REF!</definedName>
    <definedName name="______________WT5" localSheetId="44">[1]Work_sect!#REF!</definedName>
    <definedName name="______________WT5" localSheetId="36">[1]Work_sect!#REF!</definedName>
    <definedName name="______________WT5" localSheetId="37">[1]Work_sect!#REF!</definedName>
    <definedName name="______________WT5" localSheetId="43">[1]Work_sect!#REF!</definedName>
    <definedName name="______________WT5" localSheetId="33">[1]Work_sect!#REF!</definedName>
    <definedName name="______________WT5" localSheetId="46">[1]Work_sect!#REF!</definedName>
    <definedName name="______________WT5" localSheetId="50">[1]Work_sect!#REF!</definedName>
    <definedName name="______________WT5" localSheetId="40">[1]Work_sect!#REF!</definedName>
    <definedName name="______________WT5" localSheetId="41">[1]Work_sect!#REF!</definedName>
    <definedName name="______________WT5" localSheetId="0">[1]Work_sect!#REF!</definedName>
    <definedName name="______________WT5">[1]Work_sect!#REF!</definedName>
    <definedName name="______________WT6" localSheetId="1">[1]Work_sect!#REF!</definedName>
    <definedName name="______________WT6" localSheetId="12">[1]Work_sect!#REF!</definedName>
    <definedName name="______________WT6" localSheetId="13">[1]Work_sect!#REF!</definedName>
    <definedName name="______________WT6" localSheetId="18">[1]Work_sect!#REF!</definedName>
    <definedName name="______________WT6" localSheetId="20">[1]Work_sect!#REF!</definedName>
    <definedName name="______________WT6" localSheetId="5">[1]Work_sect!#REF!</definedName>
    <definedName name="______________WT6" localSheetId="7">[1]Work_sect!#REF!</definedName>
    <definedName name="______________WT6" localSheetId="9">[1]Work_sect!#REF!</definedName>
    <definedName name="______________WT6" localSheetId="16">[1]Work_sect!#REF!</definedName>
    <definedName name="______________WT6" localSheetId="35">[1]Work_sect!#REF!</definedName>
    <definedName name="______________WT6" localSheetId="44">[1]Work_sect!#REF!</definedName>
    <definedName name="______________WT6" localSheetId="36">[1]Work_sect!#REF!</definedName>
    <definedName name="______________WT6" localSheetId="37">[1]Work_sect!#REF!</definedName>
    <definedName name="______________WT6" localSheetId="43">[1]Work_sect!#REF!</definedName>
    <definedName name="______________WT6" localSheetId="33">[1]Work_sect!#REF!</definedName>
    <definedName name="______________WT6" localSheetId="46">[1]Work_sect!#REF!</definedName>
    <definedName name="______________WT6" localSheetId="50">[1]Work_sect!#REF!</definedName>
    <definedName name="______________WT6" localSheetId="40">[1]Work_sect!#REF!</definedName>
    <definedName name="______________WT6" localSheetId="41">[1]Work_sect!#REF!</definedName>
    <definedName name="______________WT6" localSheetId="0">[1]Work_sect!#REF!</definedName>
    <definedName name="______________WT6">[1]Work_sect!#REF!</definedName>
    <definedName name="______________WT7" localSheetId="1">[1]Work_sect!#REF!</definedName>
    <definedName name="______________WT7" localSheetId="12">[1]Work_sect!#REF!</definedName>
    <definedName name="______________WT7" localSheetId="13">[1]Work_sect!#REF!</definedName>
    <definedName name="______________WT7" localSheetId="18">[1]Work_sect!#REF!</definedName>
    <definedName name="______________WT7" localSheetId="20">[1]Work_sect!#REF!</definedName>
    <definedName name="______________WT7" localSheetId="5">[1]Work_sect!#REF!</definedName>
    <definedName name="______________WT7" localSheetId="7">[1]Work_sect!#REF!</definedName>
    <definedName name="______________WT7" localSheetId="9">[1]Work_sect!#REF!</definedName>
    <definedName name="______________WT7" localSheetId="16">[1]Work_sect!#REF!</definedName>
    <definedName name="______________WT7" localSheetId="35">[1]Work_sect!#REF!</definedName>
    <definedName name="______________WT7" localSheetId="44">[1]Work_sect!#REF!</definedName>
    <definedName name="______________WT7" localSheetId="36">[1]Work_sect!#REF!</definedName>
    <definedName name="______________WT7" localSheetId="37">[1]Work_sect!#REF!</definedName>
    <definedName name="______________WT7" localSheetId="43">[1]Work_sect!#REF!</definedName>
    <definedName name="______________WT7" localSheetId="33">[1]Work_sect!#REF!</definedName>
    <definedName name="______________WT7" localSheetId="46">[1]Work_sect!#REF!</definedName>
    <definedName name="______________WT7" localSheetId="50">[1]Work_sect!#REF!</definedName>
    <definedName name="______________WT7" localSheetId="40">[1]Work_sect!#REF!</definedName>
    <definedName name="______________WT7" localSheetId="41">[1]Work_sect!#REF!</definedName>
    <definedName name="______________WT7" localSheetId="0">[1]Work_sect!#REF!</definedName>
    <definedName name="______________WT7">[1]Work_sect!#REF!</definedName>
    <definedName name="_____________RED3">"Check Box 8"</definedName>
    <definedName name="_____________WT1" localSheetId="1">[1]Work_sect!#REF!</definedName>
    <definedName name="_____________WT1" localSheetId="12">[1]Work_sect!#REF!</definedName>
    <definedName name="_____________WT1" localSheetId="13">[1]Work_sect!#REF!</definedName>
    <definedName name="_____________WT1" localSheetId="18">[1]Work_sect!#REF!</definedName>
    <definedName name="_____________WT1" localSheetId="20">[1]Work_sect!#REF!</definedName>
    <definedName name="_____________WT1" localSheetId="5">[1]Work_sect!#REF!</definedName>
    <definedName name="_____________WT1" localSheetId="7">[1]Work_sect!#REF!</definedName>
    <definedName name="_____________WT1" localSheetId="9">[1]Work_sect!#REF!</definedName>
    <definedName name="_____________WT1" localSheetId="16">[1]Work_sect!#REF!</definedName>
    <definedName name="_____________WT1" localSheetId="35">[1]Work_sect!#REF!</definedName>
    <definedName name="_____________WT1" localSheetId="44">[1]Work_sect!#REF!</definedName>
    <definedName name="_____________WT1" localSheetId="36">[1]Work_sect!#REF!</definedName>
    <definedName name="_____________WT1" localSheetId="37">[1]Work_sect!#REF!</definedName>
    <definedName name="_____________WT1" localSheetId="43">[1]Work_sect!#REF!</definedName>
    <definedName name="_____________WT1" localSheetId="33">[1]Work_sect!#REF!</definedName>
    <definedName name="_____________WT1" localSheetId="46">[1]Work_sect!#REF!</definedName>
    <definedName name="_____________WT1" localSheetId="50">[1]Work_sect!#REF!</definedName>
    <definedName name="_____________WT1" localSheetId="40">[1]Work_sect!#REF!</definedName>
    <definedName name="_____________WT1" localSheetId="41">[1]Work_sect!#REF!</definedName>
    <definedName name="_____________WT1" localSheetId="0">[1]Work_sect!#REF!</definedName>
    <definedName name="_____________WT1">[1]Work_sect!#REF!</definedName>
    <definedName name="_____________WT5" localSheetId="1">[1]Work_sect!#REF!</definedName>
    <definedName name="_____________WT5" localSheetId="12">[1]Work_sect!#REF!</definedName>
    <definedName name="_____________WT5" localSheetId="13">[1]Work_sect!#REF!</definedName>
    <definedName name="_____________WT5" localSheetId="18">[1]Work_sect!#REF!</definedName>
    <definedName name="_____________WT5" localSheetId="20">[1]Work_sect!#REF!</definedName>
    <definedName name="_____________WT5" localSheetId="5">[1]Work_sect!#REF!</definedName>
    <definedName name="_____________WT5" localSheetId="7">[1]Work_sect!#REF!</definedName>
    <definedName name="_____________WT5" localSheetId="9">[1]Work_sect!#REF!</definedName>
    <definedName name="_____________WT5" localSheetId="16">[1]Work_sect!#REF!</definedName>
    <definedName name="_____________WT5" localSheetId="35">[1]Work_sect!#REF!</definedName>
    <definedName name="_____________WT5" localSheetId="44">[1]Work_sect!#REF!</definedName>
    <definedName name="_____________WT5" localSheetId="36">[1]Work_sect!#REF!</definedName>
    <definedName name="_____________WT5" localSheetId="37">[1]Work_sect!#REF!</definedName>
    <definedName name="_____________WT5" localSheetId="43">[1]Work_sect!#REF!</definedName>
    <definedName name="_____________WT5" localSheetId="33">[1]Work_sect!#REF!</definedName>
    <definedName name="_____________WT5" localSheetId="46">[1]Work_sect!#REF!</definedName>
    <definedName name="_____________WT5" localSheetId="50">[1]Work_sect!#REF!</definedName>
    <definedName name="_____________WT5" localSheetId="40">[1]Work_sect!#REF!</definedName>
    <definedName name="_____________WT5" localSheetId="41">[1]Work_sect!#REF!</definedName>
    <definedName name="_____________WT5" localSheetId="0">[1]Work_sect!#REF!</definedName>
    <definedName name="_____________WT5">[1]Work_sect!#REF!</definedName>
    <definedName name="_____________WT6" localSheetId="1">[1]Work_sect!#REF!</definedName>
    <definedName name="_____________WT6" localSheetId="12">[1]Work_sect!#REF!</definedName>
    <definedName name="_____________WT6" localSheetId="13">[1]Work_sect!#REF!</definedName>
    <definedName name="_____________WT6" localSheetId="18">[1]Work_sect!#REF!</definedName>
    <definedName name="_____________WT6" localSheetId="20">[1]Work_sect!#REF!</definedName>
    <definedName name="_____________WT6" localSheetId="5">[1]Work_sect!#REF!</definedName>
    <definedName name="_____________WT6" localSheetId="7">[1]Work_sect!#REF!</definedName>
    <definedName name="_____________WT6" localSheetId="9">[1]Work_sect!#REF!</definedName>
    <definedName name="_____________WT6" localSheetId="16">[1]Work_sect!#REF!</definedName>
    <definedName name="_____________WT6" localSheetId="35">[1]Work_sect!#REF!</definedName>
    <definedName name="_____________WT6" localSheetId="44">[1]Work_sect!#REF!</definedName>
    <definedName name="_____________WT6" localSheetId="36">[1]Work_sect!#REF!</definedName>
    <definedName name="_____________WT6" localSheetId="37">[1]Work_sect!#REF!</definedName>
    <definedName name="_____________WT6" localSheetId="43">[1]Work_sect!#REF!</definedName>
    <definedName name="_____________WT6" localSheetId="33">[1]Work_sect!#REF!</definedName>
    <definedName name="_____________WT6" localSheetId="46">[1]Work_sect!#REF!</definedName>
    <definedName name="_____________WT6" localSheetId="50">[1]Work_sect!#REF!</definedName>
    <definedName name="_____________WT6" localSheetId="40">[1]Work_sect!#REF!</definedName>
    <definedName name="_____________WT6" localSheetId="41">[1]Work_sect!#REF!</definedName>
    <definedName name="_____________WT6" localSheetId="0">[1]Work_sect!#REF!</definedName>
    <definedName name="_____________WT6">[1]Work_sect!#REF!</definedName>
    <definedName name="_____________WT7" localSheetId="1">[1]Work_sect!#REF!</definedName>
    <definedName name="_____________WT7" localSheetId="12">[1]Work_sect!#REF!</definedName>
    <definedName name="_____________WT7" localSheetId="13">[1]Work_sect!#REF!</definedName>
    <definedName name="_____________WT7" localSheetId="18">[1]Work_sect!#REF!</definedName>
    <definedName name="_____________WT7" localSheetId="20">[1]Work_sect!#REF!</definedName>
    <definedName name="_____________WT7" localSheetId="5">[1]Work_sect!#REF!</definedName>
    <definedName name="_____________WT7" localSheetId="7">[1]Work_sect!#REF!</definedName>
    <definedName name="_____________WT7" localSheetId="9">[1]Work_sect!#REF!</definedName>
    <definedName name="_____________WT7" localSheetId="16">[1]Work_sect!#REF!</definedName>
    <definedName name="_____________WT7" localSheetId="35">[1]Work_sect!#REF!</definedName>
    <definedName name="_____________WT7" localSheetId="44">[1]Work_sect!#REF!</definedName>
    <definedName name="_____________WT7" localSheetId="36">[1]Work_sect!#REF!</definedName>
    <definedName name="_____________WT7" localSheetId="37">[1]Work_sect!#REF!</definedName>
    <definedName name="_____________WT7" localSheetId="43">[1]Work_sect!#REF!</definedName>
    <definedName name="_____________WT7" localSheetId="33">[1]Work_sect!#REF!</definedName>
    <definedName name="_____________WT7" localSheetId="46">[1]Work_sect!#REF!</definedName>
    <definedName name="_____________WT7" localSheetId="50">[1]Work_sect!#REF!</definedName>
    <definedName name="_____________WT7" localSheetId="40">[1]Work_sect!#REF!</definedName>
    <definedName name="_____________WT7" localSheetId="41">[1]Work_sect!#REF!</definedName>
    <definedName name="_____________WT7" localSheetId="0">[1]Work_sect!#REF!</definedName>
    <definedName name="_____________WT7">[1]Work_sect!#REF!</definedName>
    <definedName name="____________RED3">"Check Box 8"</definedName>
    <definedName name="____________WT1" localSheetId="1">[1]Work_sect!#REF!</definedName>
    <definedName name="____________WT1" localSheetId="12">[1]Work_sect!#REF!</definedName>
    <definedName name="____________WT1" localSheetId="13">[1]Work_sect!#REF!</definedName>
    <definedName name="____________WT1" localSheetId="18">[1]Work_sect!#REF!</definedName>
    <definedName name="____________WT1" localSheetId="20">[1]Work_sect!#REF!</definedName>
    <definedName name="____________WT1" localSheetId="5">[1]Work_sect!#REF!</definedName>
    <definedName name="____________WT1" localSheetId="7">[1]Work_sect!#REF!</definedName>
    <definedName name="____________WT1" localSheetId="9">[1]Work_sect!#REF!</definedName>
    <definedName name="____________WT1" localSheetId="16">[1]Work_sect!#REF!</definedName>
    <definedName name="____________WT1" localSheetId="35">[1]Work_sect!#REF!</definedName>
    <definedName name="____________WT1" localSheetId="44">[1]Work_sect!#REF!</definedName>
    <definedName name="____________WT1" localSheetId="36">[1]Work_sect!#REF!</definedName>
    <definedName name="____________WT1" localSheetId="37">[1]Work_sect!#REF!</definedName>
    <definedName name="____________WT1" localSheetId="43">[1]Work_sect!#REF!</definedName>
    <definedName name="____________WT1" localSheetId="33">[1]Work_sect!#REF!</definedName>
    <definedName name="____________WT1" localSheetId="46">[1]Work_sect!#REF!</definedName>
    <definedName name="____________WT1" localSheetId="50">[1]Work_sect!#REF!</definedName>
    <definedName name="____________WT1" localSheetId="40">[1]Work_sect!#REF!</definedName>
    <definedName name="____________WT1" localSheetId="41">[1]Work_sect!#REF!</definedName>
    <definedName name="____________WT1" localSheetId="0">[1]Work_sect!#REF!</definedName>
    <definedName name="____________WT1">[1]Work_sect!#REF!</definedName>
    <definedName name="____________WT5" localSheetId="1">[1]Work_sect!#REF!</definedName>
    <definedName name="____________WT5" localSheetId="12">[1]Work_sect!#REF!</definedName>
    <definedName name="____________WT5" localSheetId="13">[1]Work_sect!#REF!</definedName>
    <definedName name="____________WT5" localSheetId="18">[1]Work_sect!#REF!</definedName>
    <definedName name="____________WT5" localSheetId="20">[1]Work_sect!#REF!</definedName>
    <definedName name="____________WT5" localSheetId="5">[1]Work_sect!#REF!</definedName>
    <definedName name="____________WT5" localSheetId="7">[1]Work_sect!#REF!</definedName>
    <definedName name="____________WT5" localSheetId="9">[1]Work_sect!#REF!</definedName>
    <definedName name="____________WT5" localSheetId="16">[1]Work_sect!#REF!</definedName>
    <definedName name="____________WT5" localSheetId="35">[1]Work_sect!#REF!</definedName>
    <definedName name="____________WT5" localSheetId="44">[1]Work_sect!#REF!</definedName>
    <definedName name="____________WT5" localSheetId="36">[1]Work_sect!#REF!</definedName>
    <definedName name="____________WT5" localSheetId="37">[1]Work_sect!#REF!</definedName>
    <definedName name="____________WT5" localSheetId="43">[1]Work_sect!#REF!</definedName>
    <definedName name="____________WT5" localSheetId="33">[1]Work_sect!#REF!</definedName>
    <definedName name="____________WT5" localSheetId="46">[1]Work_sect!#REF!</definedName>
    <definedName name="____________WT5" localSheetId="50">[1]Work_sect!#REF!</definedName>
    <definedName name="____________WT5" localSheetId="40">[1]Work_sect!#REF!</definedName>
    <definedName name="____________WT5" localSheetId="41">[1]Work_sect!#REF!</definedName>
    <definedName name="____________WT5" localSheetId="0">[1]Work_sect!#REF!</definedName>
    <definedName name="____________WT5">[1]Work_sect!#REF!</definedName>
    <definedName name="____________WT6" localSheetId="1">[1]Work_sect!#REF!</definedName>
    <definedName name="____________WT6" localSheetId="12">[1]Work_sect!#REF!</definedName>
    <definedName name="____________WT6" localSheetId="13">[1]Work_sect!#REF!</definedName>
    <definedName name="____________WT6" localSheetId="18">[1]Work_sect!#REF!</definedName>
    <definedName name="____________WT6" localSheetId="20">[1]Work_sect!#REF!</definedName>
    <definedName name="____________WT6" localSheetId="5">[1]Work_sect!#REF!</definedName>
    <definedName name="____________WT6" localSheetId="7">[1]Work_sect!#REF!</definedName>
    <definedName name="____________WT6" localSheetId="9">[1]Work_sect!#REF!</definedName>
    <definedName name="____________WT6" localSheetId="16">[1]Work_sect!#REF!</definedName>
    <definedName name="____________WT6" localSheetId="35">[1]Work_sect!#REF!</definedName>
    <definedName name="____________WT6" localSheetId="44">[1]Work_sect!#REF!</definedName>
    <definedName name="____________WT6" localSheetId="36">[1]Work_sect!#REF!</definedName>
    <definedName name="____________WT6" localSheetId="37">[1]Work_sect!#REF!</definedName>
    <definedName name="____________WT6" localSheetId="43">[1]Work_sect!#REF!</definedName>
    <definedName name="____________WT6" localSheetId="33">[1]Work_sect!#REF!</definedName>
    <definedName name="____________WT6" localSheetId="46">[1]Work_sect!#REF!</definedName>
    <definedName name="____________WT6" localSheetId="50">[1]Work_sect!#REF!</definedName>
    <definedName name="____________WT6" localSheetId="40">[1]Work_sect!#REF!</definedName>
    <definedName name="____________WT6" localSheetId="41">[1]Work_sect!#REF!</definedName>
    <definedName name="____________WT6" localSheetId="0">[1]Work_sect!#REF!</definedName>
    <definedName name="____________WT6">[1]Work_sect!#REF!</definedName>
    <definedName name="____________WT7" localSheetId="1">[1]Work_sect!#REF!</definedName>
    <definedName name="____________WT7" localSheetId="12">[1]Work_sect!#REF!</definedName>
    <definedName name="____________WT7" localSheetId="13">[1]Work_sect!#REF!</definedName>
    <definedName name="____________WT7" localSheetId="18">[1]Work_sect!#REF!</definedName>
    <definedName name="____________WT7" localSheetId="20">[1]Work_sect!#REF!</definedName>
    <definedName name="____________WT7" localSheetId="5">[1]Work_sect!#REF!</definedName>
    <definedName name="____________WT7" localSheetId="7">[1]Work_sect!#REF!</definedName>
    <definedName name="____________WT7" localSheetId="9">[1]Work_sect!#REF!</definedName>
    <definedName name="____________WT7" localSheetId="16">[1]Work_sect!#REF!</definedName>
    <definedName name="____________WT7" localSheetId="35">[1]Work_sect!#REF!</definedName>
    <definedName name="____________WT7" localSheetId="44">[1]Work_sect!#REF!</definedName>
    <definedName name="____________WT7" localSheetId="36">[1]Work_sect!#REF!</definedName>
    <definedName name="____________WT7" localSheetId="37">[1]Work_sect!#REF!</definedName>
    <definedName name="____________WT7" localSheetId="43">[1]Work_sect!#REF!</definedName>
    <definedName name="____________WT7" localSheetId="33">[1]Work_sect!#REF!</definedName>
    <definedName name="____________WT7" localSheetId="46">[1]Work_sect!#REF!</definedName>
    <definedName name="____________WT7" localSheetId="50">[1]Work_sect!#REF!</definedName>
    <definedName name="____________WT7" localSheetId="40">[1]Work_sect!#REF!</definedName>
    <definedName name="____________WT7" localSheetId="41">[1]Work_sect!#REF!</definedName>
    <definedName name="____________WT7" localSheetId="0">[1]Work_sect!#REF!</definedName>
    <definedName name="____________WT7">[1]Work_sect!#REF!</definedName>
    <definedName name="___________RED3">"Check Box 8"</definedName>
    <definedName name="___________WT1" localSheetId="1">[1]Work_sect!#REF!</definedName>
    <definedName name="___________WT1" localSheetId="12">[1]Work_sect!#REF!</definedName>
    <definedName name="___________WT1" localSheetId="13">[1]Work_sect!#REF!</definedName>
    <definedName name="___________WT1" localSheetId="18">[1]Work_sect!#REF!</definedName>
    <definedName name="___________WT1" localSheetId="20">[1]Work_sect!#REF!</definedName>
    <definedName name="___________WT1" localSheetId="5">[1]Work_sect!#REF!</definedName>
    <definedName name="___________WT1" localSheetId="7">[1]Work_sect!#REF!</definedName>
    <definedName name="___________WT1" localSheetId="9">[1]Work_sect!#REF!</definedName>
    <definedName name="___________WT1" localSheetId="16">[1]Work_sect!#REF!</definedName>
    <definedName name="___________WT1" localSheetId="35">[1]Work_sect!#REF!</definedName>
    <definedName name="___________WT1" localSheetId="44">[1]Work_sect!#REF!</definedName>
    <definedName name="___________WT1" localSheetId="36">[1]Work_sect!#REF!</definedName>
    <definedName name="___________WT1" localSheetId="37">[1]Work_sect!#REF!</definedName>
    <definedName name="___________WT1" localSheetId="43">[1]Work_sect!#REF!</definedName>
    <definedName name="___________WT1" localSheetId="33">[1]Work_sect!#REF!</definedName>
    <definedName name="___________WT1" localSheetId="46">[1]Work_sect!#REF!</definedName>
    <definedName name="___________WT1" localSheetId="50">[1]Work_sect!#REF!</definedName>
    <definedName name="___________WT1" localSheetId="40">[1]Work_sect!#REF!</definedName>
    <definedName name="___________WT1" localSheetId="41">[1]Work_sect!#REF!</definedName>
    <definedName name="___________WT1" localSheetId="0">[1]Work_sect!#REF!</definedName>
    <definedName name="___________WT1">[1]Work_sect!#REF!</definedName>
    <definedName name="___________WT5" localSheetId="1">[1]Work_sect!#REF!</definedName>
    <definedName name="___________WT5" localSheetId="12">[1]Work_sect!#REF!</definedName>
    <definedName name="___________WT5" localSheetId="13">[1]Work_sect!#REF!</definedName>
    <definedName name="___________WT5" localSheetId="18">[1]Work_sect!#REF!</definedName>
    <definedName name="___________WT5" localSheetId="20">[1]Work_sect!#REF!</definedName>
    <definedName name="___________WT5" localSheetId="5">[1]Work_sect!#REF!</definedName>
    <definedName name="___________WT5" localSheetId="7">[1]Work_sect!#REF!</definedName>
    <definedName name="___________WT5" localSheetId="9">[1]Work_sect!#REF!</definedName>
    <definedName name="___________WT5" localSheetId="16">[1]Work_sect!#REF!</definedName>
    <definedName name="___________WT5" localSheetId="35">[1]Work_sect!#REF!</definedName>
    <definedName name="___________WT5" localSheetId="44">[1]Work_sect!#REF!</definedName>
    <definedName name="___________WT5" localSheetId="36">[1]Work_sect!#REF!</definedName>
    <definedName name="___________WT5" localSheetId="37">[1]Work_sect!#REF!</definedName>
    <definedName name="___________WT5" localSheetId="43">[1]Work_sect!#REF!</definedName>
    <definedName name="___________WT5" localSheetId="33">[1]Work_sect!#REF!</definedName>
    <definedName name="___________WT5" localSheetId="46">[1]Work_sect!#REF!</definedName>
    <definedName name="___________WT5" localSheetId="50">[1]Work_sect!#REF!</definedName>
    <definedName name="___________WT5" localSheetId="40">[1]Work_sect!#REF!</definedName>
    <definedName name="___________WT5" localSheetId="41">[1]Work_sect!#REF!</definedName>
    <definedName name="___________WT5" localSheetId="0">[1]Work_sect!#REF!</definedName>
    <definedName name="___________WT5">[1]Work_sect!#REF!</definedName>
    <definedName name="___________WT6" localSheetId="1">[1]Work_sect!#REF!</definedName>
    <definedName name="___________WT6" localSheetId="12">[1]Work_sect!#REF!</definedName>
    <definedName name="___________WT6" localSheetId="13">[1]Work_sect!#REF!</definedName>
    <definedName name="___________WT6" localSheetId="18">[1]Work_sect!#REF!</definedName>
    <definedName name="___________WT6" localSheetId="20">[1]Work_sect!#REF!</definedName>
    <definedName name="___________WT6" localSheetId="5">[1]Work_sect!#REF!</definedName>
    <definedName name="___________WT6" localSheetId="7">[1]Work_sect!#REF!</definedName>
    <definedName name="___________WT6" localSheetId="9">[1]Work_sect!#REF!</definedName>
    <definedName name="___________WT6" localSheetId="16">[1]Work_sect!#REF!</definedName>
    <definedName name="___________WT6" localSheetId="35">[1]Work_sect!#REF!</definedName>
    <definedName name="___________WT6" localSheetId="44">[1]Work_sect!#REF!</definedName>
    <definedName name="___________WT6" localSheetId="36">[1]Work_sect!#REF!</definedName>
    <definedName name="___________WT6" localSheetId="37">[1]Work_sect!#REF!</definedName>
    <definedName name="___________WT6" localSheetId="43">[1]Work_sect!#REF!</definedName>
    <definedName name="___________WT6" localSheetId="33">[1]Work_sect!#REF!</definedName>
    <definedName name="___________WT6" localSheetId="46">[1]Work_sect!#REF!</definedName>
    <definedName name="___________WT6" localSheetId="50">[1]Work_sect!#REF!</definedName>
    <definedName name="___________WT6" localSheetId="40">[1]Work_sect!#REF!</definedName>
    <definedName name="___________WT6" localSheetId="41">[1]Work_sect!#REF!</definedName>
    <definedName name="___________WT6" localSheetId="0">[1]Work_sect!#REF!</definedName>
    <definedName name="___________WT6">[1]Work_sect!#REF!</definedName>
    <definedName name="___________WT7" localSheetId="1">[1]Work_sect!#REF!</definedName>
    <definedName name="___________WT7" localSheetId="12">[1]Work_sect!#REF!</definedName>
    <definedName name="___________WT7" localSheetId="13">[1]Work_sect!#REF!</definedName>
    <definedName name="___________WT7" localSheetId="18">[1]Work_sect!#REF!</definedName>
    <definedName name="___________WT7" localSheetId="20">[1]Work_sect!#REF!</definedName>
    <definedName name="___________WT7" localSheetId="5">[1]Work_sect!#REF!</definedName>
    <definedName name="___________WT7" localSheetId="7">[1]Work_sect!#REF!</definedName>
    <definedName name="___________WT7" localSheetId="9">[1]Work_sect!#REF!</definedName>
    <definedName name="___________WT7" localSheetId="16">[1]Work_sect!#REF!</definedName>
    <definedName name="___________WT7" localSheetId="35">[1]Work_sect!#REF!</definedName>
    <definedName name="___________WT7" localSheetId="44">[1]Work_sect!#REF!</definedName>
    <definedName name="___________WT7" localSheetId="36">[1]Work_sect!#REF!</definedName>
    <definedName name="___________WT7" localSheetId="37">[1]Work_sect!#REF!</definedName>
    <definedName name="___________WT7" localSheetId="43">[1]Work_sect!#REF!</definedName>
    <definedName name="___________WT7" localSheetId="33">[1]Work_sect!#REF!</definedName>
    <definedName name="___________WT7" localSheetId="46">[1]Work_sect!#REF!</definedName>
    <definedName name="___________WT7" localSheetId="50">[1]Work_sect!#REF!</definedName>
    <definedName name="___________WT7" localSheetId="40">[1]Work_sect!#REF!</definedName>
    <definedName name="___________WT7" localSheetId="41">[1]Work_sect!#REF!</definedName>
    <definedName name="___________WT7" localSheetId="0">[1]Work_sect!#REF!</definedName>
    <definedName name="___________WT7">[1]Work_sect!#REF!</definedName>
    <definedName name="__________j" localSheetId="1">[1]Work_sect!#REF!</definedName>
    <definedName name="__________j" localSheetId="12">[1]Work_sect!#REF!</definedName>
    <definedName name="__________j" localSheetId="13">[1]Work_sect!#REF!</definedName>
    <definedName name="__________j" localSheetId="18">[1]Work_sect!#REF!</definedName>
    <definedName name="__________j" localSheetId="20">[1]Work_sect!#REF!</definedName>
    <definedName name="__________j" localSheetId="5">[1]Work_sect!#REF!</definedName>
    <definedName name="__________j" localSheetId="7">[1]Work_sect!#REF!</definedName>
    <definedName name="__________j" localSheetId="9">[1]Work_sect!#REF!</definedName>
    <definedName name="__________j" localSheetId="16">[1]Work_sect!#REF!</definedName>
    <definedName name="__________j" localSheetId="35">[1]Work_sect!#REF!</definedName>
    <definedName name="__________j" localSheetId="44">[1]Work_sect!#REF!</definedName>
    <definedName name="__________j" localSheetId="36">[1]Work_sect!#REF!</definedName>
    <definedName name="__________j" localSheetId="37">[1]Work_sect!#REF!</definedName>
    <definedName name="__________j" localSheetId="43">[1]Work_sect!#REF!</definedName>
    <definedName name="__________j" localSheetId="33">[1]Work_sect!#REF!</definedName>
    <definedName name="__________j" localSheetId="46">[1]Work_sect!#REF!</definedName>
    <definedName name="__________j" localSheetId="50">[1]Work_sect!#REF!</definedName>
    <definedName name="__________j" localSheetId="40">[1]Work_sect!#REF!</definedName>
    <definedName name="__________j" localSheetId="41">[1]Work_sect!#REF!</definedName>
    <definedName name="__________j" localSheetId="0">[1]Work_sect!#REF!</definedName>
    <definedName name="__________j">[1]Work_sect!#REF!</definedName>
    <definedName name="__________RED3">"Check Box 8"</definedName>
    <definedName name="__________WT1" localSheetId="1">[1]Work_sect!#REF!</definedName>
    <definedName name="__________WT1" localSheetId="12">[1]Work_sect!#REF!</definedName>
    <definedName name="__________WT1" localSheetId="13">[1]Work_sect!#REF!</definedName>
    <definedName name="__________WT1" localSheetId="18">[1]Work_sect!#REF!</definedName>
    <definedName name="__________WT1" localSheetId="20">[1]Work_sect!#REF!</definedName>
    <definedName name="__________WT1" localSheetId="5">[1]Work_sect!#REF!</definedName>
    <definedName name="__________WT1" localSheetId="7">[1]Work_sect!#REF!</definedName>
    <definedName name="__________WT1" localSheetId="9">[1]Work_sect!#REF!</definedName>
    <definedName name="__________WT1" localSheetId="16">[1]Work_sect!#REF!</definedName>
    <definedName name="__________WT1" localSheetId="35">[1]Work_sect!#REF!</definedName>
    <definedName name="__________WT1" localSheetId="44">[1]Work_sect!#REF!</definedName>
    <definedName name="__________WT1" localSheetId="36">[1]Work_sect!#REF!</definedName>
    <definedName name="__________WT1" localSheetId="37">[1]Work_sect!#REF!</definedName>
    <definedName name="__________WT1" localSheetId="43">[1]Work_sect!#REF!</definedName>
    <definedName name="__________WT1" localSheetId="33">[1]Work_sect!#REF!</definedName>
    <definedName name="__________WT1" localSheetId="46">[1]Work_sect!#REF!</definedName>
    <definedName name="__________WT1" localSheetId="50">[1]Work_sect!#REF!</definedName>
    <definedName name="__________WT1" localSheetId="40">[1]Work_sect!#REF!</definedName>
    <definedName name="__________WT1" localSheetId="41">[1]Work_sect!#REF!</definedName>
    <definedName name="__________WT1" localSheetId="0">[1]Work_sect!#REF!</definedName>
    <definedName name="__________WT1">[1]Work_sect!#REF!</definedName>
    <definedName name="__________WT5" localSheetId="1">[1]Work_sect!#REF!</definedName>
    <definedName name="__________WT5" localSheetId="12">[1]Work_sect!#REF!</definedName>
    <definedName name="__________WT5" localSheetId="13">[1]Work_sect!#REF!</definedName>
    <definedName name="__________WT5" localSheetId="18">[1]Work_sect!#REF!</definedName>
    <definedName name="__________WT5" localSheetId="20">[1]Work_sect!#REF!</definedName>
    <definedName name="__________WT5" localSheetId="5">[1]Work_sect!#REF!</definedName>
    <definedName name="__________WT5" localSheetId="7">[1]Work_sect!#REF!</definedName>
    <definedName name="__________WT5" localSheetId="9">[1]Work_sect!#REF!</definedName>
    <definedName name="__________WT5" localSheetId="16">[1]Work_sect!#REF!</definedName>
    <definedName name="__________WT5" localSheetId="35">[1]Work_sect!#REF!</definedName>
    <definedName name="__________WT5" localSheetId="44">[1]Work_sect!#REF!</definedName>
    <definedName name="__________WT5" localSheetId="36">[1]Work_sect!#REF!</definedName>
    <definedName name="__________WT5" localSheetId="37">[1]Work_sect!#REF!</definedName>
    <definedName name="__________WT5" localSheetId="43">[1]Work_sect!#REF!</definedName>
    <definedName name="__________WT5" localSheetId="33">[1]Work_sect!#REF!</definedName>
    <definedName name="__________WT5" localSheetId="46">[1]Work_sect!#REF!</definedName>
    <definedName name="__________WT5" localSheetId="50">[1]Work_sect!#REF!</definedName>
    <definedName name="__________WT5" localSheetId="40">[1]Work_sect!#REF!</definedName>
    <definedName name="__________WT5" localSheetId="41">[1]Work_sect!#REF!</definedName>
    <definedName name="__________WT5" localSheetId="0">[1]Work_sect!#REF!</definedName>
    <definedName name="__________WT5">[1]Work_sect!#REF!</definedName>
    <definedName name="__________WT6" localSheetId="1">[1]Work_sect!#REF!</definedName>
    <definedName name="__________WT6" localSheetId="12">[1]Work_sect!#REF!</definedName>
    <definedName name="__________WT6" localSheetId="13">[1]Work_sect!#REF!</definedName>
    <definedName name="__________WT6" localSheetId="18">[1]Work_sect!#REF!</definedName>
    <definedName name="__________WT6" localSheetId="20">[1]Work_sect!#REF!</definedName>
    <definedName name="__________WT6" localSheetId="5">[1]Work_sect!#REF!</definedName>
    <definedName name="__________WT6" localSheetId="7">[1]Work_sect!#REF!</definedName>
    <definedName name="__________WT6" localSheetId="9">[1]Work_sect!#REF!</definedName>
    <definedName name="__________WT6" localSheetId="16">[1]Work_sect!#REF!</definedName>
    <definedName name="__________WT6" localSheetId="35">[1]Work_sect!#REF!</definedName>
    <definedName name="__________WT6" localSheetId="44">[1]Work_sect!#REF!</definedName>
    <definedName name="__________WT6" localSheetId="36">[1]Work_sect!#REF!</definedName>
    <definedName name="__________WT6" localSheetId="37">[1]Work_sect!#REF!</definedName>
    <definedName name="__________WT6" localSheetId="43">[1]Work_sect!#REF!</definedName>
    <definedName name="__________WT6" localSheetId="33">[1]Work_sect!#REF!</definedName>
    <definedName name="__________WT6" localSheetId="46">[1]Work_sect!#REF!</definedName>
    <definedName name="__________WT6" localSheetId="50">[1]Work_sect!#REF!</definedName>
    <definedName name="__________WT6" localSheetId="40">[1]Work_sect!#REF!</definedName>
    <definedName name="__________WT6" localSheetId="41">[1]Work_sect!#REF!</definedName>
    <definedName name="__________WT6" localSheetId="0">[1]Work_sect!#REF!</definedName>
    <definedName name="__________WT6">[1]Work_sect!#REF!</definedName>
    <definedName name="__________WT7" localSheetId="1">[1]Work_sect!#REF!</definedName>
    <definedName name="__________WT7" localSheetId="12">[1]Work_sect!#REF!</definedName>
    <definedName name="__________WT7" localSheetId="13">[1]Work_sect!#REF!</definedName>
    <definedName name="__________WT7" localSheetId="18">[1]Work_sect!#REF!</definedName>
    <definedName name="__________WT7" localSheetId="20">[1]Work_sect!#REF!</definedName>
    <definedName name="__________WT7" localSheetId="5">[1]Work_sect!#REF!</definedName>
    <definedName name="__________WT7" localSheetId="7">[1]Work_sect!#REF!</definedName>
    <definedName name="__________WT7" localSheetId="9">[1]Work_sect!#REF!</definedName>
    <definedName name="__________WT7" localSheetId="16">[1]Work_sect!#REF!</definedName>
    <definedName name="__________WT7" localSheetId="35">[1]Work_sect!#REF!</definedName>
    <definedName name="__________WT7" localSheetId="44">[1]Work_sect!#REF!</definedName>
    <definedName name="__________WT7" localSheetId="36">[1]Work_sect!#REF!</definedName>
    <definedName name="__________WT7" localSheetId="37">[1]Work_sect!#REF!</definedName>
    <definedName name="__________WT7" localSheetId="43">[1]Work_sect!#REF!</definedName>
    <definedName name="__________WT7" localSheetId="33">[1]Work_sect!#REF!</definedName>
    <definedName name="__________WT7" localSheetId="46">[1]Work_sect!#REF!</definedName>
    <definedName name="__________WT7" localSheetId="50">[1]Work_sect!#REF!</definedName>
    <definedName name="__________WT7" localSheetId="40">[1]Work_sect!#REF!</definedName>
    <definedName name="__________WT7" localSheetId="41">[1]Work_sect!#REF!</definedName>
    <definedName name="__________WT7" localSheetId="0">[1]Work_sect!#REF!</definedName>
    <definedName name="__________WT7">[1]Work_sect!#REF!</definedName>
    <definedName name="_________RED3">"Check Box 8"</definedName>
    <definedName name="_________WT1" localSheetId="1">[1]Work_sect!#REF!</definedName>
    <definedName name="_________WT1" localSheetId="12">[1]Work_sect!#REF!</definedName>
    <definedName name="_________WT1" localSheetId="13">[1]Work_sect!#REF!</definedName>
    <definedName name="_________WT1" localSheetId="18">[1]Work_sect!#REF!</definedName>
    <definedName name="_________WT1" localSheetId="20">[1]Work_sect!#REF!</definedName>
    <definedName name="_________WT1" localSheetId="5">[1]Work_sect!#REF!</definedName>
    <definedName name="_________WT1" localSheetId="7">[1]Work_sect!#REF!</definedName>
    <definedName name="_________WT1" localSheetId="9">[1]Work_sect!#REF!</definedName>
    <definedName name="_________WT1" localSheetId="16">[1]Work_sect!#REF!</definedName>
    <definedName name="_________WT1" localSheetId="35">[1]Work_sect!#REF!</definedName>
    <definedName name="_________WT1" localSheetId="44">[1]Work_sect!#REF!</definedName>
    <definedName name="_________WT1" localSheetId="36">[1]Work_sect!#REF!</definedName>
    <definedName name="_________WT1" localSheetId="37">[1]Work_sect!#REF!</definedName>
    <definedName name="_________WT1" localSheetId="43">[1]Work_sect!#REF!</definedName>
    <definedName name="_________WT1" localSheetId="33">[1]Work_sect!#REF!</definedName>
    <definedName name="_________WT1" localSheetId="46">[1]Work_sect!#REF!</definedName>
    <definedName name="_________WT1" localSheetId="50">[1]Work_sect!#REF!</definedName>
    <definedName name="_________WT1" localSheetId="40">[1]Work_sect!#REF!</definedName>
    <definedName name="_________WT1" localSheetId="41">[1]Work_sect!#REF!</definedName>
    <definedName name="_________WT1" localSheetId="0">[1]Work_sect!#REF!</definedName>
    <definedName name="_________WT1">[1]Work_sect!#REF!</definedName>
    <definedName name="_________WT5" localSheetId="1">[1]Work_sect!#REF!</definedName>
    <definedName name="_________WT5" localSheetId="12">[1]Work_sect!#REF!</definedName>
    <definedName name="_________WT5" localSheetId="13">[1]Work_sect!#REF!</definedName>
    <definedName name="_________WT5" localSheetId="18">[1]Work_sect!#REF!</definedName>
    <definedName name="_________WT5" localSheetId="20">[1]Work_sect!#REF!</definedName>
    <definedName name="_________WT5" localSheetId="5">[1]Work_sect!#REF!</definedName>
    <definedName name="_________WT5" localSheetId="7">[1]Work_sect!#REF!</definedName>
    <definedName name="_________WT5" localSheetId="9">[1]Work_sect!#REF!</definedName>
    <definedName name="_________WT5" localSheetId="16">[1]Work_sect!#REF!</definedName>
    <definedName name="_________WT5" localSheetId="35">[1]Work_sect!#REF!</definedName>
    <definedName name="_________WT5" localSheetId="44">[1]Work_sect!#REF!</definedName>
    <definedName name="_________WT5" localSheetId="36">[1]Work_sect!#REF!</definedName>
    <definedName name="_________WT5" localSheetId="37">[1]Work_sect!#REF!</definedName>
    <definedName name="_________WT5" localSheetId="43">[1]Work_sect!#REF!</definedName>
    <definedName name="_________WT5" localSheetId="33">[1]Work_sect!#REF!</definedName>
    <definedName name="_________WT5" localSheetId="46">[1]Work_sect!#REF!</definedName>
    <definedName name="_________WT5" localSheetId="50">[1]Work_sect!#REF!</definedName>
    <definedName name="_________WT5" localSheetId="40">[1]Work_sect!#REF!</definedName>
    <definedName name="_________WT5" localSheetId="41">[1]Work_sect!#REF!</definedName>
    <definedName name="_________WT5" localSheetId="0">[1]Work_sect!#REF!</definedName>
    <definedName name="_________WT5">[1]Work_sect!#REF!</definedName>
    <definedName name="_________WT6" localSheetId="1">[1]Work_sect!#REF!</definedName>
    <definedName name="_________WT6" localSheetId="12">[1]Work_sect!#REF!</definedName>
    <definedName name="_________WT6" localSheetId="13">[1]Work_sect!#REF!</definedName>
    <definedName name="_________WT6" localSheetId="18">[1]Work_sect!#REF!</definedName>
    <definedName name="_________WT6" localSheetId="20">[1]Work_sect!#REF!</definedName>
    <definedName name="_________WT6" localSheetId="5">[1]Work_sect!#REF!</definedName>
    <definedName name="_________WT6" localSheetId="7">[1]Work_sect!#REF!</definedName>
    <definedName name="_________WT6" localSheetId="9">[1]Work_sect!#REF!</definedName>
    <definedName name="_________WT6" localSheetId="16">[1]Work_sect!#REF!</definedName>
    <definedName name="_________WT6" localSheetId="35">[1]Work_sect!#REF!</definedName>
    <definedName name="_________WT6" localSheetId="44">[1]Work_sect!#REF!</definedName>
    <definedName name="_________WT6" localSheetId="36">[1]Work_sect!#REF!</definedName>
    <definedName name="_________WT6" localSheetId="37">[1]Work_sect!#REF!</definedName>
    <definedName name="_________WT6" localSheetId="43">[1]Work_sect!#REF!</definedName>
    <definedName name="_________WT6" localSheetId="33">[1]Work_sect!#REF!</definedName>
    <definedName name="_________WT6" localSheetId="46">[1]Work_sect!#REF!</definedName>
    <definedName name="_________WT6" localSheetId="50">[1]Work_sect!#REF!</definedName>
    <definedName name="_________WT6" localSheetId="40">[1]Work_sect!#REF!</definedName>
    <definedName name="_________WT6" localSheetId="41">[1]Work_sect!#REF!</definedName>
    <definedName name="_________WT6" localSheetId="0">[1]Work_sect!#REF!</definedName>
    <definedName name="_________WT6">[1]Work_sect!#REF!</definedName>
    <definedName name="_________WT7" localSheetId="1">[1]Work_sect!#REF!</definedName>
    <definedName name="_________WT7" localSheetId="12">[1]Work_sect!#REF!</definedName>
    <definedName name="_________WT7" localSheetId="13">[1]Work_sect!#REF!</definedName>
    <definedName name="_________WT7" localSheetId="18">[1]Work_sect!#REF!</definedName>
    <definedName name="_________WT7" localSheetId="20">[1]Work_sect!#REF!</definedName>
    <definedName name="_________WT7" localSheetId="5">[1]Work_sect!#REF!</definedName>
    <definedName name="_________WT7" localSheetId="7">[1]Work_sect!#REF!</definedName>
    <definedName name="_________WT7" localSheetId="9">[1]Work_sect!#REF!</definedName>
    <definedName name="_________WT7" localSheetId="16">[1]Work_sect!#REF!</definedName>
    <definedName name="_________WT7" localSheetId="35">[1]Work_sect!#REF!</definedName>
    <definedName name="_________WT7" localSheetId="44">[1]Work_sect!#REF!</definedName>
    <definedName name="_________WT7" localSheetId="36">[1]Work_sect!#REF!</definedName>
    <definedName name="_________WT7" localSheetId="37">[1]Work_sect!#REF!</definedName>
    <definedName name="_________WT7" localSheetId="43">[1]Work_sect!#REF!</definedName>
    <definedName name="_________WT7" localSheetId="33">[1]Work_sect!#REF!</definedName>
    <definedName name="_________WT7" localSheetId="46">[1]Work_sect!#REF!</definedName>
    <definedName name="_________WT7" localSheetId="50">[1]Work_sect!#REF!</definedName>
    <definedName name="_________WT7" localSheetId="40">[1]Work_sect!#REF!</definedName>
    <definedName name="_________WT7" localSheetId="41">[1]Work_sect!#REF!</definedName>
    <definedName name="_________WT7" localSheetId="0">[1]Work_sect!#REF!</definedName>
    <definedName name="_________WT7">[1]Work_sect!#REF!</definedName>
    <definedName name="________RED3">"Check Box 8"</definedName>
    <definedName name="________WT1" localSheetId="1">[1]Work_sect!#REF!</definedName>
    <definedName name="________WT1" localSheetId="12">[1]Work_sect!#REF!</definedName>
    <definedName name="________WT1" localSheetId="13">[1]Work_sect!#REF!</definedName>
    <definedName name="________WT1" localSheetId="18">[1]Work_sect!#REF!</definedName>
    <definedName name="________WT1" localSheetId="20">[1]Work_sect!#REF!</definedName>
    <definedName name="________WT1" localSheetId="5">[1]Work_sect!#REF!</definedName>
    <definedName name="________WT1" localSheetId="7">[1]Work_sect!#REF!</definedName>
    <definedName name="________WT1" localSheetId="9">[1]Work_sect!#REF!</definedName>
    <definedName name="________WT1" localSheetId="16">[1]Work_sect!#REF!</definedName>
    <definedName name="________WT1" localSheetId="35">[1]Work_sect!#REF!</definedName>
    <definedName name="________WT1" localSheetId="44">[1]Work_sect!#REF!</definedName>
    <definedName name="________WT1" localSheetId="36">[1]Work_sect!#REF!</definedName>
    <definedName name="________WT1" localSheetId="37">[1]Work_sect!#REF!</definedName>
    <definedName name="________WT1" localSheetId="43">[1]Work_sect!#REF!</definedName>
    <definedName name="________WT1" localSheetId="33">[1]Work_sect!#REF!</definedName>
    <definedName name="________WT1" localSheetId="46">[1]Work_sect!#REF!</definedName>
    <definedName name="________WT1" localSheetId="50">[1]Work_sect!#REF!</definedName>
    <definedName name="________WT1" localSheetId="40">[1]Work_sect!#REF!</definedName>
    <definedName name="________WT1" localSheetId="41">[1]Work_sect!#REF!</definedName>
    <definedName name="________WT1" localSheetId="0">[1]Work_sect!#REF!</definedName>
    <definedName name="________WT1">[1]Work_sect!#REF!</definedName>
    <definedName name="________WT5" localSheetId="1">[1]Work_sect!#REF!</definedName>
    <definedName name="________WT5" localSheetId="12">[1]Work_sect!#REF!</definedName>
    <definedName name="________WT5" localSheetId="13">[1]Work_sect!#REF!</definedName>
    <definedName name="________WT5" localSheetId="18">[1]Work_sect!#REF!</definedName>
    <definedName name="________WT5" localSheetId="20">[1]Work_sect!#REF!</definedName>
    <definedName name="________WT5" localSheetId="5">[1]Work_sect!#REF!</definedName>
    <definedName name="________WT5" localSheetId="7">[1]Work_sect!#REF!</definedName>
    <definedName name="________WT5" localSheetId="9">[1]Work_sect!#REF!</definedName>
    <definedName name="________WT5" localSheetId="16">[1]Work_sect!#REF!</definedName>
    <definedName name="________WT5" localSheetId="35">[1]Work_sect!#REF!</definedName>
    <definedName name="________WT5" localSheetId="44">[1]Work_sect!#REF!</definedName>
    <definedName name="________WT5" localSheetId="36">[1]Work_sect!#REF!</definedName>
    <definedName name="________WT5" localSheetId="37">[1]Work_sect!#REF!</definedName>
    <definedName name="________WT5" localSheetId="43">[1]Work_sect!#REF!</definedName>
    <definedName name="________WT5" localSheetId="33">[1]Work_sect!#REF!</definedName>
    <definedName name="________WT5" localSheetId="46">[1]Work_sect!#REF!</definedName>
    <definedName name="________WT5" localSheetId="50">[1]Work_sect!#REF!</definedName>
    <definedName name="________WT5" localSheetId="40">[1]Work_sect!#REF!</definedName>
    <definedName name="________WT5" localSheetId="41">[1]Work_sect!#REF!</definedName>
    <definedName name="________WT5" localSheetId="0">[1]Work_sect!#REF!</definedName>
    <definedName name="________WT5">[1]Work_sect!#REF!</definedName>
    <definedName name="________WT6" localSheetId="1">[1]Work_sect!#REF!</definedName>
    <definedName name="________WT6" localSheetId="12">[1]Work_sect!#REF!</definedName>
    <definedName name="________WT6" localSheetId="13">[1]Work_sect!#REF!</definedName>
    <definedName name="________WT6" localSheetId="18">[1]Work_sect!#REF!</definedName>
    <definedName name="________WT6" localSheetId="20">[1]Work_sect!#REF!</definedName>
    <definedName name="________WT6" localSheetId="5">[1]Work_sect!#REF!</definedName>
    <definedName name="________WT6" localSheetId="7">[1]Work_sect!#REF!</definedName>
    <definedName name="________WT6" localSheetId="9">[1]Work_sect!#REF!</definedName>
    <definedName name="________WT6" localSheetId="16">[1]Work_sect!#REF!</definedName>
    <definedName name="________WT6" localSheetId="35">[1]Work_sect!#REF!</definedName>
    <definedName name="________WT6" localSheetId="44">[1]Work_sect!#REF!</definedName>
    <definedName name="________WT6" localSheetId="36">[1]Work_sect!#REF!</definedName>
    <definedName name="________WT6" localSheetId="37">[1]Work_sect!#REF!</definedName>
    <definedName name="________WT6" localSheetId="43">[1]Work_sect!#REF!</definedName>
    <definedName name="________WT6" localSheetId="33">[1]Work_sect!#REF!</definedName>
    <definedName name="________WT6" localSheetId="46">[1]Work_sect!#REF!</definedName>
    <definedName name="________WT6" localSheetId="50">[1]Work_sect!#REF!</definedName>
    <definedName name="________WT6" localSheetId="40">[1]Work_sect!#REF!</definedName>
    <definedName name="________WT6" localSheetId="41">[1]Work_sect!#REF!</definedName>
    <definedName name="________WT6" localSheetId="0">[1]Work_sect!#REF!</definedName>
    <definedName name="________WT6">[1]Work_sect!#REF!</definedName>
    <definedName name="________WT7" localSheetId="1">[1]Work_sect!#REF!</definedName>
    <definedName name="________WT7" localSheetId="12">[1]Work_sect!#REF!</definedName>
    <definedName name="________WT7" localSheetId="13">[1]Work_sect!#REF!</definedName>
    <definedName name="________WT7" localSheetId="18">[1]Work_sect!#REF!</definedName>
    <definedName name="________WT7" localSheetId="20">[1]Work_sect!#REF!</definedName>
    <definedName name="________WT7" localSheetId="5">[1]Work_sect!#REF!</definedName>
    <definedName name="________WT7" localSheetId="7">[1]Work_sect!#REF!</definedName>
    <definedName name="________WT7" localSheetId="9">[1]Work_sect!#REF!</definedName>
    <definedName name="________WT7" localSheetId="16">[1]Work_sect!#REF!</definedName>
    <definedName name="________WT7" localSheetId="35">[1]Work_sect!#REF!</definedName>
    <definedName name="________WT7" localSheetId="44">[1]Work_sect!#REF!</definedName>
    <definedName name="________WT7" localSheetId="36">[1]Work_sect!#REF!</definedName>
    <definedName name="________WT7" localSheetId="37">[1]Work_sect!#REF!</definedName>
    <definedName name="________WT7" localSheetId="43">[1]Work_sect!#REF!</definedName>
    <definedName name="________WT7" localSheetId="33">[1]Work_sect!#REF!</definedName>
    <definedName name="________WT7" localSheetId="46">[1]Work_sect!#REF!</definedName>
    <definedName name="________WT7" localSheetId="50">[1]Work_sect!#REF!</definedName>
    <definedName name="________WT7" localSheetId="40">[1]Work_sect!#REF!</definedName>
    <definedName name="________WT7" localSheetId="41">[1]Work_sect!#REF!</definedName>
    <definedName name="________WT7" localSheetId="0">[1]Work_sect!#REF!</definedName>
    <definedName name="________WT7">[1]Work_sect!#REF!</definedName>
    <definedName name="_______RED3">"Check Box 8"</definedName>
    <definedName name="_______WT1" localSheetId="1">[1]Work_sect!#REF!</definedName>
    <definedName name="_______WT1" localSheetId="12">[1]Work_sect!#REF!</definedName>
    <definedName name="_______WT1" localSheetId="13">[1]Work_sect!#REF!</definedName>
    <definedName name="_______WT1" localSheetId="18">[1]Work_sect!#REF!</definedName>
    <definedName name="_______WT1" localSheetId="20">[1]Work_sect!#REF!</definedName>
    <definedName name="_______WT1" localSheetId="5">[1]Work_sect!#REF!</definedName>
    <definedName name="_______WT1" localSheetId="7">[1]Work_sect!#REF!</definedName>
    <definedName name="_______WT1" localSheetId="9">[1]Work_sect!#REF!</definedName>
    <definedName name="_______WT1" localSheetId="16">[1]Work_sect!#REF!</definedName>
    <definedName name="_______WT1" localSheetId="35">[1]Work_sect!#REF!</definedName>
    <definedName name="_______WT1" localSheetId="44">[1]Work_sect!#REF!</definedName>
    <definedName name="_______WT1" localSheetId="36">[1]Work_sect!#REF!</definedName>
    <definedName name="_______WT1" localSheetId="37">[1]Work_sect!#REF!</definedName>
    <definedName name="_______WT1" localSheetId="43">[1]Work_sect!#REF!</definedName>
    <definedName name="_______WT1" localSheetId="33">[1]Work_sect!#REF!</definedName>
    <definedName name="_______WT1" localSheetId="46">[1]Work_sect!#REF!</definedName>
    <definedName name="_______WT1" localSheetId="50">[1]Work_sect!#REF!</definedName>
    <definedName name="_______WT1" localSheetId="40">[1]Work_sect!#REF!</definedName>
    <definedName name="_______WT1" localSheetId="41">[1]Work_sect!#REF!</definedName>
    <definedName name="_______WT1" localSheetId="0">[1]Work_sect!#REF!</definedName>
    <definedName name="_______WT1">[1]Work_sect!#REF!</definedName>
    <definedName name="_______WT5" localSheetId="1">[1]Work_sect!#REF!</definedName>
    <definedName name="_______WT5" localSheetId="12">[1]Work_sect!#REF!</definedName>
    <definedName name="_______WT5" localSheetId="13">[1]Work_sect!#REF!</definedName>
    <definedName name="_______WT5" localSheetId="18">[1]Work_sect!#REF!</definedName>
    <definedName name="_______WT5" localSheetId="20">[1]Work_sect!#REF!</definedName>
    <definedName name="_______WT5" localSheetId="5">[1]Work_sect!#REF!</definedName>
    <definedName name="_______WT5" localSheetId="7">[1]Work_sect!#REF!</definedName>
    <definedName name="_______WT5" localSheetId="9">[1]Work_sect!#REF!</definedName>
    <definedName name="_______WT5" localSheetId="16">[1]Work_sect!#REF!</definedName>
    <definedName name="_______WT5" localSheetId="35">[1]Work_sect!#REF!</definedName>
    <definedName name="_______WT5" localSheetId="44">[1]Work_sect!#REF!</definedName>
    <definedName name="_______WT5" localSheetId="36">[1]Work_sect!#REF!</definedName>
    <definedName name="_______WT5" localSheetId="37">[1]Work_sect!#REF!</definedName>
    <definedName name="_______WT5" localSheetId="43">[1]Work_sect!#REF!</definedName>
    <definedName name="_______WT5" localSheetId="33">[1]Work_sect!#REF!</definedName>
    <definedName name="_______WT5" localSheetId="46">[1]Work_sect!#REF!</definedName>
    <definedName name="_______WT5" localSheetId="50">[1]Work_sect!#REF!</definedName>
    <definedName name="_______WT5" localSheetId="40">[1]Work_sect!#REF!</definedName>
    <definedName name="_______WT5" localSheetId="41">[1]Work_sect!#REF!</definedName>
    <definedName name="_______WT5" localSheetId="0">[1]Work_sect!#REF!</definedName>
    <definedName name="_______WT5">[1]Work_sect!#REF!</definedName>
    <definedName name="_______WT6" localSheetId="1">[1]Work_sect!#REF!</definedName>
    <definedName name="_______WT6" localSheetId="12">[1]Work_sect!#REF!</definedName>
    <definedName name="_______WT6" localSheetId="13">[1]Work_sect!#REF!</definedName>
    <definedName name="_______WT6" localSheetId="18">[1]Work_sect!#REF!</definedName>
    <definedName name="_______WT6" localSheetId="20">[1]Work_sect!#REF!</definedName>
    <definedName name="_______WT6" localSheetId="5">[1]Work_sect!#REF!</definedName>
    <definedName name="_______WT6" localSheetId="7">[1]Work_sect!#REF!</definedName>
    <definedName name="_______WT6" localSheetId="9">[1]Work_sect!#REF!</definedName>
    <definedName name="_______WT6" localSheetId="16">[1]Work_sect!#REF!</definedName>
    <definedName name="_______WT6" localSheetId="35">[1]Work_sect!#REF!</definedName>
    <definedName name="_______WT6" localSheetId="44">[1]Work_sect!#REF!</definedName>
    <definedName name="_______WT6" localSheetId="36">[1]Work_sect!#REF!</definedName>
    <definedName name="_______WT6" localSheetId="37">[1]Work_sect!#REF!</definedName>
    <definedName name="_______WT6" localSheetId="43">[1]Work_sect!#REF!</definedName>
    <definedName name="_______WT6" localSheetId="33">[1]Work_sect!#REF!</definedName>
    <definedName name="_______WT6" localSheetId="46">[1]Work_sect!#REF!</definedName>
    <definedName name="_______WT6" localSheetId="50">[1]Work_sect!#REF!</definedName>
    <definedName name="_______WT6" localSheetId="40">[1]Work_sect!#REF!</definedName>
    <definedName name="_______WT6" localSheetId="41">[1]Work_sect!#REF!</definedName>
    <definedName name="_______WT6" localSheetId="0">[1]Work_sect!#REF!</definedName>
    <definedName name="_______WT6">[1]Work_sect!#REF!</definedName>
    <definedName name="_______WT7" localSheetId="1">[1]Work_sect!#REF!</definedName>
    <definedName name="_______WT7" localSheetId="12">[1]Work_sect!#REF!</definedName>
    <definedName name="_______WT7" localSheetId="13">[1]Work_sect!#REF!</definedName>
    <definedName name="_______WT7" localSheetId="18">[1]Work_sect!#REF!</definedName>
    <definedName name="_______WT7" localSheetId="20">[1]Work_sect!#REF!</definedName>
    <definedName name="_______WT7" localSheetId="5">[1]Work_sect!#REF!</definedName>
    <definedName name="_______WT7" localSheetId="7">[1]Work_sect!#REF!</definedName>
    <definedName name="_______WT7" localSheetId="9">[1]Work_sect!#REF!</definedName>
    <definedName name="_______WT7" localSheetId="16">[1]Work_sect!#REF!</definedName>
    <definedName name="_______WT7" localSheetId="35">[1]Work_sect!#REF!</definedName>
    <definedName name="_______WT7" localSheetId="44">[1]Work_sect!#REF!</definedName>
    <definedName name="_______WT7" localSheetId="36">[1]Work_sect!#REF!</definedName>
    <definedName name="_______WT7" localSheetId="37">[1]Work_sect!#REF!</definedName>
    <definedName name="_______WT7" localSheetId="43">[1]Work_sect!#REF!</definedName>
    <definedName name="_______WT7" localSheetId="33">[1]Work_sect!#REF!</definedName>
    <definedName name="_______WT7" localSheetId="46">[1]Work_sect!#REF!</definedName>
    <definedName name="_______WT7" localSheetId="50">[1]Work_sect!#REF!</definedName>
    <definedName name="_______WT7" localSheetId="40">[1]Work_sect!#REF!</definedName>
    <definedName name="_______WT7" localSheetId="41">[1]Work_sect!#REF!</definedName>
    <definedName name="_______WT7" localSheetId="0">[1]Work_sect!#REF!</definedName>
    <definedName name="_______WT7">[1]Work_sect!#REF!</definedName>
    <definedName name="______RED3">"Check Box 8"</definedName>
    <definedName name="______WT1" localSheetId="1">[1]Work_sect!#REF!</definedName>
    <definedName name="______WT1" localSheetId="12">[1]Work_sect!#REF!</definedName>
    <definedName name="______WT1" localSheetId="13">[1]Work_sect!#REF!</definedName>
    <definedName name="______WT1" localSheetId="18">[1]Work_sect!#REF!</definedName>
    <definedName name="______WT1" localSheetId="20">[1]Work_sect!#REF!</definedName>
    <definedName name="______WT1" localSheetId="5">[1]Work_sect!#REF!</definedName>
    <definedName name="______WT1" localSheetId="7">[1]Work_sect!#REF!</definedName>
    <definedName name="______WT1" localSheetId="9">[1]Work_sect!#REF!</definedName>
    <definedName name="______WT1" localSheetId="16">[1]Work_sect!#REF!</definedName>
    <definedName name="______WT1" localSheetId="35">[1]Work_sect!#REF!</definedName>
    <definedName name="______WT1" localSheetId="44">[1]Work_sect!#REF!</definedName>
    <definedName name="______WT1" localSheetId="36">[1]Work_sect!#REF!</definedName>
    <definedName name="______WT1" localSheetId="37">[1]Work_sect!#REF!</definedName>
    <definedName name="______WT1" localSheetId="43">[1]Work_sect!#REF!</definedName>
    <definedName name="______WT1" localSheetId="33">[1]Work_sect!#REF!</definedName>
    <definedName name="______WT1" localSheetId="46">[1]Work_sect!#REF!</definedName>
    <definedName name="______WT1" localSheetId="50">[1]Work_sect!#REF!</definedName>
    <definedName name="______WT1" localSheetId="40">[1]Work_sect!#REF!</definedName>
    <definedName name="______WT1" localSheetId="41">[1]Work_sect!#REF!</definedName>
    <definedName name="______WT1" localSheetId="0">[1]Work_sect!#REF!</definedName>
    <definedName name="______WT1">[1]Work_sect!#REF!</definedName>
    <definedName name="______WT5" localSheetId="1">[1]Work_sect!#REF!</definedName>
    <definedName name="______WT5" localSheetId="12">[1]Work_sect!#REF!</definedName>
    <definedName name="______WT5" localSheetId="13">[1]Work_sect!#REF!</definedName>
    <definedName name="______WT5" localSheetId="18">[1]Work_sect!#REF!</definedName>
    <definedName name="______WT5" localSheetId="20">[1]Work_sect!#REF!</definedName>
    <definedName name="______WT5" localSheetId="5">[1]Work_sect!#REF!</definedName>
    <definedName name="______WT5" localSheetId="7">[1]Work_sect!#REF!</definedName>
    <definedName name="______WT5" localSheetId="9">[1]Work_sect!#REF!</definedName>
    <definedName name="______WT5" localSheetId="16">[1]Work_sect!#REF!</definedName>
    <definedName name="______WT5" localSheetId="35">[1]Work_sect!#REF!</definedName>
    <definedName name="______WT5" localSheetId="44">[1]Work_sect!#REF!</definedName>
    <definedName name="______WT5" localSheetId="36">[1]Work_sect!#REF!</definedName>
    <definedName name="______WT5" localSheetId="37">[1]Work_sect!#REF!</definedName>
    <definedName name="______WT5" localSheetId="43">[1]Work_sect!#REF!</definedName>
    <definedName name="______WT5" localSheetId="33">[1]Work_sect!#REF!</definedName>
    <definedName name="______WT5" localSheetId="46">[1]Work_sect!#REF!</definedName>
    <definedName name="______WT5" localSheetId="50">[1]Work_sect!#REF!</definedName>
    <definedName name="______WT5" localSheetId="40">[1]Work_sect!#REF!</definedName>
    <definedName name="______WT5" localSheetId="41">[1]Work_sect!#REF!</definedName>
    <definedName name="______WT5" localSheetId="0">[1]Work_sect!#REF!</definedName>
    <definedName name="______WT5">[1]Work_sect!#REF!</definedName>
    <definedName name="______WT6" localSheetId="1">[1]Work_sect!#REF!</definedName>
    <definedName name="______WT6" localSheetId="12">[1]Work_sect!#REF!</definedName>
    <definedName name="______WT6" localSheetId="13">[1]Work_sect!#REF!</definedName>
    <definedName name="______WT6" localSheetId="18">[1]Work_sect!#REF!</definedName>
    <definedName name="______WT6" localSheetId="20">[1]Work_sect!#REF!</definedName>
    <definedName name="______WT6" localSheetId="5">[1]Work_sect!#REF!</definedName>
    <definedName name="______WT6" localSheetId="7">[1]Work_sect!#REF!</definedName>
    <definedName name="______WT6" localSheetId="9">[1]Work_sect!#REF!</definedName>
    <definedName name="______WT6" localSheetId="16">[1]Work_sect!#REF!</definedName>
    <definedName name="______WT6" localSheetId="35">[1]Work_sect!#REF!</definedName>
    <definedName name="______WT6" localSheetId="44">[1]Work_sect!#REF!</definedName>
    <definedName name="______WT6" localSheetId="36">[1]Work_sect!#REF!</definedName>
    <definedName name="______WT6" localSheetId="37">[1]Work_sect!#REF!</definedName>
    <definedName name="______WT6" localSheetId="43">[1]Work_sect!#REF!</definedName>
    <definedName name="______WT6" localSheetId="33">[1]Work_sect!#REF!</definedName>
    <definedName name="______WT6" localSheetId="46">[1]Work_sect!#REF!</definedName>
    <definedName name="______WT6" localSheetId="50">[1]Work_sect!#REF!</definedName>
    <definedName name="______WT6" localSheetId="40">[1]Work_sect!#REF!</definedName>
    <definedName name="______WT6" localSheetId="41">[1]Work_sect!#REF!</definedName>
    <definedName name="______WT6" localSheetId="0">[1]Work_sect!#REF!</definedName>
    <definedName name="______WT6">[1]Work_sect!#REF!</definedName>
    <definedName name="______WT7" localSheetId="1">[1]Work_sect!#REF!</definedName>
    <definedName name="______WT7" localSheetId="12">[1]Work_sect!#REF!</definedName>
    <definedName name="______WT7" localSheetId="13">[1]Work_sect!#REF!</definedName>
    <definedName name="______WT7" localSheetId="18">[1]Work_sect!#REF!</definedName>
    <definedName name="______WT7" localSheetId="20">[1]Work_sect!#REF!</definedName>
    <definedName name="______WT7" localSheetId="5">[1]Work_sect!#REF!</definedName>
    <definedName name="______WT7" localSheetId="7">[1]Work_sect!#REF!</definedName>
    <definedName name="______WT7" localSheetId="9">[1]Work_sect!#REF!</definedName>
    <definedName name="______WT7" localSheetId="16">[1]Work_sect!#REF!</definedName>
    <definedName name="______WT7" localSheetId="35">[1]Work_sect!#REF!</definedName>
    <definedName name="______WT7" localSheetId="44">[1]Work_sect!#REF!</definedName>
    <definedName name="______WT7" localSheetId="36">[1]Work_sect!#REF!</definedName>
    <definedName name="______WT7" localSheetId="37">[1]Work_sect!#REF!</definedName>
    <definedName name="______WT7" localSheetId="43">[1]Work_sect!#REF!</definedName>
    <definedName name="______WT7" localSheetId="33">[1]Work_sect!#REF!</definedName>
    <definedName name="______WT7" localSheetId="46">[1]Work_sect!#REF!</definedName>
    <definedName name="______WT7" localSheetId="50">[1]Work_sect!#REF!</definedName>
    <definedName name="______WT7" localSheetId="40">[1]Work_sect!#REF!</definedName>
    <definedName name="______WT7" localSheetId="41">[1]Work_sect!#REF!</definedName>
    <definedName name="______WT7" localSheetId="0">[1]Work_sect!#REF!</definedName>
    <definedName name="______WT7">[1]Work_sect!#REF!</definedName>
    <definedName name="_____RED3">"Check Box 8"</definedName>
    <definedName name="_____WT1" localSheetId="1">[1]Work_sect!#REF!</definedName>
    <definedName name="_____WT1" localSheetId="12">[1]Work_sect!#REF!</definedName>
    <definedName name="_____WT1" localSheetId="13">[1]Work_sect!#REF!</definedName>
    <definedName name="_____WT1" localSheetId="18">[1]Work_sect!#REF!</definedName>
    <definedName name="_____WT1" localSheetId="20">[1]Work_sect!#REF!</definedName>
    <definedName name="_____WT1" localSheetId="5">[1]Work_sect!#REF!</definedName>
    <definedName name="_____WT1" localSheetId="7">[1]Work_sect!#REF!</definedName>
    <definedName name="_____WT1" localSheetId="9">[1]Work_sect!#REF!</definedName>
    <definedName name="_____WT1" localSheetId="16">[1]Work_sect!#REF!</definedName>
    <definedName name="_____WT1" localSheetId="35">[1]Work_sect!#REF!</definedName>
    <definedName name="_____WT1" localSheetId="44">[1]Work_sect!#REF!</definedName>
    <definedName name="_____WT1" localSheetId="36">[1]Work_sect!#REF!</definedName>
    <definedName name="_____WT1" localSheetId="37">[1]Work_sect!#REF!</definedName>
    <definedName name="_____WT1" localSheetId="43">[1]Work_sect!#REF!</definedName>
    <definedName name="_____WT1" localSheetId="33">[1]Work_sect!#REF!</definedName>
    <definedName name="_____WT1" localSheetId="46">[1]Work_sect!#REF!</definedName>
    <definedName name="_____WT1" localSheetId="50">[1]Work_sect!#REF!</definedName>
    <definedName name="_____WT1" localSheetId="40">[1]Work_sect!#REF!</definedName>
    <definedName name="_____WT1" localSheetId="41">[1]Work_sect!#REF!</definedName>
    <definedName name="_____WT1" localSheetId="0">[1]Work_sect!#REF!</definedName>
    <definedName name="_____WT1">[1]Work_sect!#REF!</definedName>
    <definedName name="_____WT5" localSheetId="1">[1]Work_sect!#REF!</definedName>
    <definedName name="_____WT5" localSheetId="12">[1]Work_sect!#REF!</definedName>
    <definedName name="_____WT5" localSheetId="13">[1]Work_sect!#REF!</definedName>
    <definedName name="_____WT5" localSheetId="18">[1]Work_sect!#REF!</definedName>
    <definedName name="_____WT5" localSheetId="20">[1]Work_sect!#REF!</definedName>
    <definedName name="_____WT5" localSheetId="5">[1]Work_sect!#REF!</definedName>
    <definedName name="_____WT5" localSheetId="7">[1]Work_sect!#REF!</definedName>
    <definedName name="_____WT5" localSheetId="9">[1]Work_sect!#REF!</definedName>
    <definedName name="_____WT5" localSheetId="16">[1]Work_sect!#REF!</definedName>
    <definedName name="_____WT5" localSheetId="35">[1]Work_sect!#REF!</definedName>
    <definedName name="_____WT5" localSheetId="44">[1]Work_sect!#REF!</definedName>
    <definedName name="_____WT5" localSheetId="36">[1]Work_sect!#REF!</definedName>
    <definedName name="_____WT5" localSheetId="37">[1]Work_sect!#REF!</definedName>
    <definedName name="_____WT5" localSheetId="43">[1]Work_sect!#REF!</definedName>
    <definedName name="_____WT5" localSheetId="33">[1]Work_sect!#REF!</definedName>
    <definedName name="_____WT5" localSheetId="46">[1]Work_sect!#REF!</definedName>
    <definedName name="_____WT5" localSheetId="50">[1]Work_sect!#REF!</definedName>
    <definedName name="_____WT5" localSheetId="40">[1]Work_sect!#REF!</definedName>
    <definedName name="_____WT5" localSheetId="41">[1]Work_sect!#REF!</definedName>
    <definedName name="_____WT5" localSheetId="0">[1]Work_sect!#REF!</definedName>
    <definedName name="_____WT5">[1]Work_sect!#REF!</definedName>
    <definedName name="_____WT6" localSheetId="1">[1]Work_sect!#REF!</definedName>
    <definedName name="_____WT6" localSheetId="12">[1]Work_sect!#REF!</definedName>
    <definedName name="_____WT6" localSheetId="13">[1]Work_sect!#REF!</definedName>
    <definedName name="_____WT6" localSheetId="18">[1]Work_sect!#REF!</definedName>
    <definedName name="_____WT6" localSheetId="20">[1]Work_sect!#REF!</definedName>
    <definedName name="_____WT6" localSheetId="5">[1]Work_sect!#REF!</definedName>
    <definedName name="_____WT6" localSheetId="7">[1]Work_sect!#REF!</definedName>
    <definedName name="_____WT6" localSheetId="9">[1]Work_sect!#REF!</definedName>
    <definedName name="_____WT6" localSheetId="16">[1]Work_sect!#REF!</definedName>
    <definedName name="_____WT6" localSheetId="35">[1]Work_sect!#REF!</definedName>
    <definedName name="_____WT6" localSheetId="44">[1]Work_sect!#REF!</definedName>
    <definedName name="_____WT6" localSheetId="36">[1]Work_sect!#REF!</definedName>
    <definedName name="_____WT6" localSheetId="37">[1]Work_sect!#REF!</definedName>
    <definedName name="_____WT6" localSheetId="43">[1]Work_sect!#REF!</definedName>
    <definedName name="_____WT6" localSheetId="33">[1]Work_sect!#REF!</definedName>
    <definedName name="_____WT6" localSheetId="46">[1]Work_sect!#REF!</definedName>
    <definedName name="_____WT6" localSheetId="50">[1]Work_sect!#REF!</definedName>
    <definedName name="_____WT6" localSheetId="40">[1]Work_sect!#REF!</definedName>
    <definedName name="_____WT6" localSheetId="41">[1]Work_sect!#REF!</definedName>
    <definedName name="_____WT6" localSheetId="0">[1]Work_sect!#REF!</definedName>
    <definedName name="_____WT6">[1]Work_sect!#REF!</definedName>
    <definedName name="_____WT7" localSheetId="1">[1]Work_sect!#REF!</definedName>
    <definedName name="_____WT7" localSheetId="12">[1]Work_sect!#REF!</definedName>
    <definedName name="_____WT7" localSheetId="13">[1]Work_sect!#REF!</definedName>
    <definedName name="_____WT7" localSheetId="18">[1]Work_sect!#REF!</definedName>
    <definedName name="_____WT7" localSheetId="20">[1]Work_sect!#REF!</definedName>
    <definedName name="_____WT7" localSheetId="5">[1]Work_sect!#REF!</definedName>
    <definedName name="_____WT7" localSheetId="7">[1]Work_sect!#REF!</definedName>
    <definedName name="_____WT7" localSheetId="9">[1]Work_sect!#REF!</definedName>
    <definedName name="_____WT7" localSheetId="16">[1]Work_sect!#REF!</definedName>
    <definedName name="_____WT7" localSheetId="35">[1]Work_sect!#REF!</definedName>
    <definedName name="_____WT7" localSheetId="44">[1]Work_sect!#REF!</definedName>
    <definedName name="_____WT7" localSheetId="36">[1]Work_sect!#REF!</definedName>
    <definedName name="_____WT7" localSheetId="37">[1]Work_sect!#REF!</definedName>
    <definedName name="_____WT7" localSheetId="43">[1]Work_sect!#REF!</definedName>
    <definedName name="_____WT7" localSheetId="33">[1]Work_sect!#REF!</definedName>
    <definedName name="_____WT7" localSheetId="46">[1]Work_sect!#REF!</definedName>
    <definedName name="_____WT7" localSheetId="50">[1]Work_sect!#REF!</definedName>
    <definedName name="_____WT7" localSheetId="40">[1]Work_sect!#REF!</definedName>
    <definedName name="_____WT7" localSheetId="41">[1]Work_sect!#REF!</definedName>
    <definedName name="_____WT7" localSheetId="0">[1]Work_sect!#REF!</definedName>
    <definedName name="_____WT7">[1]Work_sect!#REF!</definedName>
    <definedName name="____RED3">"Check Box 8"</definedName>
    <definedName name="____WT1" localSheetId="1">[1]Work_sect!#REF!</definedName>
    <definedName name="____WT1" localSheetId="12">[1]Work_sect!#REF!</definedName>
    <definedName name="____WT1" localSheetId="13">[1]Work_sect!#REF!</definedName>
    <definedName name="____WT1" localSheetId="18">[1]Work_sect!#REF!</definedName>
    <definedName name="____WT1" localSheetId="20">[1]Work_sect!#REF!</definedName>
    <definedName name="____WT1" localSheetId="5">[1]Work_sect!#REF!</definedName>
    <definedName name="____WT1" localSheetId="7">[1]Work_sect!#REF!</definedName>
    <definedName name="____WT1" localSheetId="9">[1]Work_sect!#REF!</definedName>
    <definedName name="____WT1" localSheetId="16">[1]Work_sect!#REF!</definedName>
    <definedName name="____WT1" localSheetId="35">[1]Work_sect!#REF!</definedName>
    <definedName name="____WT1" localSheetId="44">[1]Work_sect!#REF!</definedName>
    <definedName name="____WT1" localSheetId="36">[1]Work_sect!#REF!</definedName>
    <definedName name="____WT1" localSheetId="37">[1]Work_sect!#REF!</definedName>
    <definedName name="____WT1" localSheetId="43">[1]Work_sect!#REF!</definedName>
    <definedName name="____WT1" localSheetId="33">[1]Work_sect!#REF!</definedName>
    <definedName name="____WT1" localSheetId="46">[1]Work_sect!#REF!</definedName>
    <definedName name="____WT1" localSheetId="50">[1]Work_sect!#REF!</definedName>
    <definedName name="____WT1" localSheetId="40">[1]Work_sect!#REF!</definedName>
    <definedName name="____WT1" localSheetId="41">[1]Work_sect!#REF!</definedName>
    <definedName name="____WT1" localSheetId="0">[1]Work_sect!#REF!</definedName>
    <definedName name="____WT1">[1]Work_sect!#REF!</definedName>
    <definedName name="____WT5" localSheetId="1">[1]Work_sect!#REF!</definedName>
    <definedName name="____WT5" localSheetId="12">[1]Work_sect!#REF!</definedName>
    <definedName name="____WT5" localSheetId="13">[1]Work_sect!#REF!</definedName>
    <definedName name="____WT5" localSheetId="18">[1]Work_sect!#REF!</definedName>
    <definedName name="____WT5" localSheetId="20">[1]Work_sect!#REF!</definedName>
    <definedName name="____WT5" localSheetId="5">[1]Work_sect!#REF!</definedName>
    <definedName name="____WT5" localSheetId="7">[1]Work_sect!#REF!</definedName>
    <definedName name="____WT5" localSheetId="9">[1]Work_sect!#REF!</definedName>
    <definedName name="____WT5" localSheetId="16">[1]Work_sect!#REF!</definedName>
    <definedName name="____WT5" localSheetId="35">[1]Work_sect!#REF!</definedName>
    <definedName name="____WT5" localSheetId="44">[1]Work_sect!#REF!</definedName>
    <definedName name="____WT5" localSheetId="36">[1]Work_sect!#REF!</definedName>
    <definedName name="____WT5" localSheetId="37">[1]Work_sect!#REF!</definedName>
    <definedName name="____WT5" localSheetId="43">[1]Work_sect!#REF!</definedName>
    <definedName name="____WT5" localSheetId="33">[1]Work_sect!#REF!</definedName>
    <definedName name="____WT5" localSheetId="46">[1]Work_sect!#REF!</definedName>
    <definedName name="____WT5" localSheetId="50">[1]Work_sect!#REF!</definedName>
    <definedName name="____WT5" localSheetId="40">[1]Work_sect!#REF!</definedName>
    <definedName name="____WT5" localSheetId="41">[1]Work_sect!#REF!</definedName>
    <definedName name="____WT5" localSheetId="0">[1]Work_sect!#REF!</definedName>
    <definedName name="____WT5">[1]Work_sect!#REF!</definedName>
    <definedName name="____WT6" localSheetId="1">[1]Work_sect!#REF!</definedName>
    <definedName name="____WT6" localSheetId="12">[1]Work_sect!#REF!</definedName>
    <definedName name="____WT6" localSheetId="13">[1]Work_sect!#REF!</definedName>
    <definedName name="____WT6" localSheetId="18">[1]Work_sect!#REF!</definedName>
    <definedName name="____WT6" localSheetId="20">[1]Work_sect!#REF!</definedName>
    <definedName name="____WT6" localSheetId="5">[1]Work_sect!#REF!</definedName>
    <definedName name="____WT6" localSheetId="7">[1]Work_sect!#REF!</definedName>
    <definedName name="____WT6" localSheetId="9">[1]Work_sect!#REF!</definedName>
    <definedName name="____WT6" localSheetId="16">[1]Work_sect!#REF!</definedName>
    <definedName name="____WT6" localSheetId="35">[1]Work_sect!#REF!</definedName>
    <definedName name="____WT6" localSheetId="44">[1]Work_sect!#REF!</definedName>
    <definedName name="____WT6" localSheetId="36">[1]Work_sect!#REF!</definedName>
    <definedName name="____WT6" localSheetId="37">[1]Work_sect!#REF!</definedName>
    <definedName name="____WT6" localSheetId="43">[1]Work_sect!#REF!</definedName>
    <definedName name="____WT6" localSheetId="33">[1]Work_sect!#REF!</definedName>
    <definedName name="____WT6" localSheetId="46">[1]Work_sect!#REF!</definedName>
    <definedName name="____WT6" localSheetId="50">[1]Work_sect!#REF!</definedName>
    <definedName name="____WT6" localSheetId="40">[1]Work_sect!#REF!</definedName>
    <definedName name="____WT6" localSheetId="41">[1]Work_sect!#REF!</definedName>
    <definedName name="____WT6" localSheetId="0">[1]Work_sect!#REF!</definedName>
    <definedName name="____WT6">[1]Work_sect!#REF!</definedName>
    <definedName name="____WT7" localSheetId="1">[1]Work_sect!#REF!</definedName>
    <definedName name="____WT7" localSheetId="12">[1]Work_sect!#REF!</definedName>
    <definedName name="____WT7" localSheetId="13">[1]Work_sect!#REF!</definedName>
    <definedName name="____WT7" localSheetId="18">[1]Work_sect!#REF!</definedName>
    <definedName name="____WT7" localSheetId="20">[1]Work_sect!#REF!</definedName>
    <definedName name="____WT7" localSheetId="5">[1]Work_sect!#REF!</definedName>
    <definedName name="____WT7" localSheetId="7">[1]Work_sect!#REF!</definedName>
    <definedName name="____WT7" localSheetId="9">[1]Work_sect!#REF!</definedName>
    <definedName name="____WT7" localSheetId="16">[1]Work_sect!#REF!</definedName>
    <definedName name="____WT7" localSheetId="35">[1]Work_sect!#REF!</definedName>
    <definedName name="____WT7" localSheetId="44">[1]Work_sect!#REF!</definedName>
    <definedName name="____WT7" localSheetId="36">[1]Work_sect!#REF!</definedName>
    <definedName name="____WT7" localSheetId="37">[1]Work_sect!#REF!</definedName>
    <definedName name="____WT7" localSheetId="43">[1]Work_sect!#REF!</definedName>
    <definedName name="____WT7" localSheetId="33">[1]Work_sect!#REF!</definedName>
    <definedName name="____WT7" localSheetId="46">[1]Work_sect!#REF!</definedName>
    <definedName name="____WT7" localSheetId="50">[1]Work_sect!#REF!</definedName>
    <definedName name="____WT7" localSheetId="40">[1]Work_sect!#REF!</definedName>
    <definedName name="____WT7" localSheetId="41">[1]Work_sect!#REF!</definedName>
    <definedName name="____WT7" localSheetId="0">[1]Work_sect!#REF!</definedName>
    <definedName name="____WT7">[1]Work_sect!#REF!</definedName>
    <definedName name="___RED3">"Check Box 8"</definedName>
    <definedName name="___WT1" localSheetId="1">[1]Work_sect!#REF!</definedName>
    <definedName name="___WT1" localSheetId="12">[1]Work_sect!#REF!</definedName>
    <definedName name="___WT1" localSheetId="13">[1]Work_sect!#REF!</definedName>
    <definedName name="___WT1" localSheetId="18">[1]Work_sect!#REF!</definedName>
    <definedName name="___WT1" localSheetId="20">[1]Work_sect!#REF!</definedName>
    <definedName name="___WT1" localSheetId="5">[1]Work_sect!#REF!</definedName>
    <definedName name="___WT1" localSheetId="7">[1]Work_sect!#REF!</definedName>
    <definedName name="___WT1" localSheetId="9">[1]Work_sect!#REF!</definedName>
    <definedName name="___WT1" localSheetId="16">[1]Work_sect!#REF!</definedName>
    <definedName name="___WT1" localSheetId="35">[1]Work_sect!#REF!</definedName>
    <definedName name="___WT1" localSheetId="44">[1]Work_sect!#REF!</definedName>
    <definedName name="___WT1" localSheetId="36">[1]Work_sect!#REF!</definedName>
    <definedName name="___WT1" localSheetId="37">[1]Work_sect!#REF!</definedName>
    <definedName name="___WT1" localSheetId="43">[1]Work_sect!#REF!</definedName>
    <definedName name="___WT1" localSheetId="33">[1]Work_sect!#REF!</definedName>
    <definedName name="___WT1" localSheetId="46">[1]Work_sect!#REF!</definedName>
    <definedName name="___WT1" localSheetId="50">[1]Work_sect!#REF!</definedName>
    <definedName name="___WT1" localSheetId="40">[1]Work_sect!#REF!</definedName>
    <definedName name="___WT1" localSheetId="41">[1]Work_sect!#REF!</definedName>
    <definedName name="___WT1" localSheetId="34">[1]Work_sect!#REF!</definedName>
    <definedName name="___WT1" localSheetId="0">[1]Work_sect!#REF!</definedName>
    <definedName name="___WT1">[1]Work_sect!#REF!</definedName>
    <definedName name="___WT5" localSheetId="1">[1]Work_sect!#REF!</definedName>
    <definedName name="___WT5" localSheetId="12">[1]Work_sect!#REF!</definedName>
    <definedName name="___WT5" localSheetId="13">[1]Work_sect!#REF!</definedName>
    <definedName name="___WT5" localSheetId="18">[1]Work_sect!#REF!</definedName>
    <definedName name="___WT5" localSheetId="20">[1]Work_sect!#REF!</definedName>
    <definedName name="___WT5" localSheetId="5">[1]Work_sect!#REF!</definedName>
    <definedName name="___WT5" localSheetId="7">[1]Work_sect!#REF!</definedName>
    <definedName name="___WT5" localSheetId="9">[1]Work_sect!#REF!</definedName>
    <definedName name="___WT5" localSheetId="16">[1]Work_sect!#REF!</definedName>
    <definedName name="___WT5" localSheetId="35">[1]Work_sect!#REF!</definedName>
    <definedName name="___WT5" localSheetId="44">[1]Work_sect!#REF!</definedName>
    <definedName name="___WT5" localSheetId="36">[1]Work_sect!#REF!</definedName>
    <definedName name="___WT5" localSheetId="37">[1]Work_sect!#REF!</definedName>
    <definedName name="___WT5" localSheetId="43">[1]Work_sect!#REF!</definedName>
    <definedName name="___WT5" localSheetId="33">[1]Work_sect!#REF!</definedName>
    <definedName name="___WT5" localSheetId="46">[1]Work_sect!#REF!</definedName>
    <definedName name="___WT5" localSheetId="50">[1]Work_sect!#REF!</definedName>
    <definedName name="___WT5" localSheetId="40">[1]Work_sect!#REF!</definedName>
    <definedName name="___WT5" localSheetId="41">[1]Work_sect!#REF!</definedName>
    <definedName name="___WT5" localSheetId="34">[1]Work_sect!#REF!</definedName>
    <definedName name="___WT5" localSheetId="0">[1]Work_sect!#REF!</definedName>
    <definedName name="___WT5">[1]Work_sect!#REF!</definedName>
    <definedName name="___WT6" localSheetId="1">[1]Work_sect!#REF!</definedName>
    <definedName name="___WT6" localSheetId="12">[1]Work_sect!#REF!</definedName>
    <definedName name="___WT6" localSheetId="13">[1]Work_sect!#REF!</definedName>
    <definedName name="___WT6" localSheetId="18">[1]Work_sect!#REF!</definedName>
    <definedName name="___WT6" localSheetId="20">[1]Work_sect!#REF!</definedName>
    <definedName name="___WT6" localSheetId="5">[1]Work_sect!#REF!</definedName>
    <definedName name="___WT6" localSheetId="7">[1]Work_sect!#REF!</definedName>
    <definedName name="___WT6" localSheetId="9">[1]Work_sect!#REF!</definedName>
    <definedName name="___WT6" localSheetId="16">[1]Work_sect!#REF!</definedName>
    <definedName name="___WT6" localSheetId="35">[1]Work_sect!#REF!</definedName>
    <definedName name="___WT6" localSheetId="44">[1]Work_sect!#REF!</definedName>
    <definedName name="___WT6" localSheetId="36">[1]Work_sect!#REF!</definedName>
    <definedName name="___WT6" localSheetId="37">[1]Work_sect!#REF!</definedName>
    <definedName name="___WT6" localSheetId="43">[1]Work_sect!#REF!</definedName>
    <definedName name="___WT6" localSheetId="33">[1]Work_sect!#REF!</definedName>
    <definedName name="___WT6" localSheetId="46">[1]Work_sect!#REF!</definedName>
    <definedName name="___WT6" localSheetId="50">[1]Work_sect!#REF!</definedName>
    <definedName name="___WT6" localSheetId="40">[1]Work_sect!#REF!</definedName>
    <definedName name="___WT6" localSheetId="41">[1]Work_sect!#REF!</definedName>
    <definedName name="___WT6" localSheetId="34">[1]Work_sect!#REF!</definedName>
    <definedName name="___WT6" localSheetId="0">[1]Work_sect!#REF!</definedName>
    <definedName name="___WT6">[1]Work_sect!#REF!</definedName>
    <definedName name="___WT7" localSheetId="1">[1]Work_sect!#REF!</definedName>
    <definedName name="___WT7" localSheetId="12">[1]Work_sect!#REF!</definedName>
    <definedName name="___WT7" localSheetId="13">[1]Work_sect!#REF!</definedName>
    <definedName name="___WT7" localSheetId="18">[1]Work_sect!#REF!</definedName>
    <definedName name="___WT7" localSheetId="20">[1]Work_sect!#REF!</definedName>
    <definedName name="___WT7" localSheetId="5">[1]Work_sect!#REF!</definedName>
    <definedName name="___WT7" localSheetId="7">[1]Work_sect!#REF!</definedName>
    <definedName name="___WT7" localSheetId="9">[1]Work_sect!#REF!</definedName>
    <definedName name="___WT7" localSheetId="16">[1]Work_sect!#REF!</definedName>
    <definedName name="___WT7" localSheetId="35">[1]Work_sect!#REF!</definedName>
    <definedName name="___WT7" localSheetId="44">[1]Work_sect!#REF!</definedName>
    <definedName name="___WT7" localSheetId="36">[1]Work_sect!#REF!</definedName>
    <definedName name="___WT7" localSheetId="37">[1]Work_sect!#REF!</definedName>
    <definedName name="___WT7" localSheetId="43">[1]Work_sect!#REF!</definedName>
    <definedName name="___WT7" localSheetId="33">[1]Work_sect!#REF!</definedName>
    <definedName name="___WT7" localSheetId="46">[1]Work_sect!#REF!</definedName>
    <definedName name="___WT7" localSheetId="50">[1]Work_sect!#REF!</definedName>
    <definedName name="___WT7" localSheetId="40">[1]Work_sect!#REF!</definedName>
    <definedName name="___WT7" localSheetId="41">[1]Work_sect!#REF!</definedName>
    <definedName name="___WT7" localSheetId="34">[1]Work_sect!#REF!</definedName>
    <definedName name="___WT7" localSheetId="0">[1]Work_sect!#REF!</definedName>
    <definedName name="___WT7">[1]Work_sect!#REF!</definedName>
    <definedName name="__1__123Graph_AChart_1A" hidden="1">[2]CPIINDEX!$O$263:$O$310</definedName>
    <definedName name="__123Graph_A" localSheetId="1" hidden="1">[3]Work_a!#REF!</definedName>
    <definedName name="__123Graph_A" localSheetId="12" hidden="1">[3]Work_a!#REF!</definedName>
    <definedName name="__123Graph_A" localSheetId="13" hidden="1">[3]Work_a!#REF!</definedName>
    <definedName name="__123Graph_A" localSheetId="18" hidden="1">[3]Work_a!#REF!</definedName>
    <definedName name="__123Graph_A" localSheetId="20" hidden="1">[3]Work_a!#REF!</definedName>
    <definedName name="__123Graph_A" localSheetId="5" hidden="1">[3]Work_a!#REF!</definedName>
    <definedName name="__123Graph_A" localSheetId="7" hidden="1">[3]Work_a!#REF!</definedName>
    <definedName name="__123Graph_A" localSheetId="9" hidden="1">[3]Work_a!#REF!</definedName>
    <definedName name="__123Graph_A" localSheetId="16" hidden="1">[3]Work_a!#REF!</definedName>
    <definedName name="__123Graph_A" localSheetId="35" hidden="1">[3]Work_a!#REF!</definedName>
    <definedName name="__123Graph_A" localSheetId="44" hidden="1">[3]Work_a!#REF!</definedName>
    <definedName name="__123Graph_A" localSheetId="36" hidden="1">[3]Work_a!#REF!</definedName>
    <definedName name="__123Graph_A" localSheetId="37" hidden="1">[3]Work_a!#REF!</definedName>
    <definedName name="__123Graph_A" localSheetId="43" hidden="1">[3]Work_a!#REF!</definedName>
    <definedName name="__123Graph_A" localSheetId="33" hidden="1">[3]Work_a!#REF!</definedName>
    <definedName name="__123Graph_A" localSheetId="46" hidden="1">[3]Work_a!#REF!</definedName>
    <definedName name="__123Graph_A" localSheetId="50" hidden="1">[3]Work_a!#REF!</definedName>
    <definedName name="__123Graph_A" localSheetId="40" hidden="1">[3]Work_a!#REF!</definedName>
    <definedName name="__123Graph_A" localSheetId="41" hidden="1">[3]Work_a!#REF!</definedName>
    <definedName name="__123Graph_A" localSheetId="0" hidden="1">[3]Work_a!#REF!</definedName>
    <definedName name="__123Graph_A" hidden="1">[3]Work_a!#REF!</definedName>
    <definedName name="__123Graph_ACurrent" hidden="1">[2]CPIINDEX!$O$263:$O$310</definedName>
    <definedName name="__123Graph_B" localSheetId="1" hidden="1">[3]Work_a!#REF!</definedName>
    <definedName name="__123Graph_B" localSheetId="12" hidden="1">[3]Work_a!#REF!</definedName>
    <definedName name="__123Graph_B" localSheetId="13" hidden="1">[3]Work_a!#REF!</definedName>
    <definedName name="__123Graph_B" localSheetId="18" hidden="1">[3]Work_a!#REF!</definedName>
    <definedName name="__123Graph_B" localSheetId="20" hidden="1">[3]Work_a!#REF!</definedName>
    <definedName name="__123Graph_B" localSheetId="5" hidden="1">[3]Work_a!#REF!</definedName>
    <definedName name="__123Graph_B" localSheetId="7" hidden="1">[3]Work_a!#REF!</definedName>
    <definedName name="__123Graph_B" localSheetId="9" hidden="1">[3]Work_a!#REF!</definedName>
    <definedName name="__123Graph_B" localSheetId="16" hidden="1">[3]Work_a!#REF!</definedName>
    <definedName name="__123Graph_B" localSheetId="35" hidden="1">[3]Work_a!#REF!</definedName>
    <definedName name="__123Graph_B" localSheetId="44" hidden="1">[3]Work_a!#REF!</definedName>
    <definedName name="__123Graph_B" localSheetId="36" hidden="1">[3]Work_a!#REF!</definedName>
    <definedName name="__123Graph_B" localSheetId="37" hidden="1">[3]Work_a!#REF!</definedName>
    <definedName name="__123Graph_B" localSheetId="43" hidden="1">[3]Work_a!#REF!</definedName>
    <definedName name="__123Graph_B" localSheetId="33" hidden="1">[3]Work_a!#REF!</definedName>
    <definedName name="__123Graph_B" localSheetId="46" hidden="1">[3]Work_a!#REF!</definedName>
    <definedName name="__123Graph_B" localSheetId="50" hidden="1">[3]Work_a!#REF!</definedName>
    <definedName name="__123Graph_B" localSheetId="40" hidden="1">[3]Work_a!#REF!</definedName>
    <definedName name="__123Graph_B" localSheetId="41" hidden="1">[3]Work_a!#REF!</definedName>
    <definedName name="__123Graph_B" localSheetId="0" hidden="1">[3]Work_a!#REF!</definedName>
    <definedName name="__123Graph_B" hidden="1">[3]Work_a!#REF!</definedName>
    <definedName name="__123Graph_BCurrent" hidden="1">[2]CPIINDEX!$S$263:$S$310</definedName>
    <definedName name="__123Graph_C" localSheetId="1" hidden="1">[3]Work_a!#REF!</definedName>
    <definedName name="__123Graph_C" localSheetId="12" hidden="1">[3]Work_a!#REF!</definedName>
    <definedName name="__123Graph_C" localSheetId="13" hidden="1">[3]Work_a!#REF!</definedName>
    <definedName name="__123Graph_C" localSheetId="18" hidden="1">[3]Work_a!#REF!</definedName>
    <definedName name="__123Graph_C" localSheetId="20" hidden="1">[3]Work_a!#REF!</definedName>
    <definedName name="__123Graph_C" localSheetId="5" hidden="1">[3]Work_a!#REF!</definedName>
    <definedName name="__123Graph_C" localSheetId="7" hidden="1">[3]Work_a!#REF!</definedName>
    <definedName name="__123Graph_C" localSheetId="9" hidden="1">[3]Work_a!#REF!</definedName>
    <definedName name="__123Graph_C" localSheetId="16" hidden="1">[3]Work_a!#REF!</definedName>
    <definedName name="__123Graph_C" localSheetId="35" hidden="1">[3]Work_a!#REF!</definedName>
    <definedName name="__123Graph_C" localSheetId="44" hidden="1">[3]Work_a!#REF!</definedName>
    <definedName name="__123Graph_C" localSheetId="36" hidden="1">[3]Work_a!#REF!</definedName>
    <definedName name="__123Graph_C" localSheetId="37" hidden="1">[3]Work_a!#REF!</definedName>
    <definedName name="__123Graph_C" localSheetId="43" hidden="1">[3]Work_a!#REF!</definedName>
    <definedName name="__123Graph_C" localSheetId="33" hidden="1">[3]Work_a!#REF!</definedName>
    <definedName name="__123Graph_C" localSheetId="46" hidden="1">[3]Work_a!#REF!</definedName>
    <definedName name="__123Graph_C" localSheetId="50" hidden="1">[3]Work_a!#REF!</definedName>
    <definedName name="__123Graph_C" localSheetId="40" hidden="1">[3]Work_a!#REF!</definedName>
    <definedName name="__123Graph_C" localSheetId="41" hidden="1">[3]Work_a!#REF!</definedName>
    <definedName name="__123Graph_C" localSheetId="0" hidden="1">[3]Work_a!#REF!</definedName>
    <definedName name="__123Graph_C" hidden="1">[3]Work_a!#REF!</definedName>
    <definedName name="__123Graph_D" localSheetId="1" hidden="1">[3]Work_a!#REF!</definedName>
    <definedName name="__123Graph_D" localSheetId="12" hidden="1">[3]Work_a!#REF!</definedName>
    <definedName name="__123Graph_D" localSheetId="13" hidden="1">[3]Work_a!#REF!</definedName>
    <definedName name="__123Graph_D" localSheetId="18" hidden="1">[3]Work_a!#REF!</definedName>
    <definedName name="__123Graph_D" localSheetId="20" hidden="1">[3]Work_a!#REF!</definedName>
    <definedName name="__123Graph_D" localSheetId="5" hidden="1">[3]Work_a!#REF!</definedName>
    <definedName name="__123Graph_D" localSheetId="7" hidden="1">[3]Work_a!#REF!</definedName>
    <definedName name="__123Graph_D" localSheetId="9" hidden="1">[3]Work_a!#REF!</definedName>
    <definedName name="__123Graph_D" localSheetId="16" hidden="1">[3]Work_a!#REF!</definedName>
    <definedName name="__123Graph_D" localSheetId="35" hidden="1">[3]Work_a!#REF!</definedName>
    <definedName name="__123Graph_D" localSheetId="44" hidden="1">[3]Work_a!#REF!</definedName>
    <definedName name="__123Graph_D" localSheetId="36" hidden="1">[3]Work_a!#REF!</definedName>
    <definedName name="__123Graph_D" localSheetId="37" hidden="1">[3]Work_a!#REF!</definedName>
    <definedName name="__123Graph_D" localSheetId="43" hidden="1">[3]Work_a!#REF!</definedName>
    <definedName name="__123Graph_D" localSheetId="33" hidden="1">[3]Work_a!#REF!</definedName>
    <definedName name="__123Graph_D" localSheetId="46" hidden="1">[3]Work_a!#REF!</definedName>
    <definedName name="__123Graph_D" localSheetId="50" hidden="1">[3]Work_a!#REF!</definedName>
    <definedName name="__123Graph_D" localSheetId="40" hidden="1">[3]Work_a!#REF!</definedName>
    <definedName name="__123Graph_D" localSheetId="41" hidden="1">[3]Work_a!#REF!</definedName>
    <definedName name="__123Graph_D" localSheetId="0" hidden="1">[3]Work_a!#REF!</definedName>
    <definedName name="__123Graph_D" hidden="1">[3]Work_a!#REF!</definedName>
    <definedName name="__123Graph_E" localSheetId="1" hidden="1">[3]Work_a!#REF!</definedName>
    <definedName name="__123Graph_E" localSheetId="12" hidden="1">[3]Work_a!#REF!</definedName>
    <definedName name="__123Graph_E" localSheetId="13" hidden="1">[3]Work_a!#REF!</definedName>
    <definedName name="__123Graph_E" localSheetId="18" hidden="1">[3]Work_a!#REF!</definedName>
    <definedName name="__123Graph_E" localSheetId="20" hidden="1">[3]Work_a!#REF!</definedName>
    <definedName name="__123Graph_E" localSheetId="5" hidden="1">[3]Work_a!#REF!</definedName>
    <definedName name="__123Graph_E" localSheetId="7" hidden="1">[3]Work_a!#REF!</definedName>
    <definedName name="__123Graph_E" localSheetId="9" hidden="1">[3]Work_a!#REF!</definedName>
    <definedName name="__123Graph_E" localSheetId="16" hidden="1">[3]Work_a!#REF!</definedName>
    <definedName name="__123Graph_E" localSheetId="35" hidden="1">[3]Work_a!#REF!</definedName>
    <definedName name="__123Graph_E" localSheetId="44" hidden="1">[3]Work_a!#REF!</definedName>
    <definedName name="__123Graph_E" localSheetId="36" hidden="1">[3]Work_a!#REF!</definedName>
    <definedName name="__123Graph_E" localSheetId="37" hidden="1">[3]Work_a!#REF!</definedName>
    <definedName name="__123Graph_E" localSheetId="43" hidden="1">[3]Work_a!#REF!</definedName>
    <definedName name="__123Graph_E" localSheetId="33" hidden="1">[3]Work_a!#REF!</definedName>
    <definedName name="__123Graph_E" localSheetId="46" hidden="1">[3]Work_a!#REF!</definedName>
    <definedName name="__123Graph_E" localSheetId="50" hidden="1">[3]Work_a!#REF!</definedName>
    <definedName name="__123Graph_E" localSheetId="40" hidden="1">[3]Work_a!#REF!</definedName>
    <definedName name="__123Graph_E" localSheetId="41" hidden="1">[3]Work_a!#REF!</definedName>
    <definedName name="__123Graph_E" localSheetId="0" hidden="1">[3]Work_a!#REF!</definedName>
    <definedName name="__123Graph_E" hidden="1">[3]Work_a!#REF!</definedName>
    <definedName name="__123Graph_F" localSheetId="1" hidden="1">[3]Work_a!#REF!</definedName>
    <definedName name="__123Graph_F" localSheetId="12" hidden="1">[3]Work_a!#REF!</definedName>
    <definedName name="__123Graph_F" localSheetId="13" hidden="1">[3]Work_a!#REF!</definedName>
    <definedName name="__123Graph_F" localSheetId="18" hidden="1">[3]Work_a!#REF!</definedName>
    <definedName name="__123Graph_F" localSheetId="20" hidden="1">[3]Work_a!#REF!</definedName>
    <definedName name="__123Graph_F" localSheetId="5" hidden="1">[3]Work_a!#REF!</definedName>
    <definedName name="__123Graph_F" localSheetId="7" hidden="1">[3]Work_a!#REF!</definedName>
    <definedName name="__123Graph_F" localSheetId="9" hidden="1">[3]Work_a!#REF!</definedName>
    <definedName name="__123Graph_F" localSheetId="16" hidden="1">[3]Work_a!#REF!</definedName>
    <definedName name="__123Graph_F" localSheetId="35" hidden="1">[3]Work_a!#REF!</definedName>
    <definedName name="__123Graph_F" localSheetId="44" hidden="1">[3]Work_a!#REF!</definedName>
    <definedName name="__123Graph_F" localSheetId="36" hidden="1">[3]Work_a!#REF!</definedName>
    <definedName name="__123Graph_F" localSheetId="37" hidden="1">[3]Work_a!#REF!</definedName>
    <definedName name="__123Graph_F" localSheetId="43" hidden="1">[3]Work_a!#REF!</definedName>
    <definedName name="__123Graph_F" localSheetId="33" hidden="1">[3]Work_a!#REF!</definedName>
    <definedName name="__123Graph_F" localSheetId="46" hidden="1">[3]Work_a!#REF!</definedName>
    <definedName name="__123Graph_F" localSheetId="50" hidden="1">[3]Work_a!#REF!</definedName>
    <definedName name="__123Graph_F" localSheetId="40" hidden="1">[3]Work_a!#REF!</definedName>
    <definedName name="__123Graph_F" localSheetId="41" hidden="1">[3]Work_a!#REF!</definedName>
    <definedName name="__123Graph_F" localSheetId="0" hidden="1">[3]Work_a!#REF!</definedName>
    <definedName name="__123Graph_F" hidden="1">[3]Work_a!#REF!</definedName>
    <definedName name="__123Graph_X" localSheetId="1" hidden="1">[3]Work_a!#REF!</definedName>
    <definedName name="__123Graph_X" localSheetId="12" hidden="1">[3]Work_a!#REF!</definedName>
    <definedName name="__123Graph_X" localSheetId="13" hidden="1">[3]Work_a!#REF!</definedName>
    <definedName name="__123Graph_X" localSheetId="18" hidden="1">[3]Work_a!#REF!</definedName>
    <definedName name="__123Graph_X" localSheetId="20" hidden="1">[3]Work_a!#REF!</definedName>
    <definedName name="__123Graph_X" localSheetId="5" hidden="1">[3]Work_a!#REF!</definedName>
    <definedName name="__123Graph_X" localSheetId="7" hidden="1">[3]Work_a!#REF!</definedName>
    <definedName name="__123Graph_X" localSheetId="9" hidden="1">[3]Work_a!#REF!</definedName>
    <definedName name="__123Graph_X" localSheetId="16" hidden="1">[3]Work_a!#REF!</definedName>
    <definedName name="__123Graph_X" localSheetId="35" hidden="1">[3]Work_a!#REF!</definedName>
    <definedName name="__123Graph_X" localSheetId="44" hidden="1">[3]Work_a!#REF!</definedName>
    <definedName name="__123Graph_X" localSheetId="36" hidden="1">[3]Work_a!#REF!</definedName>
    <definedName name="__123Graph_X" localSheetId="37" hidden="1">[3]Work_a!#REF!</definedName>
    <definedName name="__123Graph_X" localSheetId="43" hidden="1">[3]Work_a!#REF!</definedName>
    <definedName name="__123Graph_X" localSheetId="33" hidden="1">[3]Work_a!#REF!</definedName>
    <definedName name="__123Graph_X" localSheetId="46" hidden="1">[3]Work_a!#REF!</definedName>
    <definedName name="__123Graph_X" localSheetId="50" hidden="1">[3]Work_a!#REF!</definedName>
    <definedName name="__123Graph_X" localSheetId="40" hidden="1">[3]Work_a!#REF!</definedName>
    <definedName name="__123Graph_X" localSheetId="41" hidden="1">[3]Work_a!#REF!</definedName>
    <definedName name="__123Graph_X" localSheetId="0" hidden="1">[3]Work_a!#REF!</definedName>
    <definedName name="__123Graph_X" hidden="1">[3]Work_a!#REF!</definedName>
    <definedName name="__123Graph_XCurrent" hidden="1">[2]CPIINDEX!$B$263:$B$310</definedName>
    <definedName name="__2__123Graph_AChart_2A" hidden="1">[2]CPIINDEX!$K$203:$K$304</definedName>
    <definedName name="__3__123Graph_AChart_3A" hidden="1">[2]CPIINDEX!$O$203:$O$304</definedName>
    <definedName name="__4__123Graph_AChart_4A" hidden="1">[2]CPIINDEX!$O$239:$O$298</definedName>
    <definedName name="__5__123Graph_BChart_1A" hidden="1">[2]CPIINDEX!$S$263:$S$310</definedName>
    <definedName name="__iip1" localSheetId="1">#REF!</definedName>
    <definedName name="__iip1" localSheetId="12">#REF!</definedName>
    <definedName name="__iip1" localSheetId="13">#REF!</definedName>
    <definedName name="__iip1" localSheetId="18">#REF!</definedName>
    <definedName name="__iip1" localSheetId="20">#REF!</definedName>
    <definedName name="__iip1" localSheetId="5">#REF!</definedName>
    <definedName name="__iip1" localSheetId="7">#REF!</definedName>
    <definedName name="__iip1" localSheetId="9">#REF!</definedName>
    <definedName name="__iip1" localSheetId="16">#REF!</definedName>
    <definedName name="__iip1" localSheetId="35">#REF!</definedName>
    <definedName name="__iip1" localSheetId="44">#REF!</definedName>
    <definedName name="__iip1" localSheetId="36">#REF!</definedName>
    <definedName name="__iip1" localSheetId="37">#REF!</definedName>
    <definedName name="__iip1" localSheetId="43">#REF!</definedName>
    <definedName name="__iip1" localSheetId="26">#REF!</definedName>
    <definedName name="__iip1" localSheetId="33">#REF!</definedName>
    <definedName name="__iip1" localSheetId="46">#REF!</definedName>
    <definedName name="__iip1" localSheetId="50">#REF!</definedName>
    <definedName name="__iip1" localSheetId="40">#REF!</definedName>
    <definedName name="__iip1" localSheetId="41">#REF!</definedName>
    <definedName name="__iip1" localSheetId="0">#REF!</definedName>
    <definedName name="__iip1">#REF!</definedName>
    <definedName name="__RED3">"Check Box 8"</definedName>
    <definedName name="__WT1" localSheetId="1">[1]Work_sect!#REF!</definedName>
    <definedName name="__WT1" localSheetId="12">[1]Work_sect!#REF!</definedName>
    <definedName name="__WT1" localSheetId="13">[1]Work_sect!#REF!</definedName>
    <definedName name="__WT1" localSheetId="18">[1]Work_sect!#REF!</definedName>
    <definedName name="__WT1" localSheetId="20">[1]Work_sect!#REF!</definedName>
    <definedName name="__WT1" localSheetId="5">[1]Work_sect!#REF!</definedName>
    <definedName name="__WT1" localSheetId="7">[1]Work_sect!#REF!</definedName>
    <definedName name="__WT1" localSheetId="9">[1]Work_sect!#REF!</definedName>
    <definedName name="__WT1" localSheetId="16">[1]Work_sect!#REF!</definedName>
    <definedName name="__WT1" localSheetId="35">[1]Work_sect!#REF!</definedName>
    <definedName name="__WT1" localSheetId="44">[1]Work_sect!#REF!</definedName>
    <definedName name="__WT1" localSheetId="36">[1]Work_sect!#REF!</definedName>
    <definedName name="__WT1" localSheetId="37">[1]Work_sect!#REF!</definedName>
    <definedName name="__WT1" localSheetId="43">[1]Work_sect!#REF!</definedName>
    <definedName name="__WT1" localSheetId="33">[1]Work_sect!#REF!</definedName>
    <definedName name="__WT1" localSheetId="46">[1]Work_sect!#REF!</definedName>
    <definedName name="__WT1" localSheetId="50">[1]Work_sect!#REF!</definedName>
    <definedName name="__WT1" localSheetId="40">[1]Work_sect!#REF!</definedName>
    <definedName name="__WT1" localSheetId="41">[1]Work_sect!#REF!</definedName>
    <definedName name="__WT1" localSheetId="34">[1]Work_sect!#REF!</definedName>
    <definedName name="__WT1" localSheetId="0">[1]Work_sect!#REF!</definedName>
    <definedName name="__WT1">[1]Work_sect!#REF!</definedName>
    <definedName name="__WT5" localSheetId="1">[1]Work_sect!#REF!</definedName>
    <definedName name="__WT5" localSheetId="12">[1]Work_sect!#REF!</definedName>
    <definedName name="__WT5" localSheetId="13">[1]Work_sect!#REF!</definedName>
    <definedName name="__WT5" localSheetId="18">[1]Work_sect!#REF!</definedName>
    <definedName name="__WT5" localSheetId="20">[1]Work_sect!#REF!</definedName>
    <definedName name="__WT5" localSheetId="5">[1]Work_sect!#REF!</definedName>
    <definedName name="__WT5" localSheetId="7">[1]Work_sect!#REF!</definedName>
    <definedName name="__WT5" localSheetId="9">[1]Work_sect!#REF!</definedName>
    <definedName name="__WT5" localSheetId="16">[1]Work_sect!#REF!</definedName>
    <definedName name="__WT5" localSheetId="35">[1]Work_sect!#REF!</definedName>
    <definedName name="__WT5" localSheetId="44">[1]Work_sect!#REF!</definedName>
    <definedName name="__WT5" localSheetId="36">[1]Work_sect!#REF!</definedName>
    <definedName name="__WT5" localSheetId="37">[1]Work_sect!#REF!</definedName>
    <definedName name="__WT5" localSheetId="43">[1]Work_sect!#REF!</definedName>
    <definedName name="__WT5" localSheetId="33">[1]Work_sect!#REF!</definedName>
    <definedName name="__WT5" localSheetId="46">[1]Work_sect!#REF!</definedName>
    <definedName name="__WT5" localSheetId="50">[1]Work_sect!#REF!</definedName>
    <definedName name="__WT5" localSheetId="40">[1]Work_sect!#REF!</definedName>
    <definedName name="__WT5" localSheetId="41">[1]Work_sect!#REF!</definedName>
    <definedName name="__WT5" localSheetId="34">[1]Work_sect!#REF!</definedName>
    <definedName name="__WT5" localSheetId="0">[1]Work_sect!#REF!</definedName>
    <definedName name="__WT5">[1]Work_sect!#REF!</definedName>
    <definedName name="__WT6" localSheetId="1">[1]Work_sect!#REF!</definedName>
    <definedName name="__WT6" localSheetId="12">[1]Work_sect!#REF!</definedName>
    <definedName name="__WT6" localSheetId="13">[1]Work_sect!#REF!</definedName>
    <definedName name="__WT6" localSheetId="18">[1]Work_sect!#REF!</definedName>
    <definedName name="__WT6" localSheetId="20">[1]Work_sect!#REF!</definedName>
    <definedName name="__WT6" localSheetId="5">[1]Work_sect!#REF!</definedName>
    <definedName name="__WT6" localSheetId="7">[1]Work_sect!#REF!</definedName>
    <definedName name="__WT6" localSheetId="9">[1]Work_sect!#REF!</definedName>
    <definedName name="__WT6" localSheetId="16">[1]Work_sect!#REF!</definedName>
    <definedName name="__WT6" localSheetId="35">[1]Work_sect!#REF!</definedName>
    <definedName name="__WT6" localSheetId="44">[1]Work_sect!#REF!</definedName>
    <definedName name="__WT6" localSheetId="36">[1]Work_sect!#REF!</definedName>
    <definedName name="__WT6" localSheetId="37">[1]Work_sect!#REF!</definedName>
    <definedName name="__WT6" localSheetId="43">[1]Work_sect!#REF!</definedName>
    <definedName name="__WT6" localSheetId="33">[1]Work_sect!#REF!</definedName>
    <definedName name="__WT6" localSheetId="46">[1]Work_sect!#REF!</definedName>
    <definedName name="__WT6" localSheetId="50">[1]Work_sect!#REF!</definedName>
    <definedName name="__WT6" localSheetId="40">[1]Work_sect!#REF!</definedName>
    <definedName name="__WT6" localSheetId="41">[1]Work_sect!#REF!</definedName>
    <definedName name="__WT6" localSheetId="34">[1]Work_sect!#REF!</definedName>
    <definedName name="__WT6" localSheetId="0">[1]Work_sect!#REF!</definedName>
    <definedName name="__WT6">[1]Work_sect!#REF!</definedName>
    <definedName name="__WT7" localSheetId="1">[1]Work_sect!#REF!</definedName>
    <definedName name="__WT7" localSheetId="12">[1]Work_sect!#REF!</definedName>
    <definedName name="__WT7" localSheetId="13">[1]Work_sect!#REF!</definedName>
    <definedName name="__WT7" localSheetId="18">[1]Work_sect!#REF!</definedName>
    <definedName name="__WT7" localSheetId="20">[1]Work_sect!#REF!</definedName>
    <definedName name="__WT7" localSheetId="5">[1]Work_sect!#REF!</definedName>
    <definedName name="__WT7" localSheetId="7">[1]Work_sect!#REF!</definedName>
    <definedName name="__WT7" localSheetId="9">[1]Work_sect!#REF!</definedName>
    <definedName name="__WT7" localSheetId="16">[1]Work_sect!#REF!</definedName>
    <definedName name="__WT7" localSheetId="35">[1]Work_sect!#REF!</definedName>
    <definedName name="__WT7" localSheetId="44">[1]Work_sect!#REF!</definedName>
    <definedName name="__WT7" localSheetId="36">[1]Work_sect!#REF!</definedName>
    <definedName name="__WT7" localSheetId="37">[1]Work_sect!#REF!</definedName>
    <definedName name="__WT7" localSheetId="43">[1]Work_sect!#REF!</definedName>
    <definedName name="__WT7" localSheetId="33">[1]Work_sect!#REF!</definedName>
    <definedName name="__WT7" localSheetId="46">[1]Work_sect!#REF!</definedName>
    <definedName name="__WT7" localSheetId="50">[1]Work_sect!#REF!</definedName>
    <definedName name="__WT7" localSheetId="40">[1]Work_sect!#REF!</definedName>
    <definedName name="__WT7" localSheetId="41">[1]Work_sect!#REF!</definedName>
    <definedName name="__WT7" localSheetId="34">[1]Work_sect!#REF!</definedName>
    <definedName name="__WT7" localSheetId="0">[1]Work_sect!#REF!</definedName>
    <definedName name="__WT7">[1]Work_sect!#REF!</definedName>
    <definedName name="_1__123Graph_AChart_1A" hidden="1">[2]CPIINDEX!$O$263:$O$310</definedName>
    <definedName name="_10__123Graph_XChart_3A" hidden="1">[2]CPIINDEX!$B$203:$B$310</definedName>
    <definedName name="_11__123Graph_XChart_4A" hidden="1">[2]CPIINDEX!$B$239:$B$298</definedName>
    <definedName name="_13__123Graph_BChart_4A" localSheetId="1" hidden="1">[2]CPIINDEX!#REF!</definedName>
    <definedName name="_13__123Graph_BChart_4A" localSheetId="12" hidden="1">[2]CPIINDEX!#REF!</definedName>
    <definedName name="_13__123Graph_BChart_4A" localSheetId="13" hidden="1">[2]CPIINDEX!#REF!</definedName>
    <definedName name="_13__123Graph_BChart_4A" localSheetId="18" hidden="1">[2]CPIINDEX!#REF!</definedName>
    <definedName name="_13__123Graph_BChart_4A" localSheetId="20" hidden="1">[2]CPIINDEX!#REF!</definedName>
    <definedName name="_13__123Graph_BChart_4A" localSheetId="5" hidden="1">[2]CPIINDEX!#REF!</definedName>
    <definedName name="_13__123Graph_BChart_4A" localSheetId="7" hidden="1">[2]CPIINDEX!#REF!</definedName>
    <definedName name="_13__123Graph_BChart_4A" localSheetId="9" hidden="1">[2]CPIINDEX!#REF!</definedName>
    <definedName name="_13__123Graph_BChart_4A" localSheetId="16" hidden="1">[2]CPIINDEX!#REF!</definedName>
    <definedName name="_13__123Graph_BChart_4A" localSheetId="35" hidden="1">[2]CPIINDEX!#REF!</definedName>
    <definedName name="_13__123Graph_BChart_4A" localSheetId="44" hidden="1">[2]CPIINDEX!#REF!</definedName>
    <definedName name="_13__123Graph_BChart_4A" localSheetId="36" hidden="1">[2]CPIINDEX!#REF!</definedName>
    <definedName name="_13__123Graph_BChart_4A" localSheetId="37" hidden="1">[2]CPIINDEX!#REF!</definedName>
    <definedName name="_13__123Graph_BChart_4A" localSheetId="43" hidden="1">[2]CPIINDEX!#REF!</definedName>
    <definedName name="_13__123Graph_BChart_4A" localSheetId="33" hidden="1">[2]CPIINDEX!#REF!</definedName>
    <definedName name="_13__123Graph_BChart_4A" localSheetId="46" hidden="1">[2]CPIINDEX!#REF!</definedName>
    <definedName name="_13__123Graph_BChart_4A" localSheetId="50" hidden="1">[2]CPIINDEX!#REF!</definedName>
    <definedName name="_13__123Graph_BChart_4A" localSheetId="40" hidden="1">[2]CPIINDEX!#REF!</definedName>
    <definedName name="_13__123Graph_BChart_4A" localSheetId="41" hidden="1">[2]CPIINDEX!#REF!</definedName>
    <definedName name="_13__123Graph_BChart_4A" localSheetId="34" hidden="1">[2]CPIINDEX!#REF!</definedName>
    <definedName name="_13__123Graph_BChart_4A" localSheetId="0" hidden="1">[2]CPIINDEX!#REF!</definedName>
    <definedName name="_13__123Graph_BChart_4A" hidden="1">[2]CPIINDEX!#REF!</definedName>
    <definedName name="_14__123Graph_XChart_1A" hidden="1">[2]CPIINDEX!$B$263:$B$310</definedName>
    <definedName name="_15__123Graph_XChart_2A" hidden="1">[2]CPIINDEX!$B$203:$B$310</definedName>
    <definedName name="_16__123Graph_XChart_3A" hidden="1">[2]CPIINDEX!$B$203:$B$310</definedName>
    <definedName name="_17__123Graph_XChart_4A" hidden="1">[2]CPIINDEX!$B$239:$B$298</definedName>
    <definedName name="_2" localSheetId="1">#REF!</definedName>
    <definedName name="_2" localSheetId="2">#REF!</definedName>
    <definedName name="_2" localSheetId="3">#REF!</definedName>
    <definedName name="_2" localSheetId="11">#REF!</definedName>
    <definedName name="_2" localSheetId="12">#REF!</definedName>
    <definedName name="_2" localSheetId="13">#REF!</definedName>
    <definedName name="_2" localSheetId="14">#REF!</definedName>
    <definedName name="_2" localSheetId="15">#REF!</definedName>
    <definedName name="_2" localSheetId="18">#REF!</definedName>
    <definedName name="_2" localSheetId="19">#REF!</definedName>
    <definedName name="_2" localSheetId="20">#REF!</definedName>
    <definedName name="_2" localSheetId="21">#REF!</definedName>
    <definedName name="_2" localSheetId="5">#REF!</definedName>
    <definedName name="_2" localSheetId="7">#REF!</definedName>
    <definedName name="_2" localSheetId="9">#REF!</definedName>
    <definedName name="_2" localSheetId="16">#REF!</definedName>
    <definedName name="_2" localSheetId="17">#REF!</definedName>
    <definedName name="_2" localSheetId="22">#REF!</definedName>
    <definedName name="_2" localSheetId="24">#REF!</definedName>
    <definedName name="_2" localSheetId="35">#REF!</definedName>
    <definedName name="_2" localSheetId="44">#REF!</definedName>
    <definedName name="_2" localSheetId="36">#REF!</definedName>
    <definedName name="_2" localSheetId="37">#REF!</definedName>
    <definedName name="_2" localSheetId="38">#REF!</definedName>
    <definedName name="_2" localSheetId="43">#REF!</definedName>
    <definedName name="_2" localSheetId="25">#REF!</definedName>
    <definedName name="_2" localSheetId="26">#REF!</definedName>
    <definedName name="_2" localSheetId="27">#REF!</definedName>
    <definedName name="_2" localSheetId="28">#REF!</definedName>
    <definedName name="_2" localSheetId="29">#REF!</definedName>
    <definedName name="_2" localSheetId="30">#REF!</definedName>
    <definedName name="_2" localSheetId="31">#REF!</definedName>
    <definedName name="_2" localSheetId="32">#REF!</definedName>
    <definedName name="_2" localSheetId="33">#REF!</definedName>
    <definedName name="_2" localSheetId="45">#REF!</definedName>
    <definedName name="_2" localSheetId="46">#REF!</definedName>
    <definedName name="_2" localSheetId="47">#REF!</definedName>
    <definedName name="_2" localSheetId="50">#REF!</definedName>
    <definedName name="_2" localSheetId="40">#REF!</definedName>
    <definedName name="_2" localSheetId="41">#REF!</definedName>
    <definedName name="_2" localSheetId="34">#REF!</definedName>
    <definedName name="_2" localSheetId="0">#REF!</definedName>
    <definedName name="_2">#REF!</definedName>
    <definedName name="_2__123Graph_AChart_2A" hidden="1">[2]CPIINDEX!$K$203:$K$304</definedName>
    <definedName name="_2__234" localSheetId="1" hidden="1">[2]CPIINDEX!#REF!</definedName>
    <definedName name="_2__234" localSheetId="12" hidden="1">[2]CPIINDEX!#REF!</definedName>
    <definedName name="_2__234" localSheetId="13" hidden="1">[2]CPIINDEX!#REF!</definedName>
    <definedName name="_2__234" localSheetId="18" hidden="1">[2]CPIINDEX!#REF!</definedName>
    <definedName name="_2__234" localSheetId="20" hidden="1">[2]CPIINDEX!#REF!</definedName>
    <definedName name="_2__234" localSheetId="5" hidden="1">[2]CPIINDEX!#REF!</definedName>
    <definedName name="_2__234" localSheetId="7" hidden="1">[2]CPIINDEX!#REF!</definedName>
    <definedName name="_2__234" localSheetId="9" hidden="1">[2]CPIINDEX!#REF!</definedName>
    <definedName name="_2__234" localSheetId="16" hidden="1">[2]CPIINDEX!#REF!</definedName>
    <definedName name="_2__234" localSheetId="35" hidden="1">[2]CPIINDEX!#REF!</definedName>
    <definedName name="_2__234" localSheetId="44" hidden="1">[2]CPIINDEX!#REF!</definedName>
    <definedName name="_2__234" localSheetId="36" hidden="1">[2]CPIINDEX!#REF!</definedName>
    <definedName name="_2__234" localSheetId="37" hidden="1">[2]CPIINDEX!#REF!</definedName>
    <definedName name="_2__234" localSheetId="43" hidden="1">[2]CPIINDEX!#REF!</definedName>
    <definedName name="_2__234" localSheetId="33" hidden="1">[2]CPIINDEX!#REF!</definedName>
    <definedName name="_2__234" localSheetId="46" hidden="1">[2]CPIINDEX!#REF!</definedName>
    <definedName name="_2__234" localSheetId="50" hidden="1">[2]CPIINDEX!#REF!</definedName>
    <definedName name="_2__234" localSheetId="40" hidden="1">[2]CPIINDEX!#REF!</definedName>
    <definedName name="_2__234" localSheetId="41" hidden="1">[2]CPIINDEX!#REF!</definedName>
    <definedName name="_2__234" localSheetId="34" hidden="1">[2]CPIINDEX!#REF!</definedName>
    <definedName name="_2__234" localSheetId="0" hidden="1">[2]CPIINDEX!#REF!</definedName>
    <definedName name="_2__234" hidden="1">[2]CPIINDEX!#REF!</definedName>
    <definedName name="_3__123Graph_AChart_3A" hidden="1">[2]CPIINDEX!$O$203:$O$304</definedName>
    <definedName name="_4__123Graph_AChart_4A" hidden="1">[2]CPIINDEX!$O$239:$O$298</definedName>
    <definedName name="_5__123Graph_BChart_1A" hidden="1">[2]CPIINDEX!$S$263:$S$310</definedName>
    <definedName name="_6__123Graph_BChart_3A" localSheetId="1" hidden="1">[2]CPIINDEX!#REF!</definedName>
    <definedName name="_6__123Graph_BChart_3A" localSheetId="12" hidden="1">[2]CPIINDEX!#REF!</definedName>
    <definedName name="_6__123Graph_BChart_3A" localSheetId="13" hidden="1">[2]CPIINDEX!#REF!</definedName>
    <definedName name="_6__123Graph_BChart_3A" localSheetId="18" hidden="1">[2]CPIINDEX!#REF!</definedName>
    <definedName name="_6__123Graph_BChart_3A" localSheetId="20" hidden="1">[2]CPIINDEX!#REF!</definedName>
    <definedName name="_6__123Graph_BChart_3A" localSheetId="5" hidden="1">[2]CPIINDEX!#REF!</definedName>
    <definedName name="_6__123Graph_BChart_3A" localSheetId="7" hidden="1">[2]CPIINDEX!#REF!</definedName>
    <definedName name="_6__123Graph_BChart_3A" localSheetId="9" hidden="1">[2]CPIINDEX!#REF!</definedName>
    <definedName name="_6__123Graph_BChart_3A" localSheetId="16" hidden="1">[2]CPIINDEX!#REF!</definedName>
    <definedName name="_6__123Graph_BChart_3A" localSheetId="35" hidden="1">[2]CPIINDEX!#REF!</definedName>
    <definedName name="_6__123Graph_BChart_3A" localSheetId="44" hidden="1">[2]CPIINDEX!#REF!</definedName>
    <definedName name="_6__123Graph_BChart_3A" localSheetId="36" hidden="1">[2]CPIINDEX!#REF!</definedName>
    <definedName name="_6__123Graph_BChart_3A" localSheetId="37" hidden="1">[2]CPIINDEX!#REF!</definedName>
    <definedName name="_6__123Graph_BChart_3A" localSheetId="43" hidden="1">[2]CPIINDEX!#REF!</definedName>
    <definedName name="_6__123Graph_BChart_3A" localSheetId="33" hidden="1">[2]CPIINDEX!#REF!</definedName>
    <definedName name="_6__123Graph_BChart_3A" localSheetId="46" hidden="1">[2]CPIINDEX!#REF!</definedName>
    <definedName name="_6__123Graph_BChart_3A" localSheetId="50" hidden="1">[2]CPIINDEX!#REF!</definedName>
    <definedName name="_6__123Graph_BChart_3A" localSheetId="40" hidden="1">[2]CPIINDEX!#REF!</definedName>
    <definedName name="_6__123Graph_BChart_3A" localSheetId="41" hidden="1">[2]CPIINDEX!#REF!</definedName>
    <definedName name="_6__123Graph_BChart_3A" localSheetId="34" hidden="1">[2]CPIINDEX!#REF!</definedName>
    <definedName name="_6__123Graph_BChart_3A" localSheetId="0" hidden="1">[2]CPIINDEX!#REF!</definedName>
    <definedName name="_6__123Graph_BChart_3A" hidden="1">[2]CPIINDEX!#REF!</definedName>
    <definedName name="_7__123Graph_BChart_4A" localSheetId="1" hidden="1">[2]CPIINDEX!#REF!</definedName>
    <definedName name="_7__123Graph_BChart_4A" localSheetId="12" hidden="1">[2]CPIINDEX!#REF!</definedName>
    <definedName name="_7__123Graph_BChart_4A" localSheetId="13" hidden="1">[2]CPIINDEX!#REF!</definedName>
    <definedName name="_7__123Graph_BChart_4A" localSheetId="18" hidden="1">[2]CPIINDEX!#REF!</definedName>
    <definedName name="_7__123Graph_BChart_4A" localSheetId="20" hidden="1">[2]CPIINDEX!#REF!</definedName>
    <definedName name="_7__123Graph_BChart_4A" localSheetId="5" hidden="1">[2]CPIINDEX!#REF!</definedName>
    <definedName name="_7__123Graph_BChart_4A" localSheetId="7" hidden="1">[2]CPIINDEX!#REF!</definedName>
    <definedName name="_7__123Graph_BChart_4A" localSheetId="9" hidden="1">[2]CPIINDEX!#REF!</definedName>
    <definedName name="_7__123Graph_BChart_4A" localSheetId="16" hidden="1">[2]CPIINDEX!#REF!</definedName>
    <definedName name="_7__123Graph_BChart_4A" localSheetId="35" hidden="1">[2]CPIINDEX!#REF!</definedName>
    <definedName name="_7__123Graph_BChart_4A" localSheetId="44" hidden="1">[2]CPIINDEX!#REF!</definedName>
    <definedName name="_7__123Graph_BChart_4A" localSheetId="36" hidden="1">[2]CPIINDEX!#REF!</definedName>
    <definedName name="_7__123Graph_BChart_4A" localSheetId="37" hidden="1">[2]CPIINDEX!#REF!</definedName>
    <definedName name="_7__123Graph_BChart_4A" localSheetId="43" hidden="1">[2]CPIINDEX!#REF!</definedName>
    <definedName name="_7__123Graph_BChart_4A" localSheetId="33" hidden="1">[2]CPIINDEX!#REF!</definedName>
    <definedName name="_7__123Graph_BChart_4A" localSheetId="46" hidden="1">[2]CPIINDEX!#REF!</definedName>
    <definedName name="_7__123Graph_BChart_4A" localSheetId="50" hidden="1">[2]CPIINDEX!#REF!</definedName>
    <definedName name="_7__123Graph_BChart_4A" localSheetId="40" hidden="1">[2]CPIINDEX!#REF!</definedName>
    <definedName name="_7__123Graph_BChart_4A" localSheetId="41" hidden="1">[2]CPIINDEX!#REF!</definedName>
    <definedName name="_7__123Graph_BChart_4A" localSheetId="34" hidden="1">[2]CPIINDEX!#REF!</definedName>
    <definedName name="_7__123Graph_BChart_4A" localSheetId="0" hidden="1">[2]CPIINDEX!#REF!</definedName>
    <definedName name="_7__123Graph_BChart_4A" hidden="1">[2]CPIINDEX!#REF!</definedName>
    <definedName name="_8__123Graph_XChart_1A" hidden="1">[2]CPIINDEX!$B$263:$B$310</definedName>
    <definedName name="_9__123Graph_BChart_3A" localSheetId="1" hidden="1">[2]CPIINDEX!#REF!</definedName>
    <definedName name="_9__123Graph_BChart_3A" localSheetId="12" hidden="1">[2]CPIINDEX!#REF!</definedName>
    <definedName name="_9__123Graph_BChart_3A" localSheetId="13" hidden="1">[2]CPIINDEX!#REF!</definedName>
    <definedName name="_9__123Graph_BChart_3A" localSheetId="18" hidden="1">[2]CPIINDEX!#REF!</definedName>
    <definedName name="_9__123Graph_BChart_3A" localSheetId="20" hidden="1">[2]CPIINDEX!#REF!</definedName>
    <definedName name="_9__123Graph_BChart_3A" localSheetId="5" hidden="1">[2]CPIINDEX!#REF!</definedName>
    <definedName name="_9__123Graph_BChart_3A" localSheetId="7" hidden="1">[2]CPIINDEX!#REF!</definedName>
    <definedName name="_9__123Graph_BChart_3A" localSheetId="9" hidden="1">[2]CPIINDEX!#REF!</definedName>
    <definedName name="_9__123Graph_BChart_3A" localSheetId="16" hidden="1">[2]CPIINDEX!#REF!</definedName>
    <definedName name="_9__123Graph_BChart_3A" localSheetId="35" hidden="1">[2]CPIINDEX!#REF!</definedName>
    <definedName name="_9__123Graph_BChart_3A" localSheetId="44" hidden="1">[2]CPIINDEX!#REF!</definedName>
    <definedName name="_9__123Graph_BChart_3A" localSheetId="36" hidden="1">[2]CPIINDEX!#REF!</definedName>
    <definedName name="_9__123Graph_BChart_3A" localSheetId="37" hidden="1">[2]CPIINDEX!#REF!</definedName>
    <definedName name="_9__123Graph_BChart_3A" localSheetId="43" hidden="1">[2]CPIINDEX!#REF!</definedName>
    <definedName name="_9__123Graph_BChart_3A" localSheetId="33" hidden="1">[2]CPIINDEX!#REF!</definedName>
    <definedName name="_9__123Graph_BChart_3A" localSheetId="46" hidden="1">[2]CPIINDEX!#REF!</definedName>
    <definedName name="_9__123Graph_BChart_3A" localSheetId="50" hidden="1">[2]CPIINDEX!#REF!</definedName>
    <definedName name="_9__123Graph_BChart_3A" localSheetId="40" hidden="1">[2]CPIINDEX!#REF!</definedName>
    <definedName name="_9__123Graph_BChart_3A" localSheetId="41" hidden="1">[2]CPIINDEX!#REF!</definedName>
    <definedName name="_9__123Graph_BChart_3A" localSheetId="0" hidden="1">[2]CPIINDEX!#REF!</definedName>
    <definedName name="_9__123Graph_BChart_3A" hidden="1">[2]CPIINDEX!#REF!</definedName>
    <definedName name="_9__123Graph_XChart_2A" hidden="1">[2]CPIINDEX!$B$203:$B$310</definedName>
    <definedName name="_Fill" localSheetId="1" hidden="1">#REF!</definedName>
    <definedName name="_Fill" localSheetId="12" hidden="1">#REF!</definedName>
    <definedName name="_Fill" localSheetId="13" hidden="1">#REF!</definedName>
    <definedName name="_Fill" localSheetId="18" hidden="1">#REF!</definedName>
    <definedName name="_Fill" localSheetId="20" hidden="1">#REF!</definedName>
    <definedName name="_Fill" localSheetId="5" hidden="1">#REF!</definedName>
    <definedName name="_Fill" localSheetId="7" hidden="1">#REF!</definedName>
    <definedName name="_Fill" localSheetId="9" hidden="1">#REF!</definedName>
    <definedName name="_Fill" localSheetId="16" hidden="1">#REF!</definedName>
    <definedName name="_Fill" localSheetId="35" hidden="1">#REF!</definedName>
    <definedName name="_Fill" localSheetId="44" hidden="1">#REF!</definedName>
    <definedName name="_Fill" localSheetId="36" hidden="1">#REF!</definedName>
    <definedName name="_Fill" localSheetId="37" hidden="1">#REF!</definedName>
    <definedName name="_Fill" localSheetId="43" hidden="1">#REF!</definedName>
    <definedName name="_Fill" localSheetId="26" hidden="1">#REF!</definedName>
    <definedName name="_Fill" localSheetId="33" hidden="1">#REF!</definedName>
    <definedName name="_Fill" localSheetId="46" hidden="1">#REF!</definedName>
    <definedName name="_Fill" localSheetId="50" hidden="1">#REF!</definedName>
    <definedName name="_Fill" localSheetId="40" hidden="1">#REF!</definedName>
    <definedName name="_Fill" localSheetId="41" hidden="1">#REF!</definedName>
    <definedName name="_Fill" localSheetId="34" hidden="1">#REF!</definedName>
    <definedName name="_Fill" localSheetId="0" hidden="1">#REF!</definedName>
    <definedName name="_Fill" hidden="1">#REF!</definedName>
    <definedName name="_iip1" localSheetId="1">#REF!</definedName>
    <definedName name="_iip1" localSheetId="2">#REF!</definedName>
    <definedName name="_iip1" localSheetId="3">#REF!</definedName>
    <definedName name="_iip1" localSheetId="12">#REF!</definedName>
    <definedName name="_iip1" localSheetId="13">#REF!</definedName>
    <definedName name="_iip1" localSheetId="14">#REF!</definedName>
    <definedName name="_iip1" localSheetId="15">#REF!</definedName>
    <definedName name="_iip1" localSheetId="18">#REF!</definedName>
    <definedName name="_iip1" localSheetId="20">#REF!</definedName>
    <definedName name="_iip1" localSheetId="5">#REF!</definedName>
    <definedName name="_iip1" localSheetId="7">#REF!</definedName>
    <definedName name="_iip1" localSheetId="9">#REF!</definedName>
    <definedName name="_iip1" localSheetId="16">#REF!</definedName>
    <definedName name="_iip1" localSheetId="35">#REF!</definedName>
    <definedName name="_iip1" localSheetId="44">#REF!</definedName>
    <definedName name="_iip1" localSheetId="36">#REF!</definedName>
    <definedName name="_iip1" localSheetId="37">#REF!</definedName>
    <definedName name="_iip1" localSheetId="43">#REF!</definedName>
    <definedName name="_iip1" localSheetId="26">#REF!</definedName>
    <definedName name="_iip1" localSheetId="33">#REF!</definedName>
    <definedName name="_iip1" localSheetId="46">#REF!</definedName>
    <definedName name="_iip1" localSheetId="50">#REF!</definedName>
    <definedName name="_iip1" localSheetId="40">#REF!</definedName>
    <definedName name="_iip1" localSheetId="41">#REF!</definedName>
    <definedName name="_iip1" localSheetId="0">#REF!</definedName>
    <definedName name="_iip1">#REF!</definedName>
    <definedName name="_RED3">"Check Box 8"</definedName>
    <definedName name="_WT1" localSheetId="1">[1]Work_sect!#REF!</definedName>
    <definedName name="_WT1" localSheetId="12">[1]Work_sect!#REF!</definedName>
    <definedName name="_WT1" localSheetId="13">[1]Work_sect!#REF!</definedName>
    <definedName name="_WT1" localSheetId="18">[1]Work_sect!#REF!</definedName>
    <definedName name="_WT1" localSheetId="20">[1]Work_sect!#REF!</definedName>
    <definedName name="_WT1" localSheetId="5">[1]Work_sect!#REF!</definedName>
    <definedName name="_WT1" localSheetId="7">[1]Work_sect!#REF!</definedName>
    <definedName name="_WT1" localSheetId="9">[1]Work_sect!#REF!</definedName>
    <definedName name="_WT1" localSheetId="16">[1]Work_sect!#REF!</definedName>
    <definedName name="_WT1" localSheetId="35">[1]Work_sect!#REF!</definedName>
    <definedName name="_WT1" localSheetId="44">[1]Work_sect!#REF!</definedName>
    <definedName name="_WT1" localSheetId="36">[1]Work_sect!#REF!</definedName>
    <definedName name="_WT1" localSheetId="37">[1]Work_sect!#REF!</definedName>
    <definedName name="_WT1" localSheetId="43">[1]Work_sect!#REF!</definedName>
    <definedName name="_WT1" localSheetId="33">[1]Work_sect!#REF!</definedName>
    <definedName name="_WT1" localSheetId="46">[1]Work_sect!#REF!</definedName>
    <definedName name="_WT1" localSheetId="50">[1]Work_sect!#REF!</definedName>
    <definedName name="_WT1" localSheetId="40">[1]Work_sect!#REF!</definedName>
    <definedName name="_WT1" localSheetId="41">[1]Work_sect!#REF!</definedName>
    <definedName name="_WT1" localSheetId="34">[1]Work_sect!#REF!</definedName>
    <definedName name="_WT1" localSheetId="0">[1]Work_sect!#REF!</definedName>
    <definedName name="_WT1">[1]Work_sect!#REF!</definedName>
    <definedName name="_WT5" localSheetId="1">[1]Work_sect!#REF!</definedName>
    <definedName name="_WT5" localSheetId="12">[1]Work_sect!#REF!</definedName>
    <definedName name="_WT5" localSheetId="13">[1]Work_sect!#REF!</definedName>
    <definedName name="_WT5" localSheetId="18">[1]Work_sect!#REF!</definedName>
    <definedName name="_WT5" localSheetId="20">[1]Work_sect!#REF!</definedName>
    <definedName name="_WT5" localSheetId="5">[1]Work_sect!#REF!</definedName>
    <definedName name="_WT5" localSheetId="7">[1]Work_sect!#REF!</definedName>
    <definedName name="_WT5" localSheetId="9">[1]Work_sect!#REF!</definedName>
    <definedName name="_WT5" localSheetId="16">[1]Work_sect!#REF!</definedName>
    <definedName name="_WT5" localSheetId="35">[1]Work_sect!#REF!</definedName>
    <definedName name="_WT5" localSheetId="44">[1]Work_sect!#REF!</definedName>
    <definedName name="_WT5" localSheetId="36">[1]Work_sect!#REF!</definedName>
    <definedName name="_WT5" localSheetId="37">[1]Work_sect!#REF!</definedName>
    <definedName name="_WT5" localSheetId="43">[1]Work_sect!#REF!</definedName>
    <definedName name="_WT5" localSheetId="33">[1]Work_sect!#REF!</definedName>
    <definedName name="_WT5" localSheetId="46">[1]Work_sect!#REF!</definedName>
    <definedName name="_WT5" localSheetId="50">[1]Work_sect!#REF!</definedName>
    <definedName name="_WT5" localSheetId="40">[1]Work_sect!#REF!</definedName>
    <definedName name="_WT5" localSheetId="41">[1]Work_sect!#REF!</definedName>
    <definedName name="_WT5" localSheetId="34">[1]Work_sect!#REF!</definedName>
    <definedName name="_WT5" localSheetId="0">[1]Work_sect!#REF!</definedName>
    <definedName name="_WT5">[1]Work_sect!#REF!</definedName>
    <definedName name="_WT6" localSheetId="1">[1]Work_sect!#REF!</definedName>
    <definedName name="_WT6" localSheetId="12">[1]Work_sect!#REF!</definedName>
    <definedName name="_WT6" localSheetId="13">[1]Work_sect!#REF!</definedName>
    <definedName name="_WT6" localSheetId="18">[1]Work_sect!#REF!</definedName>
    <definedName name="_WT6" localSheetId="20">[1]Work_sect!#REF!</definedName>
    <definedName name="_WT6" localSheetId="5">[1]Work_sect!#REF!</definedName>
    <definedName name="_WT6" localSheetId="7">[1]Work_sect!#REF!</definedName>
    <definedName name="_WT6" localSheetId="9">[1]Work_sect!#REF!</definedName>
    <definedName name="_WT6" localSheetId="16">[1]Work_sect!#REF!</definedName>
    <definedName name="_WT6" localSheetId="35">[1]Work_sect!#REF!</definedName>
    <definedName name="_WT6" localSheetId="44">[1]Work_sect!#REF!</definedName>
    <definedName name="_WT6" localSheetId="36">[1]Work_sect!#REF!</definedName>
    <definedName name="_WT6" localSheetId="37">[1]Work_sect!#REF!</definedName>
    <definedName name="_WT6" localSheetId="43">[1]Work_sect!#REF!</definedName>
    <definedName name="_WT6" localSheetId="33">[1]Work_sect!#REF!</definedName>
    <definedName name="_WT6" localSheetId="46">[1]Work_sect!#REF!</definedName>
    <definedName name="_WT6" localSheetId="50">[1]Work_sect!#REF!</definedName>
    <definedName name="_WT6" localSheetId="40">[1]Work_sect!#REF!</definedName>
    <definedName name="_WT6" localSheetId="41">[1]Work_sect!#REF!</definedName>
    <definedName name="_WT6" localSheetId="34">[1]Work_sect!#REF!</definedName>
    <definedName name="_WT6" localSheetId="0">[1]Work_sect!#REF!</definedName>
    <definedName name="_WT6">[1]Work_sect!#REF!</definedName>
    <definedName name="_WT7" localSheetId="1">[1]Work_sect!#REF!</definedName>
    <definedName name="_WT7" localSheetId="12">[1]Work_sect!#REF!</definedName>
    <definedName name="_WT7" localSheetId="13">[1]Work_sect!#REF!</definedName>
    <definedName name="_WT7" localSheetId="18">[1]Work_sect!#REF!</definedName>
    <definedName name="_WT7" localSheetId="20">[1]Work_sect!#REF!</definedName>
    <definedName name="_WT7" localSheetId="5">[1]Work_sect!#REF!</definedName>
    <definedName name="_WT7" localSheetId="7">[1]Work_sect!#REF!</definedName>
    <definedName name="_WT7" localSheetId="9">[1]Work_sect!#REF!</definedName>
    <definedName name="_WT7" localSheetId="16">[1]Work_sect!#REF!</definedName>
    <definedName name="_WT7" localSheetId="35">[1]Work_sect!#REF!</definedName>
    <definedName name="_WT7" localSheetId="44">[1]Work_sect!#REF!</definedName>
    <definedName name="_WT7" localSheetId="36">[1]Work_sect!#REF!</definedName>
    <definedName name="_WT7" localSheetId="37">[1]Work_sect!#REF!</definedName>
    <definedName name="_WT7" localSheetId="43">[1]Work_sect!#REF!</definedName>
    <definedName name="_WT7" localSheetId="33">[1]Work_sect!#REF!</definedName>
    <definedName name="_WT7" localSheetId="46">[1]Work_sect!#REF!</definedName>
    <definedName name="_WT7" localSheetId="50">[1]Work_sect!#REF!</definedName>
    <definedName name="_WT7" localSheetId="40">[1]Work_sect!#REF!</definedName>
    <definedName name="_WT7" localSheetId="41">[1]Work_sect!#REF!</definedName>
    <definedName name="_WT7" localSheetId="34">[1]Work_sect!#REF!</definedName>
    <definedName name="_WT7" localSheetId="0">[1]Work_sect!#REF!</definedName>
    <definedName name="_WT7">[1]Work_sect!#REF!</definedName>
    <definedName name="a" localSheetId="1" hidden="1">{"red33",#N/A,FALSE,"Sheet1"}</definedName>
    <definedName name="a" localSheetId="2">#REF!</definedName>
    <definedName name="a" localSheetId="3">#REF!</definedName>
    <definedName name="a" localSheetId="12" hidden="1">{"red33",#N/A,FALSE,"Sheet1"}</definedName>
    <definedName name="a" localSheetId="13" hidden="1">{"red33",#N/A,FALSE,"Sheet1"}</definedName>
    <definedName name="a" localSheetId="14">#REF!</definedName>
    <definedName name="a" localSheetId="15">#REF!</definedName>
    <definedName name="a" localSheetId="5" hidden="1">{"red33",#N/A,FALSE,"Sheet1"}</definedName>
    <definedName name="a" localSheetId="7" hidden="1">{"red33",#N/A,FALSE,"Sheet1"}</definedName>
    <definedName name="a" localSheetId="9" hidden="1">{"red33",#N/A,FALSE,"Sheet1"}</definedName>
    <definedName name="a" localSheetId="35">#REF!</definedName>
    <definedName name="a" localSheetId="36">#REF!</definedName>
    <definedName name="a" localSheetId="37">#REF!</definedName>
    <definedName name="a" localSheetId="38" hidden="1">{"red33",#N/A,FALSE,"Sheet1"}</definedName>
    <definedName name="a" localSheetId="26" hidden="1">{"red33",#N/A,FALSE,"Sheet1"}</definedName>
    <definedName name="a" localSheetId="29" hidden="1">{"red33",#N/A,FALSE,"Sheet1"}</definedName>
    <definedName name="a" localSheetId="31" hidden="1">{"red33",#N/A,FALSE,"Sheet1"}</definedName>
    <definedName name="a" localSheetId="32" hidden="1">{"red33",#N/A,FALSE,"Sheet1"}</definedName>
    <definedName name="a" localSheetId="33" hidden="1">{"red33",#N/A,FALSE,"Sheet1"}</definedName>
    <definedName name="a" localSheetId="46" hidden="1">{"red33",#N/A,FALSE,"Sheet1"}</definedName>
    <definedName name="a" localSheetId="49" hidden="1">{"red33",#N/A,FALSE,"Sheet1"}</definedName>
    <definedName name="a" localSheetId="34">#REF!</definedName>
    <definedName name="a" localSheetId="0">#REF!</definedName>
    <definedName name="a" hidden="1">{"red33",#N/A,FALSE,"Sheet1"}</definedName>
    <definedName name="A._Pre_cutoff_date_original_maturities__subject_to_further_rescheduling_1" localSheetId="1">#REF!</definedName>
    <definedName name="A._Pre_cutoff_date_original_maturities__subject_to_further_rescheduling_1" localSheetId="12">#REF!</definedName>
    <definedName name="A._Pre_cutoff_date_original_maturities__subject_to_further_rescheduling_1" localSheetId="13">#REF!</definedName>
    <definedName name="A._Pre_cutoff_date_original_maturities__subject_to_further_rescheduling_1" localSheetId="18">#REF!</definedName>
    <definedName name="A._Pre_cutoff_date_original_maturities__subject_to_further_rescheduling_1" localSheetId="20">#REF!</definedName>
    <definedName name="A._Pre_cutoff_date_original_maturities__subject_to_further_rescheduling_1" localSheetId="5">#REF!</definedName>
    <definedName name="A._Pre_cutoff_date_original_maturities__subject_to_further_rescheduling_1" localSheetId="7">#REF!</definedName>
    <definedName name="A._Pre_cutoff_date_original_maturities__subject_to_further_rescheduling_1" localSheetId="9">#REF!</definedName>
    <definedName name="A._Pre_cutoff_date_original_maturities__subject_to_further_rescheduling_1" localSheetId="16">#REF!</definedName>
    <definedName name="A._Pre_cutoff_date_original_maturities__subject_to_further_rescheduling_1" localSheetId="35">#REF!</definedName>
    <definedName name="A._Pre_cutoff_date_original_maturities__subject_to_further_rescheduling_1" localSheetId="44">#REF!</definedName>
    <definedName name="A._Pre_cutoff_date_original_maturities__subject_to_further_rescheduling_1" localSheetId="36">#REF!</definedName>
    <definedName name="A._Pre_cutoff_date_original_maturities__subject_to_further_rescheduling_1" localSheetId="37">#REF!</definedName>
    <definedName name="A._Pre_cutoff_date_original_maturities__subject_to_further_rescheduling_1" localSheetId="43">#REF!</definedName>
    <definedName name="A._Pre_cutoff_date_original_maturities__subject_to_further_rescheduling_1" localSheetId="26">#REF!</definedName>
    <definedName name="A._Pre_cutoff_date_original_maturities__subject_to_further_rescheduling_1" localSheetId="33">#REF!</definedName>
    <definedName name="A._Pre_cutoff_date_original_maturities__subject_to_further_rescheduling_1" localSheetId="46">#REF!</definedName>
    <definedName name="A._Pre_cutoff_date_original_maturities__subject_to_further_rescheduling_1" localSheetId="50">#REF!</definedName>
    <definedName name="A._Pre_cutoff_date_original_maturities__subject_to_further_rescheduling_1" localSheetId="40">#REF!</definedName>
    <definedName name="A._Pre_cutoff_date_original_maturities__subject_to_further_rescheduling_1" localSheetId="41">#REF!</definedName>
    <definedName name="A._Pre_cutoff_date_original_maturities__subject_to_further_rescheduling_1" localSheetId="34">#REF!</definedName>
    <definedName name="A._Pre_cutoff_date_original_maturities__subject_to_further_rescheduling_1" localSheetId="0">#REF!</definedName>
    <definedName name="A._Pre_cutoff_date_original_maturities__subject_to_further_rescheduling_1">#REF!</definedName>
    <definedName name="A2000000" localSheetId="1">#REF!</definedName>
    <definedName name="A2000000" localSheetId="12">#REF!</definedName>
    <definedName name="A2000000" localSheetId="13">#REF!</definedName>
    <definedName name="A2000000" localSheetId="18">#REF!</definedName>
    <definedName name="A2000000" localSheetId="20">#REF!</definedName>
    <definedName name="A2000000" localSheetId="5">#REF!</definedName>
    <definedName name="A2000000" localSheetId="7">#REF!</definedName>
    <definedName name="A2000000" localSheetId="9">#REF!</definedName>
    <definedName name="A2000000" localSheetId="16">#REF!</definedName>
    <definedName name="A2000000" localSheetId="35">#REF!</definedName>
    <definedName name="A2000000" localSheetId="44">#REF!</definedName>
    <definedName name="A2000000" localSheetId="36">#REF!</definedName>
    <definedName name="A2000000" localSheetId="37">#REF!</definedName>
    <definedName name="A2000000" localSheetId="43">#REF!</definedName>
    <definedName name="A2000000" localSheetId="26">#REF!</definedName>
    <definedName name="A2000000" localSheetId="33">#REF!</definedName>
    <definedName name="A2000000" localSheetId="46">#REF!</definedName>
    <definedName name="A2000000" localSheetId="50">#REF!</definedName>
    <definedName name="A2000000" localSheetId="40">#REF!</definedName>
    <definedName name="A2000000" localSheetId="41">#REF!</definedName>
    <definedName name="A2000000" localSheetId="34">#REF!</definedName>
    <definedName name="A2000000" localSheetId="0">#REF!</definedName>
    <definedName name="A2000000">#REF!</definedName>
    <definedName name="A6000000" localSheetId="1">#REF!</definedName>
    <definedName name="A6000000" localSheetId="12">#REF!</definedName>
    <definedName name="A6000000" localSheetId="13">#REF!</definedName>
    <definedName name="A6000000" localSheetId="18">#REF!</definedName>
    <definedName name="A6000000" localSheetId="20">#REF!</definedName>
    <definedName name="A6000000" localSheetId="5">#REF!</definedName>
    <definedName name="A6000000" localSheetId="7">#REF!</definedName>
    <definedName name="A6000000" localSheetId="9">#REF!</definedName>
    <definedName name="A6000000" localSheetId="16">#REF!</definedName>
    <definedName name="A6000000" localSheetId="35">#REF!</definedName>
    <definedName name="A6000000" localSheetId="44">#REF!</definedName>
    <definedName name="A6000000" localSheetId="36">#REF!</definedName>
    <definedName name="A6000000" localSheetId="37">#REF!</definedName>
    <definedName name="A6000000" localSheetId="43">#REF!</definedName>
    <definedName name="A6000000" localSheetId="26">#REF!</definedName>
    <definedName name="A6000000" localSheetId="33">#REF!</definedName>
    <definedName name="A6000000" localSheetId="50">#REF!</definedName>
    <definedName name="A6000000" localSheetId="40">#REF!</definedName>
    <definedName name="A6000000" localSheetId="41">#REF!</definedName>
    <definedName name="A6000000" localSheetId="34">#REF!</definedName>
    <definedName name="A6000000" localSheetId="0">#REF!</definedName>
    <definedName name="A6000000">#REF!</definedName>
    <definedName name="aa" localSheetId="1">#REF!</definedName>
    <definedName name="aa" localSheetId="12">#REF!</definedName>
    <definedName name="aa" localSheetId="13">#REF!</definedName>
    <definedName name="aa" localSheetId="18">#REF!</definedName>
    <definedName name="aa" localSheetId="20">#REF!</definedName>
    <definedName name="aa" localSheetId="5">#REF!</definedName>
    <definedName name="aa" localSheetId="7">#REF!</definedName>
    <definedName name="aa" localSheetId="9">#REF!</definedName>
    <definedName name="aa" localSheetId="16">#REF!</definedName>
    <definedName name="aa" localSheetId="35">#REF!</definedName>
    <definedName name="aa" localSheetId="44">#REF!</definedName>
    <definedName name="aa" localSheetId="36">#REF!</definedName>
    <definedName name="aa" localSheetId="37">#REF!</definedName>
    <definedName name="aa" localSheetId="43">#REF!</definedName>
    <definedName name="aa" localSheetId="26">#REF!</definedName>
    <definedName name="aa" localSheetId="33">#REF!</definedName>
    <definedName name="aa" localSheetId="50">#REF!</definedName>
    <definedName name="aa" localSheetId="40">#REF!</definedName>
    <definedName name="aa" localSheetId="41">#REF!</definedName>
    <definedName name="aa" localSheetId="0">#REF!</definedName>
    <definedName name="aa">#REF!</definedName>
    <definedName name="aaa" localSheetId="1">#REF!</definedName>
    <definedName name="aaa" localSheetId="12">#REF!</definedName>
    <definedName name="aaa" localSheetId="13">#REF!</definedName>
    <definedName name="aaa" localSheetId="18">#REF!</definedName>
    <definedName name="aaa" localSheetId="20">#REF!</definedName>
    <definedName name="aaa" localSheetId="5">#REF!</definedName>
    <definedName name="aaa" localSheetId="7">#REF!</definedName>
    <definedName name="aaa" localSheetId="9">#REF!</definedName>
    <definedName name="aaa" localSheetId="16">#REF!</definedName>
    <definedName name="aaa" localSheetId="35">#REF!</definedName>
    <definedName name="aaa" localSheetId="44">#REF!</definedName>
    <definedName name="aaa" localSheetId="36">#REF!</definedName>
    <definedName name="aaa" localSheetId="37">#REF!</definedName>
    <definedName name="aaa" localSheetId="43">#REF!</definedName>
    <definedName name="aaa" localSheetId="26">#REF!</definedName>
    <definedName name="aaa" localSheetId="33">#REF!</definedName>
    <definedName name="aaa" localSheetId="50">#REF!</definedName>
    <definedName name="aaa" localSheetId="40">#REF!</definedName>
    <definedName name="aaa" localSheetId="41">#REF!</definedName>
    <definedName name="aaa" localSheetId="0">#REF!</definedName>
    <definedName name="aaa">#REF!</definedName>
    <definedName name="aaaaaaaa" localSheetId="1">#REF!</definedName>
    <definedName name="aaaaaaaa" localSheetId="12">#REF!</definedName>
    <definedName name="aaaaaaaa" localSheetId="13">#REF!</definedName>
    <definedName name="aaaaaaaa" localSheetId="18">#REF!</definedName>
    <definedName name="aaaaaaaa" localSheetId="20">#REF!</definedName>
    <definedName name="aaaaaaaa" localSheetId="5">#REF!</definedName>
    <definedName name="aaaaaaaa" localSheetId="7">#REF!</definedName>
    <definedName name="aaaaaaaa" localSheetId="9">#REF!</definedName>
    <definedName name="aaaaaaaa" localSheetId="16">#REF!</definedName>
    <definedName name="aaaaaaaa" localSheetId="35">#REF!</definedName>
    <definedName name="aaaaaaaa" localSheetId="44">#REF!</definedName>
    <definedName name="aaaaaaaa" localSheetId="36">#REF!</definedName>
    <definedName name="aaaaaaaa" localSheetId="37">#REF!</definedName>
    <definedName name="aaaaaaaa" localSheetId="43">#REF!</definedName>
    <definedName name="aaaaaaaa" localSheetId="26">#REF!</definedName>
    <definedName name="aaaaaaaa" localSheetId="33">#REF!</definedName>
    <definedName name="aaaaaaaa" localSheetId="50">#REF!</definedName>
    <definedName name="aaaaaaaa" localSheetId="40">#REF!</definedName>
    <definedName name="aaaaaaaa" localSheetId="41">#REF!</definedName>
    <definedName name="aaaaaaaa" localSheetId="0">#REF!</definedName>
    <definedName name="aaaaaaaa">#REF!</definedName>
    <definedName name="ab" localSheetId="1">#REF!</definedName>
    <definedName name="ab" localSheetId="12">#REF!</definedName>
    <definedName name="ab" localSheetId="13">#REF!</definedName>
    <definedName name="ab" localSheetId="14">#REF!</definedName>
    <definedName name="ab" localSheetId="15">#REF!</definedName>
    <definedName name="ab" localSheetId="18">#REF!</definedName>
    <definedName name="ab" localSheetId="20">#REF!</definedName>
    <definedName name="ab" localSheetId="5">#REF!</definedName>
    <definedName name="ab" localSheetId="7">#REF!</definedName>
    <definedName name="ab" localSheetId="9">#REF!</definedName>
    <definedName name="ab" localSheetId="16">#REF!</definedName>
    <definedName name="ab" localSheetId="35">#REF!</definedName>
    <definedName name="ab" localSheetId="44">#REF!</definedName>
    <definedName name="ab" localSheetId="36">#REF!</definedName>
    <definedName name="ab" localSheetId="37">#REF!</definedName>
    <definedName name="ab" localSheetId="43">#REF!</definedName>
    <definedName name="ab" localSheetId="26">#REF!</definedName>
    <definedName name="ab" localSheetId="33">#REF!</definedName>
    <definedName name="ab" localSheetId="50">#REF!</definedName>
    <definedName name="ab" localSheetId="40">#REF!</definedName>
    <definedName name="ab" localSheetId="41">#REF!</definedName>
    <definedName name="ab" localSheetId="0">#REF!</definedName>
    <definedName name="ab">#REF!</definedName>
    <definedName name="Accrual" localSheetId="1">#REF!</definedName>
    <definedName name="Accrual" localSheetId="12">#REF!</definedName>
    <definedName name="Accrual" localSheetId="13">#REF!</definedName>
    <definedName name="Accrual" localSheetId="18">#REF!</definedName>
    <definedName name="Accrual" localSheetId="20">#REF!</definedName>
    <definedName name="Accrual" localSheetId="5">#REF!</definedName>
    <definedName name="Accrual" localSheetId="7">#REF!</definedName>
    <definedName name="Accrual" localSheetId="9">#REF!</definedName>
    <definedName name="Accrual" localSheetId="16">#REF!</definedName>
    <definedName name="Accrual" localSheetId="35">#REF!</definedName>
    <definedName name="Accrual" localSheetId="44">#REF!</definedName>
    <definedName name="Accrual" localSheetId="36">#REF!</definedName>
    <definedName name="Accrual" localSheetId="37">#REF!</definedName>
    <definedName name="Accrual" localSheetId="43">#REF!</definedName>
    <definedName name="Accrual" localSheetId="26">#REF!</definedName>
    <definedName name="Accrual" localSheetId="33">#REF!</definedName>
    <definedName name="Accrual" localSheetId="50">#REF!</definedName>
    <definedName name="Accrual" localSheetId="40">#REF!</definedName>
    <definedName name="Accrual" localSheetId="41">#REF!</definedName>
    <definedName name="Accrual" localSheetId="0">#REF!</definedName>
    <definedName name="Accrual">#REF!</definedName>
    <definedName name="acctmonth" localSheetId="1">#REF!</definedName>
    <definedName name="acctmonth" localSheetId="12">#REF!</definedName>
    <definedName name="acctmonth" localSheetId="13">#REF!</definedName>
    <definedName name="acctmonth" localSheetId="18">#REF!</definedName>
    <definedName name="acctmonth" localSheetId="20">#REF!</definedName>
    <definedName name="acctmonth" localSheetId="5">#REF!</definedName>
    <definedName name="acctmonth" localSheetId="7">#REF!</definedName>
    <definedName name="acctmonth" localSheetId="9">#REF!</definedName>
    <definedName name="acctmonth" localSheetId="16">#REF!</definedName>
    <definedName name="acctmonth" localSheetId="35">#REF!</definedName>
    <definedName name="acctmonth" localSheetId="44">#REF!</definedName>
    <definedName name="acctmonth" localSheetId="36">#REF!</definedName>
    <definedName name="acctmonth" localSheetId="37">#REF!</definedName>
    <definedName name="acctmonth" localSheetId="43">#REF!</definedName>
    <definedName name="acctmonth" localSheetId="26">#REF!</definedName>
    <definedName name="acctmonth" localSheetId="33">#REF!</definedName>
    <definedName name="acctmonth" localSheetId="50">#REF!</definedName>
    <definedName name="acctmonth" localSheetId="40">#REF!</definedName>
    <definedName name="acctmonth" localSheetId="41">#REF!</definedName>
    <definedName name="acctmonth" localSheetId="0">#REF!</definedName>
    <definedName name="acctmonth">#REF!</definedName>
    <definedName name="AD" localSheetId="1">#REF!</definedName>
    <definedName name="AD" localSheetId="12">#REF!</definedName>
    <definedName name="AD" localSheetId="13">#REF!</definedName>
    <definedName name="AD" localSheetId="18">#REF!</definedName>
    <definedName name="AD" localSheetId="20">#REF!</definedName>
    <definedName name="AD" localSheetId="5">#REF!</definedName>
    <definedName name="AD" localSheetId="7">#REF!</definedName>
    <definedName name="AD" localSheetId="9">#REF!</definedName>
    <definedName name="AD" localSheetId="16">#REF!</definedName>
    <definedName name="AD" localSheetId="35">#REF!</definedName>
    <definedName name="AD" localSheetId="44">#REF!</definedName>
    <definedName name="AD" localSheetId="36">#REF!</definedName>
    <definedName name="AD" localSheetId="37">#REF!</definedName>
    <definedName name="AD" localSheetId="43">#REF!</definedName>
    <definedName name="AD" localSheetId="26">#REF!</definedName>
    <definedName name="AD" localSheetId="33">#REF!</definedName>
    <definedName name="AD" localSheetId="50">#REF!</definedName>
    <definedName name="AD" localSheetId="40">#REF!</definedName>
    <definedName name="AD" localSheetId="41">#REF!</definedName>
    <definedName name="AD" localSheetId="0">#REF!</definedName>
    <definedName name="AD">#REF!</definedName>
    <definedName name="adc" localSheetId="1">#REF!</definedName>
    <definedName name="adc" localSheetId="12">#REF!</definedName>
    <definedName name="adc" localSheetId="13">#REF!</definedName>
    <definedName name="adc" localSheetId="18">#REF!</definedName>
    <definedName name="adc" localSheetId="20">#REF!</definedName>
    <definedName name="adc" localSheetId="5">#REF!</definedName>
    <definedName name="adc" localSheetId="7">#REF!</definedName>
    <definedName name="adc" localSheetId="9">#REF!</definedName>
    <definedName name="adc" localSheetId="16">#REF!</definedName>
    <definedName name="adc" localSheetId="35">#REF!</definedName>
    <definedName name="adc" localSheetId="44">#REF!</definedName>
    <definedName name="adc" localSheetId="36">#REF!</definedName>
    <definedName name="adc" localSheetId="37">#REF!</definedName>
    <definedName name="adc" localSheetId="43">#REF!</definedName>
    <definedName name="adc" localSheetId="26">#REF!</definedName>
    <definedName name="adc" localSheetId="33">#REF!</definedName>
    <definedName name="adc" localSheetId="50">#REF!</definedName>
    <definedName name="adc" localSheetId="40">#REF!</definedName>
    <definedName name="adc" localSheetId="41">#REF!</definedName>
    <definedName name="adc" localSheetId="0">#REF!</definedName>
    <definedName name="adc">#REF!</definedName>
    <definedName name="aDV" localSheetId="1">#REF!</definedName>
    <definedName name="aDV" localSheetId="12">#REF!</definedName>
    <definedName name="aDV" localSheetId="13">#REF!</definedName>
    <definedName name="aDV" localSheetId="18">#REF!</definedName>
    <definedName name="aDV" localSheetId="20">#REF!</definedName>
    <definedName name="aDV" localSheetId="5">#REF!</definedName>
    <definedName name="aDV" localSheetId="7">#REF!</definedName>
    <definedName name="aDV" localSheetId="9">#REF!</definedName>
    <definedName name="aDV" localSheetId="16">#REF!</definedName>
    <definedName name="aDV" localSheetId="35">#REF!</definedName>
    <definedName name="aDV" localSheetId="44">#REF!</definedName>
    <definedName name="aDV" localSheetId="36">#REF!</definedName>
    <definedName name="aDV" localSheetId="37">#REF!</definedName>
    <definedName name="aDV" localSheetId="43">#REF!</definedName>
    <definedName name="aDV" localSheetId="26">#REF!</definedName>
    <definedName name="aDV" localSheetId="33">#REF!</definedName>
    <definedName name="aDV" localSheetId="50">#REF!</definedName>
    <definedName name="aDV" localSheetId="40">#REF!</definedName>
    <definedName name="aDV" localSheetId="41">#REF!</definedName>
    <definedName name="aDV" localSheetId="0">#REF!</definedName>
    <definedName name="aDV">#REF!</definedName>
    <definedName name="AMPO5">"Gráfico 8"</definedName>
    <definedName name="asdfff" localSheetId="1">#REF!</definedName>
    <definedName name="asdfff" localSheetId="12">#REF!</definedName>
    <definedName name="asdfff" localSheetId="13">#REF!</definedName>
    <definedName name="asdfff" localSheetId="18">#REF!</definedName>
    <definedName name="asdfff" localSheetId="20">#REF!</definedName>
    <definedName name="asdfff" localSheetId="5">#REF!</definedName>
    <definedName name="asdfff" localSheetId="7">#REF!</definedName>
    <definedName name="asdfff" localSheetId="9">#REF!</definedName>
    <definedName name="asdfff" localSheetId="16">#REF!</definedName>
    <definedName name="asdfff" localSheetId="35">#REF!</definedName>
    <definedName name="asdfff" localSheetId="44">#REF!</definedName>
    <definedName name="asdfff" localSheetId="36">#REF!</definedName>
    <definedName name="asdfff" localSheetId="37">#REF!</definedName>
    <definedName name="asdfff" localSheetId="43">#REF!</definedName>
    <definedName name="asdfff" localSheetId="26">#REF!</definedName>
    <definedName name="asdfff" localSheetId="33">#REF!</definedName>
    <definedName name="asdfff" localSheetId="46">#REF!</definedName>
    <definedName name="asdfff" localSheetId="50">#REF!</definedName>
    <definedName name="asdfff" localSheetId="40">#REF!</definedName>
    <definedName name="asdfff" localSheetId="41">#REF!</definedName>
    <definedName name="asdfff" localSheetId="0">#REF!</definedName>
    <definedName name="asdfff">#REF!</definedName>
    <definedName name="asfg" localSheetId="1">#REF!</definedName>
    <definedName name="asfg" localSheetId="12">#REF!</definedName>
    <definedName name="asfg" localSheetId="13">#REF!</definedName>
    <definedName name="asfg" localSheetId="18">#REF!</definedName>
    <definedName name="asfg" localSheetId="20">#REF!</definedName>
    <definedName name="asfg" localSheetId="5">#REF!</definedName>
    <definedName name="asfg" localSheetId="7">#REF!</definedName>
    <definedName name="asfg" localSheetId="9">#REF!</definedName>
    <definedName name="asfg" localSheetId="16">#REF!</definedName>
    <definedName name="asfg" localSheetId="35">#REF!</definedName>
    <definedName name="asfg" localSheetId="44">#REF!</definedName>
    <definedName name="asfg" localSheetId="36">#REF!</definedName>
    <definedName name="asfg" localSheetId="37">#REF!</definedName>
    <definedName name="asfg" localSheetId="43">#REF!</definedName>
    <definedName name="asfg" localSheetId="26">#REF!</definedName>
    <definedName name="asfg" localSheetId="33">#REF!</definedName>
    <definedName name="asfg" localSheetId="46">#REF!</definedName>
    <definedName name="asfg" localSheetId="50">#REF!</definedName>
    <definedName name="asfg" localSheetId="40">#REF!</definedName>
    <definedName name="asfg" localSheetId="41">#REF!</definedName>
    <definedName name="asfg" localSheetId="0">#REF!</definedName>
    <definedName name="asfg">#REF!</definedName>
    <definedName name="asgf" localSheetId="1">#REF!</definedName>
    <definedName name="asgf" localSheetId="12">#REF!</definedName>
    <definedName name="asgf" localSheetId="13">#REF!</definedName>
    <definedName name="asgf" localSheetId="18">#REF!</definedName>
    <definedName name="asgf" localSheetId="20">#REF!</definedName>
    <definedName name="asgf" localSheetId="5">#REF!</definedName>
    <definedName name="asgf" localSheetId="7">#REF!</definedName>
    <definedName name="asgf" localSheetId="9">#REF!</definedName>
    <definedName name="asgf" localSheetId="16">#REF!</definedName>
    <definedName name="asgf" localSheetId="35">#REF!</definedName>
    <definedName name="asgf" localSheetId="44">#REF!</definedName>
    <definedName name="asgf" localSheetId="36">#REF!</definedName>
    <definedName name="asgf" localSheetId="37">#REF!</definedName>
    <definedName name="asgf" localSheetId="43">#REF!</definedName>
    <definedName name="asgf" localSheetId="26">#REF!</definedName>
    <definedName name="asgf" localSheetId="33">#REF!</definedName>
    <definedName name="asgf" localSheetId="46">#REF!</definedName>
    <definedName name="asgf" localSheetId="50">#REF!</definedName>
    <definedName name="asgf" localSheetId="40">#REF!</definedName>
    <definedName name="asgf" localSheetId="41">#REF!</definedName>
    <definedName name="asgf" localSheetId="0">#REF!</definedName>
    <definedName name="asgf">#REF!</definedName>
    <definedName name="ass" localSheetId="1">#REF!</definedName>
    <definedName name="ass" localSheetId="12">#REF!</definedName>
    <definedName name="ass" localSheetId="13">#REF!</definedName>
    <definedName name="ass" localSheetId="18">#REF!</definedName>
    <definedName name="ass" localSheetId="20">#REF!</definedName>
    <definedName name="ass" localSheetId="5">#REF!</definedName>
    <definedName name="ass" localSheetId="7">#REF!</definedName>
    <definedName name="ass" localSheetId="9">#REF!</definedName>
    <definedName name="ass" localSheetId="16">#REF!</definedName>
    <definedName name="ass" localSheetId="35">#REF!</definedName>
    <definedName name="ass" localSheetId="44">#REF!</definedName>
    <definedName name="ass" localSheetId="36">#REF!</definedName>
    <definedName name="ass" localSheetId="37">#REF!</definedName>
    <definedName name="ass" localSheetId="43">#REF!</definedName>
    <definedName name="ass" localSheetId="26">#REF!</definedName>
    <definedName name="ass" localSheetId="33">#REF!</definedName>
    <definedName name="ass" localSheetId="50">#REF!</definedName>
    <definedName name="ass" localSheetId="40">#REF!</definedName>
    <definedName name="ass" localSheetId="41">#REF!</definedName>
    <definedName name="ass" localSheetId="34">#REF!</definedName>
    <definedName name="ass" localSheetId="0">#REF!</definedName>
    <definedName name="ass">#REF!</definedName>
    <definedName name="ASSBOP" localSheetId="1">[1]Work_sect!#REF!</definedName>
    <definedName name="ASSBOP" localSheetId="12">[1]Work_sect!#REF!</definedName>
    <definedName name="ASSBOP" localSheetId="13">[1]Work_sect!#REF!</definedName>
    <definedName name="ASSBOP" localSheetId="18">[1]Work_sect!#REF!</definedName>
    <definedName name="ASSBOP" localSheetId="20">[1]Work_sect!#REF!</definedName>
    <definedName name="ASSBOP" localSheetId="5">[1]Work_sect!#REF!</definedName>
    <definedName name="ASSBOP" localSheetId="7">[1]Work_sect!#REF!</definedName>
    <definedName name="ASSBOP" localSheetId="9">[1]Work_sect!#REF!</definedName>
    <definedName name="ASSBOP" localSheetId="16">[1]Work_sect!#REF!</definedName>
    <definedName name="ASSBOP" localSheetId="35">[1]Work_sect!#REF!</definedName>
    <definedName name="ASSBOP" localSheetId="44">[1]Work_sect!#REF!</definedName>
    <definedName name="ASSBOP" localSheetId="36">[1]Work_sect!#REF!</definedName>
    <definedName name="ASSBOP" localSheetId="37">[1]Work_sect!#REF!</definedName>
    <definedName name="ASSBOP" localSheetId="43">[1]Work_sect!#REF!</definedName>
    <definedName name="ASSBOP" localSheetId="33">[1]Work_sect!#REF!</definedName>
    <definedName name="ASSBOP" localSheetId="46">[1]Work_sect!#REF!</definedName>
    <definedName name="ASSBOP" localSheetId="50">[1]Work_sect!#REF!</definedName>
    <definedName name="ASSBOP" localSheetId="40">[1]Work_sect!#REF!</definedName>
    <definedName name="ASSBOP" localSheetId="41">[1]Work_sect!#REF!</definedName>
    <definedName name="ASSBOP" localSheetId="34">[1]Work_sect!#REF!</definedName>
    <definedName name="ASSBOP" localSheetId="0">[1]Work_sect!#REF!</definedName>
    <definedName name="ASSBOP">[1]Work_sect!#REF!</definedName>
    <definedName name="ASSFISC" localSheetId="1">[1]Work_sect!#REF!</definedName>
    <definedName name="ASSFISC" localSheetId="12">[1]Work_sect!#REF!</definedName>
    <definedName name="ASSFISC" localSheetId="13">[1]Work_sect!#REF!</definedName>
    <definedName name="ASSFISC" localSheetId="18">[1]Work_sect!#REF!</definedName>
    <definedName name="ASSFISC" localSheetId="20">[1]Work_sect!#REF!</definedName>
    <definedName name="ASSFISC" localSheetId="5">[1]Work_sect!#REF!</definedName>
    <definedName name="ASSFISC" localSheetId="7">[1]Work_sect!#REF!</definedName>
    <definedName name="ASSFISC" localSheetId="9">[1]Work_sect!#REF!</definedName>
    <definedName name="ASSFISC" localSheetId="16">[1]Work_sect!#REF!</definedName>
    <definedName name="ASSFISC" localSheetId="35">[1]Work_sect!#REF!</definedName>
    <definedName name="ASSFISC" localSheetId="44">[1]Work_sect!#REF!</definedName>
    <definedName name="ASSFISC" localSheetId="36">[1]Work_sect!#REF!</definedName>
    <definedName name="ASSFISC" localSheetId="37">[1]Work_sect!#REF!</definedName>
    <definedName name="ASSFISC" localSheetId="43">[1]Work_sect!#REF!</definedName>
    <definedName name="ASSFISC" localSheetId="33">[1]Work_sect!#REF!</definedName>
    <definedName name="ASSFISC" localSheetId="46">[1]Work_sect!#REF!</definedName>
    <definedName name="ASSFISC" localSheetId="50">[1]Work_sect!#REF!</definedName>
    <definedName name="ASSFISC" localSheetId="40">[1]Work_sect!#REF!</definedName>
    <definedName name="ASSFISC" localSheetId="41">[1]Work_sect!#REF!</definedName>
    <definedName name="ASSFISC" localSheetId="34">[1]Work_sect!#REF!</definedName>
    <definedName name="ASSFISC" localSheetId="0">[1]Work_sect!#REF!</definedName>
    <definedName name="ASSFISC">[1]Work_sect!#REF!</definedName>
    <definedName name="ASSGLOBAL" localSheetId="1">[1]Work_sect!#REF!</definedName>
    <definedName name="ASSGLOBAL" localSheetId="12">[1]Work_sect!#REF!</definedName>
    <definedName name="ASSGLOBAL" localSheetId="13">[1]Work_sect!#REF!</definedName>
    <definedName name="ASSGLOBAL" localSheetId="18">[1]Work_sect!#REF!</definedName>
    <definedName name="ASSGLOBAL" localSheetId="20">[1]Work_sect!#REF!</definedName>
    <definedName name="ASSGLOBAL" localSheetId="5">[1]Work_sect!#REF!</definedName>
    <definedName name="ASSGLOBAL" localSheetId="7">[1]Work_sect!#REF!</definedName>
    <definedName name="ASSGLOBAL" localSheetId="9">[1]Work_sect!#REF!</definedName>
    <definedName name="ASSGLOBAL" localSheetId="16">[1]Work_sect!#REF!</definedName>
    <definedName name="ASSGLOBAL" localSheetId="35">[1]Work_sect!#REF!</definedName>
    <definedName name="ASSGLOBAL" localSheetId="44">[1]Work_sect!#REF!</definedName>
    <definedName name="ASSGLOBAL" localSheetId="36">[1]Work_sect!#REF!</definedName>
    <definedName name="ASSGLOBAL" localSheetId="37">[1]Work_sect!#REF!</definedName>
    <definedName name="ASSGLOBAL" localSheetId="43">[1]Work_sect!#REF!</definedName>
    <definedName name="ASSGLOBAL" localSheetId="33">[1]Work_sect!#REF!</definedName>
    <definedName name="ASSGLOBAL" localSheetId="46">[1]Work_sect!#REF!</definedName>
    <definedName name="ASSGLOBAL" localSheetId="50">[1]Work_sect!#REF!</definedName>
    <definedName name="ASSGLOBAL" localSheetId="40">[1]Work_sect!#REF!</definedName>
    <definedName name="ASSGLOBAL" localSheetId="41">[1]Work_sect!#REF!</definedName>
    <definedName name="ASSGLOBAL" localSheetId="34">[1]Work_sect!#REF!</definedName>
    <definedName name="ASSGLOBAL" localSheetId="0">[1]Work_sect!#REF!</definedName>
    <definedName name="ASSGLOBAL">[1]Work_sect!#REF!</definedName>
    <definedName name="ASSMON" localSheetId="1">[1]Work_sect!#REF!</definedName>
    <definedName name="ASSMON" localSheetId="12">[1]Work_sect!#REF!</definedName>
    <definedName name="ASSMON" localSheetId="13">[1]Work_sect!#REF!</definedName>
    <definedName name="ASSMON" localSheetId="18">[1]Work_sect!#REF!</definedName>
    <definedName name="ASSMON" localSheetId="20">[1]Work_sect!#REF!</definedName>
    <definedName name="ASSMON" localSheetId="5">[1]Work_sect!#REF!</definedName>
    <definedName name="ASSMON" localSheetId="7">[1]Work_sect!#REF!</definedName>
    <definedName name="ASSMON" localSheetId="9">[1]Work_sect!#REF!</definedName>
    <definedName name="ASSMON" localSheetId="16">[1]Work_sect!#REF!</definedName>
    <definedName name="ASSMON" localSheetId="35">[1]Work_sect!#REF!</definedName>
    <definedName name="ASSMON" localSheetId="44">[1]Work_sect!#REF!</definedName>
    <definedName name="ASSMON" localSheetId="36">[1]Work_sect!#REF!</definedName>
    <definedName name="ASSMON" localSheetId="37">[1]Work_sect!#REF!</definedName>
    <definedName name="ASSMON" localSheetId="43">[1]Work_sect!#REF!</definedName>
    <definedName name="ASSMON" localSheetId="33">[1]Work_sect!#REF!</definedName>
    <definedName name="ASSMON" localSheetId="46">[1]Work_sect!#REF!</definedName>
    <definedName name="ASSMON" localSheetId="50">[1]Work_sect!#REF!</definedName>
    <definedName name="ASSMON" localSheetId="40">[1]Work_sect!#REF!</definedName>
    <definedName name="ASSMON" localSheetId="41">[1]Work_sect!#REF!</definedName>
    <definedName name="ASSMON" localSheetId="34">[1]Work_sect!#REF!</definedName>
    <definedName name="ASSMON" localSheetId="0">[1]Work_sect!#REF!</definedName>
    <definedName name="ASSMON">[1]Work_sect!#REF!</definedName>
    <definedName name="ASSSECTOR" localSheetId="1">[1]Work_sect!#REF!</definedName>
    <definedName name="ASSSECTOR" localSheetId="12">[1]Work_sect!#REF!</definedName>
    <definedName name="ASSSECTOR" localSheetId="13">[1]Work_sect!#REF!</definedName>
    <definedName name="ASSSECTOR" localSheetId="18">[1]Work_sect!#REF!</definedName>
    <definedName name="ASSSECTOR" localSheetId="20">[1]Work_sect!#REF!</definedName>
    <definedName name="ASSSECTOR" localSheetId="5">[1]Work_sect!#REF!</definedName>
    <definedName name="ASSSECTOR" localSheetId="7">[1]Work_sect!#REF!</definedName>
    <definedName name="ASSSECTOR" localSheetId="9">[1]Work_sect!#REF!</definedName>
    <definedName name="ASSSECTOR" localSheetId="16">[1]Work_sect!#REF!</definedName>
    <definedName name="ASSSECTOR" localSheetId="35">[1]Work_sect!#REF!</definedName>
    <definedName name="ASSSECTOR" localSheetId="44">[1]Work_sect!#REF!</definedName>
    <definedName name="ASSSECTOR" localSheetId="36">[1]Work_sect!#REF!</definedName>
    <definedName name="ASSSECTOR" localSheetId="37">[1]Work_sect!#REF!</definedName>
    <definedName name="ASSSECTOR" localSheetId="43">[1]Work_sect!#REF!</definedName>
    <definedName name="ASSSECTOR" localSheetId="33">[1]Work_sect!#REF!</definedName>
    <definedName name="ASSSECTOR" localSheetId="46">[1]Work_sect!#REF!</definedName>
    <definedName name="ASSSECTOR" localSheetId="50">[1]Work_sect!#REF!</definedName>
    <definedName name="ASSSECTOR" localSheetId="40">[1]Work_sect!#REF!</definedName>
    <definedName name="ASSSECTOR" localSheetId="41">[1]Work_sect!#REF!</definedName>
    <definedName name="ASSSECTOR" localSheetId="34">[1]Work_sect!#REF!</definedName>
    <definedName name="ASSSECTOR" localSheetId="0">[1]Work_sect!#REF!</definedName>
    <definedName name="ASSSECTOR">[1]Work_sect!#REF!</definedName>
    <definedName name="Assumptions_for_Rescheduling" localSheetId="1">#REF!</definedName>
    <definedName name="Assumptions_for_Rescheduling" localSheetId="12">#REF!</definedName>
    <definedName name="Assumptions_for_Rescheduling" localSheetId="13">#REF!</definedName>
    <definedName name="Assumptions_for_Rescheduling" localSheetId="18">#REF!</definedName>
    <definedName name="Assumptions_for_Rescheduling" localSheetId="20">#REF!</definedName>
    <definedName name="Assumptions_for_Rescheduling" localSheetId="5">#REF!</definedName>
    <definedName name="Assumptions_for_Rescheduling" localSheetId="7">#REF!</definedName>
    <definedName name="Assumptions_for_Rescheduling" localSheetId="9">#REF!</definedName>
    <definedName name="Assumptions_for_Rescheduling" localSheetId="16">#REF!</definedName>
    <definedName name="Assumptions_for_Rescheduling" localSheetId="35">#REF!</definedName>
    <definedName name="Assumptions_for_Rescheduling" localSheetId="44">#REF!</definedName>
    <definedName name="Assumptions_for_Rescheduling" localSheetId="36">#REF!</definedName>
    <definedName name="Assumptions_for_Rescheduling" localSheetId="37">#REF!</definedName>
    <definedName name="Assumptions_for_Rescheduling" localSheetId="43">#REF!</definedName>
    <definedName name="Assumptions_for_Rescheduling" localSheetId="26">#REF!</definedName>
    <definedName name="Assumptions_for_Rescheduling" localSheetId="33">#REF!</definedName>
    <definedName name="Assumptions_for_Rescheduling" localSheetId="46">#REF!</definedName>
    <definedName name="Assumptions_for_Rescheduling" localSheetId="50">#REF!</definedName>
    <definedName name="Assumptions_for_Rescheduling" localSheetId="40">#REF!</definedName>
    <definedName name="Assumptions_for_Rescheduling" localSheetId="41">#REF!</definedName>
    <definedName name="Assumptions_for_Rescheduling" localSheetId="34">#REF!</definedName>
    <definedName name="Assumptions_for_Rescheduling" localSheetId="0">#REF!</definedName>
    <definedName name="Assumptions_for_Rescheduling">#REF!</definedName>
    <definedName name="b" localSheetId="1">#REF!</definedName>
    <definedName name="b" localSheetId="12">#REF!</definedName>
    <definedName name="b" localSheetId="13">#REF!</definedName>
    <definedName name="b" localSheetId="18">#REF!</definedName>
    <definedName name="b" localSheetId="20">#REF!</definedName>
    <definedName name="b" localSheetId="5">#REF!</definedName>
    <definedName name="b" localSheetId="7">#REF!</definedName>
    <definedName name="b" localSheetId="9">#REF!</definedName>
    <definedName name="b" localSheetId="16">#REF!</definedName>
    <definedName name="B" localSheetId="35">#REF!</definedName>
    <definedName name="b" localSheetId="44">#REF!</definedName>
    <definedName name="B" localSheetId="36">#REF!</definedName>
    <definedName name="B" localSheetId="37">#REF!</definedName>
    <definedName name="b" localSheetId="43">#REF!</definedName>
    <definedName name="b" localSheetId="26">#REF!</definedName>
    <definedName name="b" localSheetId="33">#REF!</definedName>
    <definedName name="b" localSheetId="46">#REF!</definedName>
    <definedName name="b" localSheetId="50">#REF!</definedName>
    <definedName name="b" localSheetId="40">#REF!</definedName>
    <definedName name="b" localSheetId="41">#REF!</definedName>
    <definedName name="B" localSheetId="34">#REF!</definedName>
    <definedName name="b" localSheetId="0">#REF!</definedName>
    <definedName name="b">#REF!</definedName>
    <definedName name="BACODE">[4]FEB!$M$3:$AP$3</definedName>
    <definedName name="BaseYear">[5]Nominal!$A$4</definedName>
    <definedName name="bbbb" localSheetId="1">#REF!</definedName>
    <definedName name="bbbb" localSheetId="12">#REF!</definedName>
    <definedName name="bbbb" localSheetId="13">#REF!</definedName>
    <definedName name="bbbb" localSheetId="18">#REF!</definedName>
    <definedName name="bbbb" localSheetId="20">#REF!</definedName>
    <definedName name="bbbb" localSheetId="5">#REF!</definedName>
    <definedName name="bbbb" localSheetId="7">#REF!</definedName>
    <definedName name="bbbb" localSheetId="9">#REF!</definedName>
    <definedName name="bbbb" localSheetId="16">#REF!</definedName>
    <definedName name="bbbb" localSheetId="35">#REF!</definedName>
    <definedName name="bbbb" localSheetId="44">#REF!</definedName>
    <definedName name="bbbb" localSheetId="36">#REF!</definedName>
    <definedName name="bbbb" localSheetId="37">#REF!</definedName>
    <definedName name="bbbb" localSheetId="43">#REF!</definedName>
    <definedName name="bbbb" localSheetId="26">#REF!</definedName>
    <definedName name="bbbb" localSheetId="33">#REF!</definedName>
    <definedName name="bbbb" localSheetId="46">#REF!</definedName>
    <definedName name="bbbb" localSheetId="50">#REF!</definedName>
    <definedName name="bbbb" localSheetId="40">#REF!</definedName>
    <definedName name="bbbb" localSheetId="41">#REF!</definedName>
    <definedName name="bbbb" localSheetId="0">#REF!</definedName>
    <definedName name="bbbb">#REF!</definedName>
    <definedName name="BKCODE" localSheetId="1">#REF!</definedName>
    <definedName name="BKCODE" localSheetId="12">#REF!</definedName>
    <definedName name="BKCODE" localSheetId="13">#REF!</definedName>
    <definedName name="BKCODE" localSheetId="18">#REF!</definedName>
    <definedName name="BKCODE" localSheetId="20">#REF!</definedName>
    <definedName name="BKCODE" localSheetId="5">#REF!</definedName>
    <definedName name="BKCODE" localSheetId="7">#REF!</definedName>
    <definedName name="BKCODE" localSheetId="9">#REF!</definedName>
    <definedName name="BKCODE" localSheetId="16">#REF!</definedName>
    <definedName name="BKCODE" localSheetId="35">#REF!</definedName>
    <definedName name="BKCODE" localSheetId="44">#REF!</definedName>
    <definedName name="BKCODE" localSheetId="36">#REF!</definedName>
    <definedName name="BKCODE" localSheetId="37">#REF!</definedName>
    <definedName name="BKCODE" localSheetId="43">#REF!</definedName>
    <definedName name="BKCODE" localSheetId="26">#REF!</definedName>
    <definedName name="BKCODE" localSheetId="33">#REF!</definedName>
    <definedName name="BKCODE" localSheetId="46">#REF!</definedName>
    <definedName name="BKCODE" localSheetId="50">#REF!</definedName>
    <definedName name="BKCODE" localSheetId="40">#REF!</definedName>
    <definedName name="BKCODE" localSheetId="41">#REF!</definedName>
    <definedName name="BKCODE" localSheetId="0">#REF!</definedName>
    <definedName name="BKCODE">#REF!</definedName>
    <definedName name="bl" localSheetId="1">#REF!</definedName>
    <definedName name="bl" localSheetId="12">#REF!</definedName>
    <definedName name="bl" localSheetId="13">#REF!</definedName>
    <definedName name="bl" localSheetId="18">#REF!</definedName>
    <definedName name="bl" localSheetId="20">#REF!</definedName>
    <definedName name="bl" localSheetId="5">#REF!</definedName>
    <definedName name="bl" localSheetId="7">#REF!</definedName>
    <definedName name="bl" localSheetId="9">#REF!</definedName>
    <definedName name="bl" localSheetId="16">#REF!</definedName>
    <definedName name="bl" localSheetId="35">#REF!</definedName>
    <definedName name="bl" localSheetId="44">#REF!</definedName>
    <definedName name="bl" localSheetId="36">#REF!</definedName>
    <definedName name="bl" localSheetId="37">#REF!</definedName>
    <definedName name="bl" localSheetId="43">#REF!</definedName>
    <definedName name="bl" localSheetId="26">#REF!</definedName>
    <definedName name="bl" localSheetId="33">#REF!</definedName>
    <definedName name="bl" localSheetId="46">#REF!</definedName>
    <definedName name="bl" localSheetId="50">#REF!</definedName>
    <definedName name="bl" localSheetId="40">#REF!</definedName>
    <definedName name="bl" localSheetId="41">#REF!</definedName>
    <definedName name="bl" localSheetId="0">#REF!</definedName>
    <definedName name="bl">#REF!</definedName>
    <definedName name="BLPH14" localSheetId="1" hidden="1">[6]Raw_1!#REF!</definedName>
    <definedName name="BLPH14" localSheetId="12" hidden="1">[6]Raw_1!#REF!</definedName>
    <definedName name="BLPH14" localSheetId="13" hidden="1">[6]Raw_1!#REF!</definedName>
    <definedName name="BLPH14" localSheetId="18" hidden="1">[6]Raw_1!#REF!</definedName>
    <definedName name="BLPH14" localSheetId="20" hidden="1">[6]Raw_1!#REF!</definedName>
    <definedName name="BLPH14" localSheetId="5" hidden="1">[6]Raw_1!#REF!</definedName>
    <definedName name="BLPH14" localSheetId="7" hidden="1">[6]Raw_1!#REF!</definedName>
    <definedName name="BLPH14" localSheetId="9" hidden="1">[6]Raw_1!#REF!</definedName>
    <definedName name="BLPH14" localSheetId="16" hidden="1">[6]Raw_1!#REF!</definedName>
    <definedName name="BLPH14" localSheetId="35" hidden="1">[6]Raw_1!#REF!</definedName>
    <definedName name="BLPH14" localSheetId="44" hidden="1">[6]Raw_1!#REF!</definedName>
    <definedName name="BLPH14" localSheetId="36" hidden="1">[6]Raw_1!#REF!</definedName>
    <definedName name="BLPH14" localSheetId="37" hidden="1">[6]Raw_1!#REF!</definedName>
    <definedName name="BLPH14" localSheetId="43" hidden="1">[6]Raw_1!#REF!</definedName>
    <definedName name="BLPH14" localSheetId="33" hidden="1">[6]Raw_1!#REF!</definedName>
    <definedName name="BLPH14" localSheetId="46" hidden="1">[6]Raw_1!#REF!</definedName>
    <definedName name="BLPH14" localSheetId="50" hidden="1">[6]Raw_1!#REF!</definedName>
    <definedName name="BLPH14" localSheetId="40" hidden="1">[6]Raw_1!#REF!</definedName>
    <definedName name="BLPH14" localSheetId="41" hidden="1">[6]Raw_1!#REF!</definedName>
    <definedName name="BLPH14" localSheetId="34" hidden="1">[6]Raw_1!#REF!</definedName>
    <definedName name="BLPH14" localSheetId="0" hidden="1">[6]Raw_1!#REF!</definedName>
    <definedName name="BLPH14" hidden="1">[6]Raw_1!#REF!</definedName>
    <definedName name="bola" localSheetId="1">#REF!</definedName>
    <definedName name="bola" localSheetId="12">#REF!</definedName>
    <definedName name="bola" localSheetId="13">#REF!</definedName>
    <definedName name="bola" localSheetId="18">#REF!</definedName>
    <definedName name="bola" localSheetId="20">#REF!</definedName>
    <definedName name="bola" localSheetId="5">#REF!</definedName>
    <definedName name="bola" localSheetId="7">#REF!</definedName>
    <definedName name="bola" localSheetId="9">#REF!</definedName>
    <definedName name="bola" localSheetId="16">#REF!</definedName>
    <definedName name="bola" localSheetId="35">#REF!</definedName>
    <definedName name="bola" localSheetId="44">#REF!</definedName>
    <definedName name="bola" localSheetId="36">#REF!</definedName>
    <definedName name="bola" localSheetId="37">#REF!</definedName>
    <definedName name="bola" localSheetId="43">#REF!</definedName>
    <definedName name="bola" localSheetId="26">#REF!</definedName>
    <definedName name="bola" localSheetId="33">#REF!</definedName>
    <definedName name="bola" localSheetId="46">#REF!</definedName>
    <definedName name="bola" localSheetId="50">#REF!</definedName>
    <definedName name="bola" localSheetId="40">#REF!</definedName>
    <definedName name="bola" localSheetId="41">#REF!</definedName>
    <definedName name="bola" localSheetId="0">#REF!</definedName>
    <definedName name="bola">#REF!</definedName>
    <definedName name="bop" localSheetId="1">#REF!</definedName>
    <definedName name="bop" localSheetId="12">#REF!</definedName>
    <definedName name="bop" localSheetId="13">#REF!</definedName>
    <definedName name="bop" localSheetId="18">#REF!</definedName>
    <definedName name="bop" localSheetId="20">#REF!</definedName>
    <definedName name="bop" localSheetId="5">#REF!</definedName>
    <definedName name="bop" localSheetId="7">#REF!</definedName>
    <definedName name="bop" localSheetId="9">#REF!</definedName>
    <definedName name="bop" localSheetId="16">#REF!</definedName>
    <definedName name="bop" localSheetId="35">#REF!</definedName>
    <definedName name="bop" localSheetId="44">#REF!</definedName>
    <definedName name="bop" localSheetId="36">#REF!</definedName>
    <definedName name="bop" localSheetId="37">#REF!</definedName>
    <definedName name="bop" localSheetId="43">#REF!</definedName>
    <definedName name="bop" localSheetId="26">#REF!</definedName>
    <definedName name="bop" localSheetId="33">#REF!</definedName>
    <definedName name="bop" localSheetId="46">#REF!</definedName>
    <definedName name="bop" localSheetId="50">#REF!</definedName>
    <definedName name="bop" localSheetId="40">#REF!</definedName>
    <definedName name="bop" localSheetId="41">#REF!</definedName>
    <definedName name="bop" localSheetId="0">#REF!</definedName>
    <definedName name="bop">#REF!</definedName>
    <definedName name="Cash" localSheetId="1">#REF!</definedName>
    <definedName name="Cash" localSheetId="12">#REF!</definedName>
    <definedName name="Cash" localSheetId="13">#REF!</definedName>
    <definedName name="Cash" localSheetId="18">#REF!</definedName>
    <definedName name="Cash" localSheetId="20">#REF!</definedName>
    <definedName name="Cash" localSheetId="5">#REF!</definedName>
    <definedName name="Cash" localSheetId="7">#REF!</definedName>
    <definedName name="Cash" localSheetId="9">#REF!</definedName>
    <definedName name="Cash" localSheetId="16">#REF!</definedName>
    <definedName name="Cash" localSheetId="35">#REF!</definedName>
    <definedName name="Cash" localSheetId="44">#REF!</definedName>
    <definedName name="Cash" localSheetId="36">#REF!</definedName>
    <definedName name="Cash" localSheetId="37">#REF!</definedName>
    <definedName name="Cash" localSheetId="43">#REF!</definedName>
    <definedName name="Cash" localSheetId="26">#REF!</definedName>
    <definedName name="Cash" localSheetId="33">#REF!</definedName>
    <definedName name="Cash" localSheetId="46">#REF!</definedName>
    <definedName name="Cash" localSheetId="50">#REF!</definedName>
    <definedName name="Cash" localSheetId="40">#REF!</definedName>
    <definedName name="Cash" localSheetId="41">#REF!</definedName>
    <definedName name="Cash" localSheetId="0">#REF!</definedName>
    <definedName name="Cash">#REF!</definedName>
    <definedName name="CodeFullName">'[7]CODE LIST'!$P$3:$P$274</definedName>
    <definedName name="CodeOnly">'[7]CODE LIST'!$D$3:$D$274</definedName>
    <definedName name="CONSFLAG" localSheetId="1">#REF!</definedName>
    <definedName name="CONSFLAG" localSheetId="12">#REF!</definedName>
    <definedName name="CONSFLAG" localSheetId="13">#REF!</definedName>
    <definedName name="CONSFLAG" localSheetId="18">#REF!</definedName>
    <definedName name="CONSFLAG" localSheetId="20">#REF!</definedName>
    <definedName name="CONSFLAG" localSheetId="5">#REF!</definedName>
    <definedName name="CONSFLAG" localSheetId="7">#REF!</definedName>
    <definedName name="CONSFLAG" localSheetId="9">#REF!</definedName>
    <definedName name="CONSFLAG" localSheetId="16">#REF!</definedName>
    <definedName name="CONSFLAG" localSheetId="35">#REF!</definedName>
    <definedName name="CONSFLAG" localSheetId="44">#REF!</definedName>
    <definedName name="CONSFLAG" localSheetId="36">#REF!</definedName>
    <definedName name="CONSFLAG" localSheetId="37">#REF!</definedName>
    <definedName name="CONSFLAG" localSheetId="43">#REF!</definedName>
    <definedName name="CONSFLAG" localSheetId="26">#REF!</definedName>
    <definedName name="CONSFLAG" localSheetId="33">#REF!</definedName>
    <definedName name="CONSFLAG" localSheetId="46">#REF!</definedName>
    <definedName name="CONSFLAG" localSheetId="50">#REF!</definedName>
    <definedName name="CONSFLAG" localSheetId="40">#REF!</definedName>
    <definedName name="CONSFLAG" localSheetId="41">#REF!</definedName>
    <definedName name="CONSFLAG" localSheetId="0">#REF!</definedName>
    <definedName name="CONSFLAG">#REF!</definedName>
    <definedName name="contents2" localSheetId="1" hidden="1">[8]MSRV!#REF!</definedName>
    <definedName name="contents2" localSheetId="12" hidden="1">[8]MSRV!#REF!</definedName>
    <definedName name="contents2" localSheetId="13" hidden="1">[8]MSRV!#REF!</definedName>
    <definedName name="contents2" localSheetId="18" hidden="1">[8]MSRV!#REF!</definedName>
    <definedName name="contents2" localSheetId="20" hidden="1">[8]MSRV!#REF!</definedName>
    <definedName name="contents2" localSheetId="5" hidden="1">[8]MSRV!#REF!</definedName>
    <definedName name="contents2" localSheetId="7" hidden="1">[8]MSRV!#REF!</definedName>
    <definedName name="contents2" localSheetId="9" hidden="1">[8]MSRV!#REF!</definedName>
    <definedName name="contents2" localSheetId="16" hidden="1">[8]MSRV!#REF!</definedName>
    <definedName name="contents2" localSheetId="35" hidden="1">[8]MSRV!#REF!</definedName>
    <definedName name="contents2" localSheetId="44" hidden="1">[8]MSRV!#REF!</definedName>
    <definedName name="contents2" localSheetId="36" hidden="1">[8]MSRV!#REF!</definedName>
    <definedName name="contents2" localSheetId="37" hidden="1">[8]MSRV!#REF!</definedName>
    <definedName name="contents2" localSheetId="43" hidden="1">[8]MSRV!#REF!</definedName>
    <definedName name="contents2" localSheetId="33" hidden="1">[8]MSRV!#REF!</definedName>
    <definedName name="contents2" localSheetId="46" hidden="1">[8]MSRV!#REF!</definedName>
    <definedName name="contents2" localSheetId="50" hidden="1">[8]MSRV!#REF!</definedName>
    <definedName name="contents2" localSheetId="40" hidden="1">[8]MSRV!#REF!</definedName>
    <definedName name="contents2" localSheetId="41" hidden="1">[8]MSRV!#REF!</definedName>
    <definedName name="contents2" localSheetId="34" hidden="1">[8]MSRV!#REF!</definedName>
    <definedName name="contents2" localSheetId="0" hidden="1">[8]MSRV!#REF!</definedName>
    <definedName name="contents2" hidden="1">[8]MSRV!#REF!</definedName>
    <definedName name="CountryName">[5]Nominal!$A$6</definedName>
    <definedName name="Coverage" localSheetId="1">#REF!</definedName>
    <definedName name="Coverage" localSheetId="12">#REF!</definedName>
    <definedName name="Coverage" localSheetId="13">#REF!</definedName>
    <definedName name="Coverage" localSheetId="18">#REF!</definedName>
    <definedName name="Coverage" localSheetId="20">#REF!</definedName>
    <definedName name="Coverage" localSheetId="5">#REF!</definedName>
    <definedName name="Coverage" localSheetId="7">#REF!</definedName>
    <definedName name="Coverage" localSheetId="9">#REF!</definedName>
    <definedName name="Coverage" localSheetId="16">#REF!</definedName>
    <definedName name="Coverage" localSheetId="35">#REF!</definedName>
    <definedName name="Coverage" localSheetId="44">#REF!</definedName>
    <definedName name="Coverage" localSheetId="36">#REF!</definedName>
    <definedName name="Coverage" localSheetId="37">#REF!</definedName>
    <definedName name="Coverage" localSheetId="43">#REF!</definedName>
    <definedName name="Coverage" localSheetId="26">#REF!</definedName>
    <definedName name="Coverage" localSheetId="33">#REF!</definedName>
    <definedName name="Coverage" localSheetId="46">#REF!</definedName>
    <definedName name="Coverage" localSheetId="50">#REF!</definedName>
    <definedName name="Coverage" localSheetId="40">#REF!</definedName>
    <definedName name="Coverage" localSheetId="41">#REF!</definedName>
    <definedName name="Coverage" localSheetId="0">#REF!</definedName>
    <definedName name="Coverage">#REF!</definedName>
    <definedName name="CUADRO_10.3.1">'[9]fondo promedio'!$A$36:$L$74</definedName>
    <definedName name="CUADRO_N__4.1.3" localSheetId="1">#REF!</definedName>
    <definedName name="CUADRO_N__4.1.3" localSheetId="12">#REF!</definedName>
    <definedName name="CUADRO_N__4.1.3" localSheetId="13">#REF!</definedName>
    <definedName name="CUADRO_N__4.1.3" localSheetId="18">#REF!</definedName>
    <definedName name="CUADRO_N__4.1.3" localSheetId="20">#REF!</definedName>
    <definedName name="CUADRO_N__4.1.3" localSheetId="5">#REF!</definedName>
    <definedName name="CUADRO_N__4.1.3" localSheetId="7">#REF!</definedName>
    <definedName name="CUADRO_N__4.1.3" localSheetId="9">#REF!</definedName>
    <definedName name="CUADRO_N__4.1.3" localSheetId="16">#REF!</definedName>
    <definedName name="CUADRO_N__4.1.3" localSheetId="35">#REF!</definedName>
    <definedName name="CUADRO_N__4.1.3" localSheetId="44">#REF!</definedName>
    <definedName name="CUADRO_N__4.1.3" localSheetId="36">#REF!</definedName>
    <definedName name="CUADRO_N__4.1.3" localSheetId="37">#REF!</definedName>
    <definedName name="CUADRO_N__4.1.3" localSheetId="43">#REF!</definedName>
    <definedName name="CUADRO_N__4.1.3" localSheetId="26">#REF!</definedName>
    <definedName name="CUADRO_N__4.1.3" localSheetId="33">#REF!</definedName>
    <definedName name="CUADRO_N__4.1.3" localSheetId="46">#REF!</definedName>
    <definedName name="CUADRO_N__4.1.3" localSheetId="50">#REF!</definedName>
    <definedName name="CUADRO_N__4.1.3" localSheetId="40">#REF!</definedName>
    <definedName name="CUADRO_N__4.1.3" localSheetId="41">#REF!</definedName>
    <definedName name="CUADRO_N__4.1.3" localSheetId="34">#REF!</definedName>
    <definedName name="CUADRO_N__4.1.3" localSheetId="0">#REF!</definedName>
    <definedName name="CUADRO_N__4.1.3">#REF!</definedName>
    <definedName name="D" localSheetId="1">#REF!</definedName>
    <definedName name="D" localSheetId="12">#REF!</definedName>
    <definedName name="D" localSheetId="13">#REF!</definedName>
    <definedName name="D" localSheetId="18">#REF!</definedName>
    <definedName name="D" localSheetId="20">#REF!</definedName>
    <definedName name="D" localSheetId="5">#REF!</definedName>
    <definedName name="D" localSheetId="7">#REF!</definedName>
    <definedName name="D" localSheetId="9">#REF!</definedName>
    <definedName name="D" localSheetId="16">#REF!</definedName>
    <definedName name="D" localSheetId="35">#REF!</definedName>
    <definedName name="D" localSheetId="44">#REF!</definedName>
    <definedName name="D" localSheetId="36">#REF!</definedName>
    <definedName name="D" localSheetId="37">#REF!</definedName>
    <definedName name="D" localSheetId="43">#REF!</definedName>
    <definedName name="D" localSheetId="26">#REF!</definedName>
    <definedName name="D" localSheetId="33">#REF!</definedName>
    <definedName name="D" localSheetId="46">#REF!</definedName>
    <definedName name="D" localSheetId="50">#REF!</definedName>
    <definedName name="D" localSheetId="40">#REF!</definedName>
    <definedName name="D" localSheetId="41">#REF!</definedName>
    <definedName name="D" localSheetId="0">#REF!</definedName>
    <definedName name="D">#REF!</definedName>
    <definedName name="D2.1c" localSheetId="1">#REF!</definedName>
    <definedName name="D2.1c" localSheetId="2">#REF!</definedName>
    <definedName name="D2.1c" localSheetId="11">#REF!</definedName>
    <definedName name="D2.1c" localSheetId="12">#REF!</definedName>
    <definedName name="D2.1c" localSheetId="13">#REF!</definedName>
    <definedName name="D2.1c" localSheetId="14">#REF!</definedName>
    <definedName name="D2.1c" localSheetId="15">#REF!</definedName>
    <definedName name="D2.1c" localSheetId="18">#REF!</definedName>
    <definedName name="D2.1c" localSheetId="19">#REF!</definedName>
    <definedName name="D2.1c" localSheetId="20">#REF!</definedName>
    <definedName name="D2.1c" localSheetId="5">#REF!</definedName>
    <definedName name="D2.1c" localSheetId="7">#REF!</definedName>
    <definedName name="D2.1c" localSheetId="9">#REF!</definedName>
    <definedName name="D2.1c" localSheetId="16">#REF!</definedName>
    <definedName name="D2.1c" localSheetId="22">#REF!</definedName>
    <definedName name="D2.1c" localSheetId="24">#REF!</definedName>
    <definedName name="D2.1c" localSheetId="35">#REF!</definedName>
    <definedName name="D2.1c" localSheetId="44">#REF!</definedName>
    <definedName name="D2.1c" localSheetId="36">#REF!</definedName>
    <definedName name="D2.1c" localSheetId="37">#REF!</definedName>
    <definedName name="D2.1c" localSheetId="43">#REF!</definedName>
    <definedName name="D2.1c" localSheetId="25">#REF!</definedName>
    <definedName name="D2.1c" localSheetId="26">#REF!</definedName>
    <definedName name="D2.1c" localSheetId="27">#REF!</definedName>
    <definedName name="D2.1c" localSheetId="28">#REF!</definedName>
    <definedName name="D2.1c" localSheetId="29">#REF!</definedName>
    <definedName name="D2.1c" localSheetId="30">#REF!</definedName>
    <definedName name="D2.1c" localSheetId="31">#REF!</definedName>
    <definedName name="D2.1c" localSheetId="32">#REF!</definedName>
    <definedName name="D2.1c" localSheetId="33">#REF!</definedName>
    <definedName name="D2.1c" localSheetId="45">#REF!</definedName>
    <definedName name="D2.1c" localSheetId="46">#REF!</definedName>
    <definedName name="D2.1c" localSheetId="47">#REF!</definedName>
    <definedName name="D2.1c" localSheetId="50">#REF!</definedName>
    <definedName name="D2.1c" localSheetId="40">#REF!</definedName>
    <definedName name="D2.1c" localSheetId="41">#REF!</definedName>
    <definedName name="D2.1c" localSheetId="34">#REF!</definedName>
    <definedName name="D2.1c" localSheetId="0">#REF!</definedName>
    <definedName name="D2.1c">#REF!</definedName>
    <definedName name="D2c1" localSheetId="1">#REF!</definedName>
    <definedName name="D2c1" localSheetId="2">#REF!</definedName>
    <definedName name="D2c1" localSheetId="11">#REF!</definedName>
    <definedName name="D2c1" localSheetId="12">#REF!</definedName>
    <definedName name="D2c1" localSheetId="13">#REF!</definedName>
    <definedName name="D2c1" localSheetId="14">#REF!</definedName>
    <definedName name="D2c1" localSheetId="15">#REF!</definedName>
    <definedName name="D2c1" localSheetId="18">#REF!</definedName>
    <definedName name="D2c1" localSheetId="19">#REF!</definedName>
    <definedName name="D2c1" localSheetId="20">#REF!</definedName>
    <definedName name="D2c1" localSheetId="5">#REF!</definedName>
    <definedName name="D2c1" localSheetId="7">#REF!</definedName>
    <definedName name="D2c1" localSheetId="9">#REF!</definedName>
    <definedName name="D2c1" localSheetId="16">#REF!</definedName>
    <definedName name="D2c1" localSheetId="22">#REF!</definedName>
    <definedName name="D2c1" localSheetId="24">#REF!</definedName>
    <definedName name="D2c1" localSheetId="35">#REF!</definedName>
    <definedName name="D2c1" localSheetId="44">#REF!</definedName>
    <definedName name="D2c1" localSheetId="36">#REF!</definedName>
    <definedName name="D2c1" localSheetId="37">#REF!</definedName>
    <definedName name="D2c1" localSheetId="43">#REF!</definedName>
    <definedName name="D2c1" localSheetId="25">#REF!</definedName>
    <definedName name="D2c1" localSheetId="26">#REF!</definedName>
    <definedName name="D2c1" localSheetId="27">#REF!</definedName>
    <definedName name="D2c1" localSheetId="28">#REF!</definedName>
    <definedName name="D2c1" localSheetId="29">#REF!</definedName>
    <definedName name="D2c1" localSheetId="30">#REF!</definedName>
    <definedName name="D2c1" localSheetId="31">#REF!</definedName>
    <definedName name="D2c1" localSheetId="32">#REF!</definedName>
    <definedName name="D2c1" localSheetId="33">#REF!</definedName>
    <definedName name="D2c1" localSheetId="45">#REF!</definedName>
    <definedName name="D2c1" localSheetId="46">#REF!</definedName>
    <definedName name="D2c1" localSheetId="47">#REF!</definedName>
    <definedName name="D2c1" localSheetId="50">#REF!</definedName>
    <definedName name="D2c1" localSheetId="40">#REF!</definedName>
    <definedName name="D2c1" localSheetId="41">#REF!</definedName>
    <definedName name="D2c1" localSheetId="34">#REF!</definedName>
    <definedName name="D2c1" localSheetId="0">#REF!</definedName>
    <definedName name="D2c1">#REF!</definedName>
    <definedName name="D5.1." localSheetId="1">#REF!</definedName>
    <definedName name="D5.1." localSheetId="2">#REF!</definedName>
    <definedName name="D5.1." localSheetId="11">#REF!</definedName>
    <definedName name="D5.1." localSheetId="12">#REF!</definedName>
    <definedName name="D5.1." localSheetId="13">#REF!</definedName>
    <definedName name="D5.1." localSheetId="14">#REF!</definedName>
    <definedName name="D5.1." localSheetId="15">#REF!</definedName>
    <definedName name="D5.1." localSheetId="18">#REF!</definedName>
    <definedName name="D5.1." localSheetId="19">#REF!</definedName>
    <definedName name="D5.1." localSheetId="20">#REF!</definedName>
    <definedName name="D5.1." localSheetId="5">#REF!</definedName>
    <definedName name="D5.1." localSheetId="7">#REF!</definedName>
    <definedName name="D5.1." localSheetId="9">#REF!</definedName>
    <definedName name="D5.1." localSheetId="16">#REF!</definedName>
    <definedName name="D5.1." localSheetId="22">#REF!</definedName>
    <definedName name="D5.1." localSheetId="24">#REF!</definedName>
    <definedName name="D5.1." localSheetId="35">#REF!</definedName>
    <definedName name="D5.1." localSheetId="44">#REF!</definedName>
    <definedName name="D5.1." localSheetId="36">#REF!</definedName>
    <definedName name="D5.1." localSheetId="37">#REF!</definedName>
    <definedName name="D5.1." localSheetId="43">#REF!</definedName>
    <definedName name="D5.1." localSheetId="25">#REF!</definedName>
    <definedName name="D5.1." localSheetId="26">#REF!</definedName>
    <definedName name="D5.1." localSheetId="27">#REF!</definedName>
    <definedName name="D5.1." localSheetId="28">#REF!</definedName>
    <definedName name="D5.1." localSheetId="29">#REF!</definedName>
    <definedName name="D5.1." localSheetId="30">#REF!</definedName>
    <definedName name="D5.1." localSheetId="31">#REF!</definedName>
    <definedName name="D5.1." localSheetId="32">#REF!</definedName>
    <definedName name="D5.1." localSheetId="33">#REF!</definedName>
    <definedName name="D5.1." localSheetId="45">#REF!</definedName>
    <definedName name="D5.1." localSheetId="46">#REF!</definedName>
    <definedName name="D5.1." localSheetId="47">#REF!</definedName>
    <definedName name="D5.1." localSheetId="50">#REF!</definedName>
    <definedName name="D5.1." localSheetId="40">#REF!</definedName>
    <definedName name="D5.1." localSheetId="41">#REF!</definedName>
    <definedName name="D5.1." localSheetId="0">#REF!</definedName>
    <definedName name="D5.1.">#REF!</definedName>
    <definedName name="daa" localSheetId="1">#REF!</definedName>
    <definedName name="daa" localSheetId="12">#REF!</definedName>
    <definedName name="daa" localSheetId="13">#REF!</definedName>
    <definedName name="daa" localSheetId="18">#REF!</definedName>
    <definedName name="daa" localSheetId="20">#REF!</definedName>
    <definedName name="daa" localSheetId="5">#REF!</definedName>
    <definedName name="daa" localSheetId="7">#REF!</definedName>
    <definedName name="daa" localSheetId="9">#REF!</definedName>
    <definedName name="daa" localSheetId="16">#REF!</definedName>
    <definedName name="daa" localSheetId="35">#REF!</definedName>
    <definedName name="daa" localSheetId="44">#REF!</definedName>
    <definedName name="daa" localSheetId="36">#REF!</definedName>
    <definedName name="daa" localSheetId="37">#REF!</definedName>
    <definedName name="daa" localSheetId="43">#REF!</definedName>
    <definedName name="daa" localSheetId="26">#REF!</definedName>
    <definedName name="daa" localSheetId="33">#REF!</definedName>
    <definedName name="daa" localSheetId="50">#REF!</definedName>
    <definedName name="daa" localSheetId="40">#REF!</definedName>
    <definedName name="daa" localSheetId="41">#REF!</definedName>
    <definedName name="daa" localSheetId="0">#REF!</definedName>
    <definedName name="daa">#REF!</definedName>
    <definedName name="Date" localSheetId="1">#REF!</definedName>
    <definedName name="Date" localSheetId="12">#REF!</definedName>
    <definedName name="Date" localSheetId="13">#REF!</definedName>
    <definedName name="Date" localSheetId="18">#REF!</definedName>
    <definedName name="Date" localSheetId="20">#REF!</definedName>
    <definedName name="Date" localSheetId="5">#REF!</definedName>
    <definedName name="Date" localSheetId="7">#REF!</definedName>
    <definedName name="Date" localSheetId="9">#REF!</definedName>
    <definedName name="Date" localSheetId="16">#REF!</definedName>
    <definedName name="Date" localSheetId="35">#REF!</definedName>
    <definedName name="Date" localSheetId="44">#REF!</definedName>
    <definedName name="Date" localSheetId="36">#REF!</definedName>
    <definedName name="Date" localSheetId="37">#REF!</definedName>
    <definedName name="Date" localSheetId="43">#REF!</definedName>
    <definedName name="Date" localSheetId="26">#REF!</definedName>
    <definedName name="Date" localSheetId="33">#REF!</definedName>
    <definedName name="Date" localSheetId="50">#REF!</definedName>
    <definedName name="Date" localSheetId="40">#REF!</definedName>
    <definedName name="Date" localSheetId="41">#REF!</definedName>
    <definedName name="Date" localSheetId="34">#REF!</definedName>
    <definedName name="Date" localSheetId="0">#REF!</definedName>
    <definedName name="Date">#REF!</definedName>
    <definedName name="dd" localSheetId="1">#REF!</definedName>
    <definedName name="dd" localSheetId="12">#REF!</definedName>
    <definedName name="dd" localSheetId="13">#REF!</definedName>
    <definedName name="dd" localSheetId="18">#REF!</definedName>
    <definedName name="dd" localSheetId="20">#REF!</definedName>
    <definedName name="dd" localSheetId="5">#REF!</definedName>
    <definedName name="dd" localSheetId="7">#REF!</definedName>
    <definedName name="dd" localSheetId="9">#REF!</definedName>
    <definedName name="dd" localSheetId="16">#REF!</definedName>
    <definedName name="dd" localSheetId="35">#REF!</definedName>
    <definedName name="dd" localSheetId="44">#REF!</definedName>
    <definedName name="dd" localSheetId="36">#REF!</definedName>
    <definedName name="dd" localSheetId="37">#REF!</definedName>
    <definedName name="dd" localSheetId="43">#REF!</definedName>
    <definedName name="dd" localSheetId="26">#REF!</definedName>
    <definedName name="dd" localSheetId="33">#REF!</definedName>
    <definedName name="dd" localSheetId="50">#REF!</definedName>
    <definedName name="dd" localSheetId="40">#REF!</definedName>
    <definedName name="dd" localSheetId="41">#REF!</definedName>
    <definedName name="dd" localSheetId="34">#REF!</definedName>
    <definedName name="dd" localSheetId="0">#REF!</definedName>
    <definedName name="dd">#REF!</definedName>
    <definedName name="Department">[5]Nominal!$B$2</definedName>
    <definedName name="DFFFFFFFF" localSheetId="1">#REF!</definedName>
    <definedName name="DFFFFFFFF" localSheetId="12">#REF!</definedName>
    <definedName name="DFFFFFFFF" localSheetId="13">#REF!</definedName>
    <definedName name="DFFFFFFFF" localSheetId="18">#REF!</definedName>
    <definedName name="DFFFFFFFF" localSheetId="20">#REF!</definedName>
    <definedName name="DFFFFFFFF" localSheetId="5">#REF!</definedName>
    <definedName name="DFFFFFFFF" localSheetId="7">#REF!</definedName>
    <definedName name="DFFFFFFFF" localSheetId="9">#REF!</definedName>
    <definedName name="DFFFFFFFF" localSheetId="16">#REF!</definedName>
    <definedName name="DFFFFFFFF" localSheetId="35">#REF!</definedName>
    <definedName name="DFFFFFFFF" localSheetId="44">#REF!</definedName>
    <definedName name="DFFFFFFFF" localSheetId="36">#REF!</definedName>
    <definedName name="DFFFFFFFF" localSheetId="37">#REF!</definedName>
    <definedName name="DFFFFFFFF" localSheetId="43">#REF!</definedName>
    <definedName name="DFFFFFFFF" localSheetId="26">#REF!</definedName>
    <definedName name="DFFFFFFFF" localSheetId="33">#REF!</definedName>
    <definedName name="DFFFFFFFF" localSheetId="46">#REF!</definedName>
    <definedName name="DFFFFFFFF" localSheetId="50">#REF!</definedName>
    <definedName name="DFFFFFFFF" localSheetId="40">#REF!</definedName>
    <definedName name="DFFFFFFFF" localSheetId="41">#REF!</definedName>
    <definedName name="DFFFFFFFF" localSheetId="0">#REF!</definedName>
    <definedName name="DFFFFFFFF">#REF!</definedName>
    <definedName name="dffffffffffff" localSheetId="1">#REF!</definedName>
    <definedName name="dffffffffffff" localSheetId="12">#REF!</definedName>
    <definedName name="dffffffffffff" localSheetId="13">#REF!</definedName>
    <definedName name="dffffffffffff" localSheetId="18">#REF!</definedName>
    <definedName name="dffffffffffff" localSheetId="20">#REF!</definedName>
    <definedName name="dffffffffffff" localSheetId="5">#REF!</definedName>
    <definedName name="dffffffffffff" localSheetId="7">#REF!</definedName>
    <definedName name="dffffffffffff" localSheetId="9">#REF!</definedName>
    <definedName name="dffffffffffff" localSheetId="16">#REF!</definedName>
    <definedName name="dffffffffffff" localSheetId="35">#REF!</definedName>
    <definedName name="dffffffffffff" localSheetId="44">#REF!</definedName>
    <definedName name="dffffffffffff" localSheetId="36">#REF!</definedName>
    <definedName name="dffffffffffff" localSheetId="37">#REF!</definedName>
    <definedName name="dffffffffffff" localSheetId="43">#REF!</definedName>
    <definedName name="dffffffffffff" localSheetId="26">#REF!</definedName>
    <definedName name="dffffffffffff" localSheetId="33">#REF!</definedName>
    <definedName name="dffffffffffff" localSheetId="46">#REF!</definedName>
    <definedName name="dffffffffffff" localSheetId="50">#REF!</definedName>
    <definedName name="dffffffffffff" localSheetId="40">#REF!</definedName>
    <definedName name="dffffffffffff" localSheetId="41">#REF!</definedName>
    <definedName name="dffffffffffff" localSheetId="0">#REF!</definedName>
    <definedName name="dffffffffffff">#REF!</definedName>
    <definedName name="ds" localSheetId="1">#REF!</definedName>
    <definedName name="ds" localSheetId="2">#REF!</definedName>
    <definedName name="ds" localSheetId="3">#REF!</definedName>
    <definedName name="ds" localSheetId="12">#REF!</definedName>
    <definedName name="ds" localSheetId="13">#REF!</definedName>
    <definedName name="ds" localSheetId="14">#REF!</definedName>
    <definedName name="ds" localSheetId="15">#REF!</definedName>
    <definedName name="ds" localSheetId="18">#REF!</definedName>
    <definedName name="ds" localSheetId="20">#REF!</definedName>
    <definedName name="ds" localSheetId="5">#REF!</definedName>
    <definedName name="ds" localSheetId="7">#REF!</definedName>
    <definedName name="ds" localSheetId="9">#REF!</definedName>
    <definedName name="ds" localSheetId="16">#REF!</definedName>
    <definedName name="ds" localSheetId="35">#REF!</definedName>
    <definedName name="ds" localSheetId="44">#REF!</definedName>
    <definedName name="ds" localSheetId="36">#REF!</definedName>
    <definedName name="ds" localSheetId="37">#REF!</definedName>
    <definedName name="ds" localSheetId="43">#REF!</definedName>
    <definedName name="ds" localSheetId="26">#REF!</definedName>
    <definedName name="ds" localSheetId="33">#REF!</definedName>
    <definedName name="ds" localSheetId="46">#REF!</definedName>
    <definedName name="ds" localSheetId="50">#REF!</definedName>
    <definedName name="ds" localSheetId="40">#REF!</definedName>
    <definedName name="ds" localSheetId="41">#REF!</definedName>
    <definedName name="ds" localSheetId="0">#REF!</definedName>
    <definedName name="ds">#REF!</definedName>
    <definedName name="dss" localSheetId="1">#REF!</definedName>
    <definedName name="dss" localSheetId="2">#REF!</definedName>
    <definedName name="dss" localSheetId="3">#REF!</definedName>
    <definedName name="dss" localSheetId="12">#REF!</definedName>
    <definedName name="dss" localSheetId="13">#REF!</definedName>
    <definedName name="dss" localSheetId="14">#REF!</definedName>
    <definedName name="dss" localSheetId="15">#REF!</definedName>
    <definedName name="dss" localSheetId="18">#REF!</definedName>
    <definedName name="dss" localSheetId="20">#REF!</definedName>
    <definedName name="dss" localSheetId="5">#REF!</definedName>
    <definedName name="dss" localSheetId="7">#REF!</definedName>
    <definedName name="dss" localSheetId="9">#REF!</definedName>
    <definedName name="dss" localSheetId="16">#REF!</definedName>
    <definedName name="dss" localSheetId="35">#REF!</definedName>
    <definedName name="dss" localSheetId="44">#REF!</definedName>
    <definedName name="dss" localSheetId="36">#REF!</definedName>
    <definedName name="dss" localSheetId="37">#REF!</definedName>
    <definedName name="dss" localSheetId="43">#REF!</definedName>
    <definedName name="dss" localSheetId="26">#REF!</definedName>
    <definedName name="dss" localSheetId="33">#REF!</definedName>
    <definedName name="dss" localSheetId="50">#REF!</definedName>
    <definedName name="dss" localSheetId="40">#REF!</definedName>
    <definedName name="dss" localSheetId="41">#REF!</definedName>
    <definedName name="dss" localSheetId="0">#REF!</definedName>
    <definedName name="dss">#REF!</definedName>
    <definedName name="DVVVV" localSheetId="1">#REF!</definedName>
    <definedName name="DVVVV" localSheetId="12">#REF!</definedName>
    <definedName name="DVVVV" localSheetId="13">#REF!</definedName>
    <definedName name="DVVVV" localSheetId="18">#REF!</definedName>
    <definedName name="DVVVV" localSheetId="20">#REF!</definedName>
    <definedName name="DVVVV" localSheetId="5">#REF!</definedName>
    <definedName name="DVVVV" localSheetId="7">#REF!</definedName>
    <definedName name="DVVVV" localSheetId="9">#REF!</definedName>
    <definedName name="DVVVV" localSheetId="16">#REF!</definedName>
    <definedName name="DVVVV" localSheetId="35">#REF!</definedName>
    <definedName name="DVVVV" localSheetId="44">#REF!</definedName>
    <definedName name="DVVVV" localSheetId="36">#REF!</definedName>
    <definedName name="DVVVV" localSheetId="37">#REF!</definedName>
    <definedName name="DVVVV" localSheetId="43">#REF!</definedName>
    <definedName name="DVVVV" localSheetId="26">#REF!</definedName>
    <definedName name="DVVVV" localSheetId="33">#REF!</definedName>
    <definedName name="DVVVV" localSheetId="50">#REF!</definedName>
    <definedName name="DVVVV" localSheetId="40">#REF!</definedName>
    <definedName name="DVVVV" localSheetId="41">#REF!</definedName>
    <definedName name="DVVVV" localSheetId="0">#REF!</definedName>
    <definedName name="DVVVV">#REF!</definedName>
    <definedName name="E" localSheetId="1">#REF!</definedName>
    <definedName name="E" localSheetId="12">#REF!</definedName>
    <definedName name="E" localSheetId="13">#REF!</definedName>
    <definedName name="E" localSheetId="18">#REF!</definedName>
    <definedName name="E" localSheetId="20">#REF!</definedName>
    <definedName name="E" localSheetId="5">#REF!</definedName>
    <definedName name="E" localSheetId="7">#REF!</definedName>
    <definedName name="E" localSheetId="9">#REF!</definedName>
    <definedName name="E" localSheetId="16">#REF!</definedName>
    <definedName name="E" localSheetId="35">#REF!</definedName>
    <definedName name="E" localSheetId="44">#REF!</definedName>
    <definedName name="E" localSheetId="36">#REF!</definedName>
    <definedName name="E" localSheetId="37">#REF!</definedName>
    <definedName name="E" localSheetId="43">#REF!</definedName>
    <definedName name="E" localSheetId="26">#REF!</definedName>
    <definedName name="E" localSheetId="33">#REF!</definedName>
    <definedName name="E" localSheetId="50">#REF!</definedName>
    <definedName name="E" localSheetId="40">#REF!</definedName>
    <definedName name="E" localSheetId="41">#REF!</definedName>
    <definedName name="E" localSheetId="0">#REF!</definedName>
    <definedName name="E">#REF!</definedName>
    <definedName name="eq" localSheetId="1">#REF!</definedName>
    <definedName name="eq" localSheetId="12">#REF!</definedName>
    <definedName name="eq" localSheetId="13">#REF!</definedName>
    <definedName name="eq" localSheetId="18">#REF!</definedName>
    <definedName name="eq" localSheetId="20">#REF!</definedName>
    <definedName name="eq" localSheetId="5">#REF!</definedName>
    <definedName name="eq" localSheetId="7">#REF!</definedName>
    <definedName name="eq" localSheetId="9">#REF!</definedName>
    <definedName name="eq" localSheetId="16">#REF!</definedName>
    <definedName name="eq" localSheetId="35">#REF!</definedName>
    <definedName name="eq" localSheetId="44">#REF!</definedName>
    <definedName name="eq" localSheetId="36">#REF!</definedName>
    <definedName name="eq" localSheetId="37">#REF!</definedName>
    <definedName name="eq" localSheetId="43">#REF!</definedName>
    <definedName name="eq" localSheetId="26">#REF!</definedName>
    <definedName name="eq" localSheetId="33">#REF!</definedName>
    <definedName name="eq" localSheetId="50">#REF!</definedName>
    <definedName name="eq" localSheetId="40">#REF!</definedName>
    <definedName name="eq" localSheetId="41">#REF!</definedName>
    <definedName name="eq" localSheetId="0">#REF!</definedName>
    <definedName name="eq">#REF!</definedName>
    <definedName name="F" localSheetId="1">#REF!</definedName>
    <definedName name="F" localSheetId="12">#REF!</definedName>
    <definedName name="F" localSheetId="13">#REF!</definedName>
    <definedName name="F" localSheetId="18">#REF!</definedName>
    <definedName name="F" localSheetId="20">#REF!</definedName>
    <definedName name="F" localSheetId="5">#REF!</definedName>
    <definedName name="F" localSheetId="7">#REF!</definedName>
    <definedName name="F" localSheetId="9">#REF!</definedName>
    <definedName name="F" localSheetId="16">#REF!</definedName>
    <definedName name="F" localSheetId="35">#REF!</definedName>
    <definedName name="F" localSheetId="44">#REF!</definedName>
    <definedName name="F" localSheetId="36">#REF!</definedName>
    <definedName name="F" localSheetId="37">#REF!</definedName>
    <definedName name="F" localSheetId="43">#REF!</definedName>
    <definedName name="F" localSheetId="26">#REF!</definedName>
    <definedName name="F" localSheetId="33">#REF!</definedName>
    <definedName name="F" localSheetId="50">#REF!</definedName>
    <definedName name="F" localSheetId="40">#REF!</definedName>
    <definedName name="F" localSheetId="41">#REF!</definedName>
    <definedName name="F" localSheetId="0">#REF!</definedName>
    <definedName name="F">#REF!</definedName>
    <definedName name="Forex3" localSheetId="1">#REF!</definedName>
    <definedName name="Forex3" localSheetId="12">#REF!</definedName>
    <definedName name="Forex3" localSheetId="13">#REF!</definedName>
    <definedName name="Forex3" localSheetId="18">#REF!</definedName>
    <definedName name="Forex3" localSheetId="20">#REF!</definedName>
    <definedName name="Forex3" localSheetId="5">#REF!</definedName>
    <definedName name="Forex3" localSheetId="7">#REF!</definedName>
    <definedName name="Forex3" localSheetId="9">#REF!</definedName>
    <definedName name="Forex3" localSheetId="16">#REF!</definedName>
    <definedName name="Forex3" localSheetId="35">#REF!</definedName>
    <definedName name="Forex3" localSheetId="44">#REF!</definedName>
    <definedName name="Forex3" localSheetId="36">#REF!</definedName>
    <definedName name="Forex3" localSheetId="37">#REF!</definedName>
    <definedName name="Forex3" localSheetId="43">#REF!</definedName>
    <definedName name="Forex3" localSheetId="26">#REF!</definedName>
    <definedName name="Forex3" localSheetId="33">#REF!</definedName>
    <definedName name="Forex3" localSheetId="50">#REF!</definedName>
    <definedName name="Forex3" localSheetId="40">#REF!</definedName>
    <definedName name="Forex3" localSheetId="41">#REF!</definedName>
    <definedName name="Forex3" localSheetId="34">#REF!</definedName>
    <definedName name="Forex3" localSheetId="0">#REF!</definedName>
    <definedName name="Forex3">#REF!</definedName>
    <definedName name="g" localSheetId="1">#REF!</definedName>
    <definedName name="g" localSheetId="12">#REF!</definedName>
    <definedName name="g" localSheetId="13">#REF!</definedName>
    <definedName name="g" localSheetId="18">#REF!</definedName>
    <definedName name="g" localSheetId="20">#REF!</definedName>
    <definedName name="g" localSheetId="5">#REF!</definedName>
    <definedName name="g" localSheetId="7">#REF!</definedName>
    <definedName name="g" localSheetId="9">#REF!</definedName>
    <definedName name="g" localSheetId="16">#REF!</definedName>
    <definedName name="g" localSheetId="35">#REF!</definedName>
    <definedName name="g" localSheetId="44">#REF!</definedName>
    <definedName name="g" localSheetId="36">#REF!</definedName>
    <definedName name="g" localSheetId="37">#REF!</definedName>
    <definedName name="g" localSheetId="43">#REF!</definedName>
    <definedName name="g" localSheetId="26">#REF!</definedName>
    <definedName name="g" localSheetId="33">#REF!</definedName>
    <definedName name="g" localSheetId="50">#REF!</definedName>
    <definedName name="g" localSheetId="40">#REF!</definedName>
    <definedName name="g" localSheetId="41">#REF!</definedName>
    <definedName name="g" localSheetId="34">#REF!</definedName>
    <definedName name="g" localSheetId="0">#REF!</definedName>
    <definedName name="g">#REF!</definedName>
    <definedName name="GFSLIST" localSheetId="1">#REF!</definedName>
    <definedName name="GFSLIST" localSheetId="12">#REF!</definedName>
    <definedName name="GFSLIST" localSheetId="13">#REF!</definedName>
    <definedName name="GFSLIST" localSheetId="18">#REF!</definedName>
    <definedName name="GFSLIST" localSheetId="20">#REF!</definedName>
    <definedName name="GFSLIST" localSheetId="5">#REF!</definedName>
    <definedName name="GFSLIST" localSheetId="7">#REF!</definedName>
    <definedName name="GFSLIST" localSheetId="9">#REF!</definedName>
    <definedName name="GFSLIST" localSheetId="16">#REF!</definedName>
    <definedName name="GFSLIST" localSheetId="35">#REF!</definedName>
    <definedName name="GFSLIST" localSheetId="44">#REF!</definedName>
    <definedName name="GFSLIST" localSheetId="36">#REF!</definedName>
    <definedName name="GFSLIST" localSheetId="37">#REF!</definedName>
    <definedName name="GFSLIST" localSheetId="43">#REF!</definedName>
    <definedName name="GFSLIST" localSheetId="26">#REF!</definedName>
    <definedName name="GFSLIST" localSheetId="33">#REF!</definedName>
    <definedName name="GFSLIST" localSheetId="50">#REF!</definedName>
    <definedName name="GFSLIST" localSheetId="40">#REF!</definedName>
    <definedName name="GFSLIST" localSheetId="41">#REF!</definedName>
    <definedName name="GFSLIST" localSheetId="0">#REF!</definedName>
    <definedName name="GFSLIST">#REF!</definedName>
    <definedName name="GRÁFICO_10.3.1.">'[9]GRÁFICO DE FONDO POR AFILIADO'!$A$3:$H$35</definedName>
    <definedName name="GRÁFICO_10.3.2">'[9]GRÁFICO DE FONDO POR AFILIADO'!$A$36:$H$68</definedName>
    <definedName name="GRÁFICO_10.3.3">'[9]GRÁFICO DE FONDO POR AFILIADO'!$A$69:$H$101</definedName>
    <definedName name="GRÁFICO_10.3.4.">'[9]GRÁFICO DE FONDO POR AFILIADO'!$A$103:$H$135</definedName>
    <definedName name="GRÁFICO_N_10.2.4." localSheetId="1">#REF!</definedName>
    <definedName name="GRÁFICO_N_10.2.4." localSheetId="12">#REF!</definedName>
    <definedName name="GRÁFICO_N_10.2.4." localSheetId="13">#REF!</definedName>
    <definedName name="GRÁFICO_N_10.2.4." localSheetId="18">#REF!</definedName>
    <definedName name="GRÁFICO_N_10.2.4." localSheetId="20">#REF!</definedName>
    <definedName name="GRÁFICO_N_10.2.4." localSheetId="5">#REF!</definedName>
    <definedName name="GRÁFICO_N_10.2.4." localSheetId="7">#REF!</definedName>
    <definedName name="GRÁFICO_N_10.2.4." localSheetId="9">#REF!</definedName>
    <definedName name="GRÁFICO_N_10.2.4." localSheetId="16">#REF!</definedName>
    <definedName name="GRÁFICO_N_10.2.4." localSheetId="35">#REF!</definedName>
    <definedName name="GRÁFICO_N_10.2.4." localSheetId="44">#REF!</definedName>
    <definedName name="GRÁFICO_N_10.2.4." localSheetId="36">#REF!</definedName>
    <definedName name="GRÁFICO_N_10.2.4." localSheetId="37">#REF!</definedName>
    <definedName name="GRÁFICO_N_10.2.4." localSheetId="43">#REF!</definedName>
    <definedName name="GRÁFICO_N_10.2.4." localSheetId="26">#REF!</definedName>
    <definedName name="GRÁFICO_N_10.2.4." localSheetId="33">#REF!</definedName>
    <definedName name="GRÁFICO_N_10.2.4." localSheetId="46">#REF!</definedName>
    <definedName name="GRÁFICO_N_10.2.4." localSheetId="50">#REF!</definedName>
    <definedName name="GRÁFICO_N_10.2.4." localSheetId="40">#REF!</definedName>
    <definedName name="GRÁFICO_N_10.2.4." localSheetId="41">#REF!</definedName>
    <definedName name="GRÁFICO_N_10.2.4." localSheetId="34">#REF!</definedName>
    <definedName name="GRÁFICO_N_10.2.4." localSheetId="0">#REF!</definedName>
    <definedName name="GRÁFICO_N_10.2.4.">#REF!</definedName>
    <definedName name="H" localSheetId="1">#REF!</definedName>
    <definedName name="H" localSheetId="12">#REF!</definedName>
    <definedName name="H" localSheetId="13">#REF!</definedName>
    <definedName name="H" localSheetId="18">#REF!</definedName>
    <definedName name="H" localSheetId="20">#REF!</definedName>
    <definedName name="H" localSheetId="5">#REF!</definedName>
    <definedName name="H" localSheetId="7">#REF!</definedName>
    <definedName name="H" localSheetId="9">#REF!</definedName>
    <definedName name="H" localSheetId="16">#REF!</definedName>
    <definedName name="H" localSheetId="35">#REF!</definedName>
    <definedName name="H" localSheetId="44">#REF!</definedName>
    <definedName name="H" localSheetId="36">#REF!</definedName>
    <definedName name="H" localSheetId="37">#REF!</definedName>
    <definedName name="H" localSheetId="43">#REF!</definedName>
    <definedName name="H" localSheetId="26">#REF!</definedName>
    <definedName name="H" localSheetId="33">#REF!</definedName>
    <definedName name="H" localSheetId="46">#REF!</definedName>
    <definedName name="H" localSheetId="50">#REF!</definedName>
    <definedName name="H" localSheetId="40">#REF!</definedName>
    <definedName name="H" localSheetId="41">#REF!</definedName>
    <definedName name="H" localSheetId="0">#REF!</definedName>
    <definedName name="H">#REF!</definedName>
    <definedName name="hide" localSheetId="2">'[10]CCI CERTIFICATES ISSUED'!$D$1:$D$65536,'[10]CCI CERTIFICATES ISSUED'!$F$1:$M$65536,'[10]CCI CERTIFICATES ISSUED'!$R$1:$X$65536</definedName>
    <definedName name="hide">'[10]CCI CERTIFICATES ISSUED'!$D$1:$D$65536,'[10]CCI CERTIFICATES ISSUED'!$F$1:$M$65536,'[10]CCI CERTIFICATES ISSUED'!$R$1:$X$65536</definedName>
    <definedName name="hide_for_nepc_report" localSheetId="2">'[10]CCI CERTIFICATES ISSUED'!$F$1:$F$65536,'[10]CCI CERTIFICATES ISSUED'!$I$1:$J$65536,'[10]CCI CERTIFICATES ISSUED'!$L$1:$L$65536,'[10]CCI CERTIFICATES ISSUED'!$N$1:$Q$65536,'[10]CCI CERTIFICATES ISSUED'!$T$1:$AC$65536</definedName>
    <definedName name="hide_for_nepc_report">'[10]CCI CERTIFICATES ISSUED'!$F$1:$F$65536,'[10]CCI CERTIFICATES ISSUED'!$I$1:$J$65536,'[10]CCI CERTIFICATES ISSUED'!$L$1:$L$65536,'[10]CCI CERTIFICATES ISSUED'!$N$1:$Q$65536,'[10]CCI CERTIFICATES ISSUED'!$T$1:$AC$65536</definedName>
    <definedName name="hide_for_normal_report" localSheetId="2">'[10]CCI CERTIFICATES ISSUED'!$D$1:$D$65536,'[10]CCI CERTIFICATES ISSUED'!$F$1:$M$65536,'[10]CCI CERTIFICATES ISSUED'!$R$1:$X$65536</definedName>
    <definedName name="hide_for_normal_report">'[10]CCI CERTIFICATES ISSUED'!$D$1:$D$65536,'[10]CCI CERTIFICATES ISSUED'!$F$1:$M$65536,'[10]CCI CERTIFICATES ISSUED'!$R$1:$X$65536</definedName>
    <definedName name="IFEMREPRT" localSheetId="1">#REF!</definedName>
    <definedName name="IFEMREPRT" localSheetId="12">#REF!</definedName>
    <definedName name="IFEMREPRT" localSheetId="13">#REF!</definedName>
    <definedName name="IFEMREPRT" localSheetId="18">#REF!</definedName>
    <definedName name="IFEMREPRT" localSheetId="20">#REF!</definedName>
    <definedName name="IFEMREPRT" localSheetId="5">#REF!</definedName>
    <definedName name="IFEMREPRT" localSheetId="7">#REF!</definedName>
    <definedName name="IFEMREPRT" localSheetId="9">#REF!</definedName>
    <definedName name="IFEMREPRT" localSheetId="16">#REF!</definedName>
    <definedName name="IFEMREPRT" localSheetId="35">#REF!</definedName>
    <definedName name="IFEMREPRT" localSheetId="44">#REF!</definedName>
    <definedName name="IFEMREPRT" localSheetId="36">#REF!</definedName>
    <definedName name="IFEMREPRT" localSheetId="37">#REF!</definedName>
    <definedName name="IFEMREPRT" localSheetId="43">#REF!</definedName>
    <definedName name="IFEMREPRT" localSheetId="26">#REF!</definedName>
    <definedName name="IFEMREPRT" localSheetId="33">#REF!</definedName>
    <definedName name="IFEMREPRT" localSheetId="46">#REF!</definedName>
    <definedName name="IFEMREPRT" localSheetId="50">#REF!</definedName>
    <definedName name="IFEMREPRT" localSheetId="40">#REF!</definedName>
    <definedName name="IFEMREPRT" localSheetId="41">#REF!</definedName>
    <definedName name="IFEMREPRT" localSheetId="34">#REF!</definedName>
    <definedName name="IFEMREPRT" localSheetId="0">#REF!</definedName>
    <definedName name="IFEMREPRT">#REF!</definedName>
    <definedName name="ind" localSheetId="1">#REF!</definedName>
    <definedName name="ind" localSheetId="12">#REF!</definedName>
    <definedName name="ind" localSheetId="13">#REF!</definedName>
    <definedName name="ind" localSheetId="18">#REF!</definedName>
    <definedName name="ind" localSheetId="20">#REF!</definedName>
    <definedName name="ind" localSheetId="5">#REF!</definedName>
    <definedName name="ind" localSheetId="7">#REF!</definedName>
    <definedName name="ind" localSheetId="9">#REF!</definedName>
    <definedName name="ind" localSheetId="16">#REF!</definedName>
    <definedName name="ind" localSheetId="35">#REF!</definedName>
    <definedName name="ind" localSheetId="44">#REF!</definedName>
    <definedName name="ind" localSheetId="36">#REF!</definedName>
    <definedName name="ind" localSheetId="37">#REF!</definedName>
    <definedName name="ind" localSheetId="43">#REF!</definedName>
    <definedName name="ind" localSheetId="26">#REF!</definedName>
    <definedName name="ind" localSheetId="33">#REF!</definedName>
    <definedName name="ind" localSheetId="46">#REF!</definedName>
    <definedName name="ind" localSheetId="50">#REF!</definedName>
    <definedName name="ind" localSheetId="40">#REF!</definedName>
    <definedName name="ind" localSheetId="41">#REF!</definedName>
    <definedName name="ind" localSheetId="0">#REF!</definedName>
    <definedName name="ind">#REF!</definedName>
    <definedName name="inflow" localSheetId="1">#REF!</definedName>
    <definedName name="inflow" localSheetId="2">#REF!</definedName>
    <definedName name="inflow" localSheetId="3">#REF!</definedName>
    <definedName name="inflow" localSheetId="11">#REF!</definedName>
    <definedName name="inflow" localSheetId="12">#REF!</definedName>
    <definedName name="inflow" localSheetId="13">#REF!</definedName>
    <definedName name="inflow" localSheetId="14">#REF!</definedName>
    <definedName name="inflow" localSheetId="15">#REF!</definedName>
    <definedName name="inflow" localSheetId="18">#REF!</definedName>
    <definedName name="inflow" localSheetId="19">#REF!</definedName>
    <definedName name="inflow" localSheetId="20">#REF!</definedName>
    <definedName name="inflow" localSheetId="5">#REF!</definedName>
    <definedName name="inflow" localSheetId="7">#REF!</definedName>
    <definedName name="inflow" localSheetId="9">#REF!</definedName>
    <definedName name="inflow" localSheetId="16">#REF!</definedName>
    <definedName name="inflow" localSheetId="22">#REF!</definedName>
    <definedName name="inflow" localSheetId="24">#REF!</definedName>
    <definedName name="inflow" localSheetId="35">#REF!</definedName>
    <definedName name="inflow" localSheetId="44">#REF!</definedName>
    <definedName name="inflow" localSheetId="36">#REF!</definedName>
    <definedName name="inflow" localSheetId="37">#REF!</definedName>
    <definedName name="inflow" localSheetId="38">#REF!</definedName>
    <definedName name="inflow" localSheetId="43">#REF!</definedName>
    <definedName name="inflow" localSheetId="25">#REF!</definedName>
    <definedName name="inflow" localSheetId="26">#REF!</definedName>
    <definedName name="inflow" localSheetId="27">#REF!</definedName>
    <definedName name="inflow" localSheetId="28">#REF!</definedName>
    <definedName name="inflow" localSheetId="29">#REF!</definedName>
    <definedName name="inflow" localSheetId="30">#REF!</definedName>
    <definedName name="inflow" localSheetId="31">#REF!</definedName>
    <definedName name="inflow" localSheetId="32">#REF!</definedName>
    <definedName name="inflow" localSheetId="33">#REF!</definedName>
    <definedName name="inflow" localSheetId="45">#REF!</definedName>
    <definedName name="inflow" localSheetId="46">#REF!</definedName>
    <definedName name="inflow" localSheetId="47">#REF!</definedName>
    <definedName name="inflow" localSheetId="50">#REF!</definedName>
    <definedName name="inflow" localSheetId="40">#REF!</definedName>
    <definedName name="inflow" localSheetId="41">#REF!</definedName>
    <definedName name="inflow" localSheetId="34">#REF!</definedName>
    <definedName name="inflow" localSheetId="0">#REF!</definedName>
    <definedName name="inflow">#REF!</definedName>
    <definedName name="Inflow4" localSheetId="1">#REF!</definedName>
    <definedName name="Inflow4" localSheetId="12">#REF!</definedName>
    <definedName name="Inflow4" localSheetId="13">#REF!</definedName>
    <definedName name="Inflow4" localSheetId="18">#REF!</definedName>
    <definedName name="Inflow4" localSheetId="20">#REF!</definedName>
    <definedName name="Inflow4" localSheetId="5">#REF!</definedName>
    <definedName name="Inflow4" localSheetId="7">#REF!</definedName>
    <definedName name="Inflow4" localSheetId="9">#REF!</definedName>
    <definedName name="Inflow4" localSheetId="16">#REF!</definedName>
    <definedName name="Inflow4" localSheetId="35">#REF!</definedName>
    <definedName name="Inflow4" localSheetId="44">#REF!</definedName>
    <definedName name="Inflow4" localSheetId="36">#REF!</definedName>
    <definedName name="Inflow4" localSheetId="37">#REF!</definedName>
    <definedName name="Inflow4" localSheetId="43">#REF!</definedName>
    <definedName name="Inflow4" localSheetId="26">#REF!</definedName>
    <definedName name="Inflow4" localSheetId="33">#REF!</definedName>
    <definedName name="Inflow4" localSheetId="50">#REF!</definedName>
    <definedName name="Inflow4" localSheetId="40">#REF!</definedName>
    <definedName name="Inflow4" localSheetId="41">#REF!</definedName>
    <definedName name="Inflow4" localSheetId="34">#REF!</definedName>
    <definedName name="Inflow4" localSheetId="0">#REF!</definedName>
    <definedName name="Inflow4">#REF!</definedName>
    <definedName name="J" localSheetId="1">#REF!</definedName>
    <definedName name="J" localSheetId="12">#REF!</definedName>
    <definedName name="J" localSheetId="13">#REF!</definedName>
    <definedName name="J" localSheetId="18">#REF!</definedName>
    <definedName name="J" localSheetId="20">#REF!</definedName>
    <definedName name="J" localSheetId="5">#REF!</definedName>
    <definedName name="J" localSheetId="7">#REF!</definedName>
    <definedName name="J" localSheetId="9">#REF!</definedName>
    <definedName name="J" localSheetId="16">#REF!</definedName>
    <definedName name="J" localSheetId="35">#REF!</definedName>
    <definedName name="J" localSheetId="44">#REF!</definedName>
    <definedName name="J" localSheetId="36">#REF!</definedName>
    <definedName name="J" localSheetId="37">#REF!</definedName>
    <definedName name="J" localSheetId="43">#REF!</definedName>
    <definedName name="J" localSheetId="26">#REF!</definedName>
    <definedName name="J" localSheetId="33">#REF!</definedName>
    <definedName name="J" localSheetId="50">#REF!</definedName>
    <definedName name="J" localSheetId="40">#REF!</definedName>
    <definedName name="J" localSheetId="41">#REF!</definedName>
    <definedName name="J" localSheetId="0">#REF!</definedName>
    <definedName name="J">#REF!</definedName>
    <definedName name="latest_month" localSheetId="34">#REF!</definedName>
    <definedName name="latest_month">[11]control!$B$1</definedName>
    <definedName name="LEXCODE" localSheetId="1">#REF!</definedName>
    <definedName name="LEXCODE" localSheetId="12">#REF!</definedName>
    <definedName name="LEXCODE" localSheetId="13">#REF!</definedName>
    <definedName name="LEXCODE" localSheetId="18">#REF!</definedName>
    <definedName name="LEXCODE" localSheetId="20">#REF!</definedName>
    <definedName name="LEXCODE" localSheetId="5">#REF!</definedName>
    <definedName name="LEXCODE" localSheetId="7">#REF!</definedName>
    <definedName name="LEXCODE" localSheetId="9">#REF!</definedName>
    <definedName name="LEXCODE" localSheetId="16">#REF!</definedName>
    <definedName name="LEXCODE" localSheetId="35">#REF!</definedName>
    <definedName name="LEXCODE" localSheetId="44">#REF!</definedName>
    <definedName name="LEXCODE" localSheetId="36">#REF!</definedName>
    <definedName name="LEXCODE" localSheetId="37">#REF!</definedName>
    <definedName name="LEXCODE" localSheetId="43">#REF!</definedName>
    <definedName name="LEXCODE" localSheetId="26">#REF!</definedName>
    <definedName name="LEXCODE" localSheetId="33">#REF!</definedName>
    <definedName name="LEXCODE" localSheetId="46">#REF!</definedName>
    <definedName name="LEXCODE" localSheetId="50">#REF!</definedName>
    <definedName name="LEXCODE" localSheetId="40">#REF!</definedName>
    <definedName name="LEXCODE" localSheetId="41">#REF!</definedName>
    <definedName name="LEXCODE" localSheetId="0">#REF!</definedName>
    <definedName name="LEXCODE">#REF!</definedName>
    <definedName name="LEXICON" localSheetId="1">#REF!</definedName>
    <definedName name="LEXICON" localSheetId="12">#REF!</definedName>
    <definedName name="LEXICON" localSheetId="13">#REF!</definedName>
    <definedName name="LEXICON" localSheetId="18">#REF!</definedName>
    <definedName name="LEXICON" localSheetId="20">#REF!</definedName>
    <definedName name="LEXICON" localSheetId="5">#REF!</definedName>
    <definedName name="LEXICON" localSheetId="7">#REF!</definedName>
    <definedName name="LEXICON" localSheetId="9">#REF!</definedName>
    <definedName name="LEXICON" localSheetId="16">#REF!</definedName>
    <definedName name="LEXICON" localSheetId="35">#REF!</definedName>
    <definedName name="LEXICON" localSheetId="44">#REF!</definedName>
    <definedName name="LEXICON" localSheetId="36">#REF!</definedName>
    <definedName name="LEXICON" localSheetId="37">#REF!</definedName>
    <definedName name="LEXICON" localSheetId="43">#REF!</definedName>
    <definedName name="LEXICON" localSheetId="26">#REF!</definedName>
    <definedName name="LEXICON" localSheetId="33">#REF!</definedName>
    <definedName name="LEXICON" localSheetId="46">#REF!</definedName>
    <definedName name="LEXICON" localSheetId="50">#REF!</definedName>
    <definedName name="LEXICON" localSheetId="40">#REF!</definedName>
    <definedName name="LEXICON" localSheetId="41">#REF!</definedName>
    <definedName name="LEXICON" localSheetId="0">#REF!</definedName>
    <definedName name="LEXICON">#REF!</definedName>
    <definedName name="ltst" localSheetId="1">#REF!</definedName>
    <definedName name="ltst" localSheetId="12">#REF!</definedName>
    <definedName name="ltst" localSheetId="13">#REF!</definedName>
    <definedName name="ltst" localSheetId="18">#REF!</definedName>
    <definedName name="ltst" localSheetId="20">#REF!</definedName>
    <definedName name="ltst" localSheetId="5">#REF!</definedName>
    <definedName name="ltst" localSheetId="7">#REF!</definedName>
    <definedName name="ltst" localSheetId="9">#REF!</definedName>
    <definedName name="ltst" localSheetId="16">#REF!</definedName>
    <definedName name="ltst" localSheetId="35">#REF!</definedName>
    <definedName name="ltst" localSheetId="44">#REF!</definedName>
    <definedName name="ltst" localSheetId="36">#REF!</definedName>
    <definedName name="ltst" localSheetId="37">#REF!</definedName>
    <definedName name="ltst" localSheetId="43">#REF!</definedName>
    <definedName name="ltst" localSheetId="26">#REF!</definedName>
    <definedName name="ltst" localSheetId="33">#REF!</definedName>
    <definedName name="ltst" localSheetId="46">#REF!</definedName>
    <definedName name="ltst" localSheetId="50">#REF!</definedName>
    <definedName name="ltst" localSheetId="40">#REF!</definedName>
    <definedName name="ltst" localSheetId="41">#REF!</definedName>
    <definedName name="ltst" localSheetId="34">#REF!</definedName>
    <definedName name="ltst" localSheetId="0">#REF!</definedName>
    <definedName name="ltst">#REF!</definedName>
    <definedName name="m" localSheetId="3">'[12]DD &amp; SS of FOREx (2)'!$Y$1</definedName>
    <definedName name="m" localSheetId="20">'[13]DD &amp; SS of FOREx (2)'!$Y$1</definedName>
    <definedName name="m" localSheetId="21">'[13]DD &amp; SS of FOREx (2)'!$Y$1</definedName>
    <definedName name="m" localSheetId="35">#REF!</definedName>
    <definedName name="m" localSheetId="36">#REF!</definedName>
    <definedName name="m" localSheetId="37">#REF!</definedName>
    <definedName name="m" localSheetId="34">#REF!</definedName>
    <definedName name="m">'[14]DD &amp; SS of FOREx (2)'!$Y$1</definedName>
    <definedName name="mb" localSheetId="1">#REF!</definedName>
    <definedName name="mb" localSheetId="2">#REF!</definedName>
    <definedName name="mb" localSheetId="3">#REF!</definedName>
    <definedName name="mb" localSheetId="12">#REF!</definedName>
    <definedName name="mb" localSheetId="13">#REF!</definedName>
    <definedName name="mb" localSheetId="14">#REF!</definedName>
    <definedName name="mb" localSheetId="15">#REF!</definedName>
    <definedName name="mb" localSheetId="18">#REF!</definedName>
    <definedName name="mb" localSheetId="20">#REF!</definedName>
    <definedName name="mb" localSheetId="5">#REF!</definedName>
    <definedName name="mb" localSheetId="7">#REF!</definedName>
    <definedName name="mb" localSheetId="9">#REF!</definedName>
    <definedName name="mb" localSheetId="16">#REF!</definedName>
    <definedName name="mb" localSheetId="35">#REF!</definedName>
    <definedName name="mb" localSheetId="44">#REF!</definedName>
    <definedName name="mb" localSheetId="36">#REF!</definedName>
    <definedName name="mb" localSheetId="37">#REF!</definedName>
    <definedName name="mb" localSheetId="43">#REF!</definedName>
    <definedName name="mb" localSheetId="26">#REF!</definedName>
    <definedName name="mb" localSheetId="33">#REF!</definedName>
    <definedName name="mb" localSheetId="46">#REF!</definedName>
    <definedName name="mb" localSheetId="50">#REF!</definedName>
    <definedName name="mb" localSheetId="40">#REF!</definedName>
    <definedName name="mb" localSheetId="41">#REF!</definedName>
    <definedName name="mb" localSheetId="34">#REF!</definedName>
    <definedName name="mb" localSheetId="0">#REF!</definedName>
    <definedName name="mb">#REF!</definedName>
    <definedName name="mba" localSheetId="1">#REF!</definedName>
    <definedName name="mba" localSheetId="2">#REF!</definedName>
    <definedName name="mba" localSheetId="3">#REF!</definedName>
    <definedName name="mba" localSheetId="12">#REF!</definedName>
    <definedName name="mba" localSheetId="13">#REF!</definedName>
    <definedName name="mba" localSheetId="14">#REF!</definedName>
    <definedName name="mba" localSheetId="15">#REF!</definedName>
    <definedName name="mba" localSheetId="18">#REF!</definedName>
    <definedName name="mba" localSheetId="20">#REF!</definedName>
    <definedName name="mba" localSheetId="5">#REF!</definedName>
    <definedName name="mba" localSheetId="7">#REF!</definedName>
    <definedName name="mba" localSheetId="9">#REF!</definedName>
    <definedName name="mba" localSheetId="16">#REF!</definedName>
    <definedName name="mba" localSheetId="35">#REF!</definedName>
    <definedName name="mba" localSheetId="44">#REF!</definedName>
    <definedName name="mba" localSheetId="36">#REF!</definedName>
    <definedName name="mba" localSheetId="37">#REF!</definedName>
    <definedName name="mba" localSheetId="43">#REF!</definedName>
    <definedName name="mba" localSheetId="26">#REF!</definedName>
    <definedName name="mba" localSheetId="33">#REF!</definedName>
    <definedName name="mba" localSheetId="46">#REF!</definedName>
    <definedName name="mba" localSheetId="50">#REF!</definedName>
    <definedName name="mba" localSheetId="40">#REF!</definedName>
    <definedName name="mba" localSheetId="41">#REF!</definedName>
    <definedName name="mba" localSheetId="34">#REF!</definedName>
    <definedName name="mba" localSheetId="0">#REF!</definedName>
    <definedName name="mba">#REF!</definedName>
    <definedName name="mike">'[15]DD &amp; SS of FOREx (2)'!$Y$1</definedName>
    <definedName name="Months" localSheetId="1">#REF!</definedName>
    <definedName name="Months" localSheetId="12">#REF!</definedName>
    <definedName name="Months" localSheetId="13">#REF!</definedName>
    <definedName name="Months" localSheetId="18">#REF!</definedName>
    <definedName name="Months" localSheetId="20">#REF!</definedName>
    <definedName name="Months" localSheetId="5">#REF!</definedName>
    <definedName name="Months" localSheetId="7">#REF!</definedName>
    <definedName name="Months" localSheetId="9">#REF!</definedName>
    <definedName name="Months" localSheetId="16">#REF!</definedName>
    <definedName name="Months" localSheetId="35">#REF!</definedName>
    <definedName name="Months" localSheetId="44">#REF!</definedName>
    <definedName name="Months" localSheetId="36">#REF!</definedName>
    <definedName name="Months" localSheetId="37">#REF!</definedName>
    <definedName name="Months" localSheetId="43">#REF!</definedName>
    <definedName name="Months" localSheetId="26">#REF!</definedName>
    <definedName name="Months" localSheetId="33">#REF!</definedName>
    <definedName name="Months" localSheetId="46">#REF!</definedName>
    <definedName name="Months" localSheetId="50">#REF!</definedName>
    <definedName name="Months" localSheetId="40">#REF!</definedName>
    <definedName name="Months" localSheetId="41">#REF!</definedName>
    <definedName name="Months" localSheetId="34">#REF!</definedName>
    <definedName name="Months" localSheetId="0">#REF!</definedName>
    <definedName name="Months">#REF!</definedName>
    <definedName name="moth" localSheetId="1">#REF!</definedName>
    <definedName name="moth" localSheetId="12">#REF!</definedName>
    <definedName name="moth" localSheetId="13">#REF!</definedName>
    <definedName name="moth" localSheetId="18">#REF!</definedName>
    <definedName name="moth" localSheetId="20">#REF!</definedName>
    <definedName name="moth" localSheetId="5">#REF!</definedName>
    <definedName name="moth" localSheetId="7">#REF!</definedName>
    <definedName name="moth" localSheetId="9">#REF!</definedName>
    <definedName name="moth" localSheetId="16">#REF!</definedName>
    <definedName name="moth" localSheetId="35">#REF!</definedName>
    <definedName name="moth" localSheetId="44">#REF!</definedName>
    <definedName name="moth" localSheetId="36">#REF!</definedName>
    <definedName name="moth" localSheetId="37">#REF!</definedName>
    <definedName name="moth" localSheetId="43">#REF!</definedName>
    <definedName name="moth" localSheetId="26">#REF!</definedName>
    <definedName name="moth" localSheetId="33">#REF!</definedName>
    <definedName name="moth" localSheetId="46">#REF!</definedName>
    <definedName name="moth" localSheetId="50">#REF!</definedName>
    <definedName name="moth" localSheetId="40">#REF!</definedName>
    <definedName name="moth" localSheetId="41">#REF!</definedName>
    <definedName name="moth" localSheetId="34">#REF!</definedName>
    <definedName name="moth" localSheetId="0">#REF!</definedName>
    <definedName name="moth">#REF!</definedName>
    <definedName name="Mr" localSheetId="1">#REF!</definedName>
    <definedName name="Mr" localSheetId="12">#REF!</definedName>
    <definedName name="Mr" localSheetId="13">#REF!</definedName>
    <definedName name="Mr" localSheetId="18">#REF!</definedName>
    <definedName name="Mr" localSheetId="20">#REF!</definedName>
    <definedName name="Mr" localSheetId="5">#REF!</definedName>
    <definedName name="Mr" localSheetId="7">#REF!</definedName>
    <definedName name="Mr" localSheetId="9">#REF!</definedName>
    <definedName name="Mr" localSheetId="16">#REF!</definedName>
    <definedName name="Mr" localSheetId="35">#REF!</definedName>
    <definedName name="Mr" localSheetId="44">#REF!</definedName>
    <definedName name="Mr" localSheetId="36">#REF!</definedName>
    <definedName name="Mr" localSheetId="37">#REF!</definedName>
    <definedName name="Mr" localSheetId="43">#REF!</definedName>
    <definedName name="Mr" localSheetId="26">#REF!</definedName>
    <definedName name="Mr" localSheetId="33">#REF!</definedName>
    <definedName name="Mr" localSheetId="46">#REF!</definedName>
    <definedName name="Mr" localSheetId="50">#REF!</definedName>
    <definedName name="Mr" localSheetId="40">#REF!</definedName>
    <definedName name="Mr" localSheetId="41">#REF!</definedName>
    <definedName name="Mr" localSheetId="34">#REF!</definedName>
    <definedName name="Mr" localSheetId="0">#REF!</definedName>
    <definedName name="Mr">#REF!</definedName>
    <definedName name="MTH" localSheetId="1">#REF!</definedName>
    <definedName name="MTH" localSheetId="12">#REF!</definedName>
    <definedName name="MTH" localSheetId="13">#REF!</definedName>
    <definedName name="MTH" localSheetId="18">#REF!</definedName>
    <definedName name="MTH" localSheetId="20">#REF!</definedName>
    <definedName name="MTH" localSheetId="5">#REF!</definedName>
    <definedName name="MTH" localSheetId="7">#REF!</definedName>
    <definedName name="MTH" localSheetId="9">#REF!</definedName>
    <definedName name="MTH" localSheetId="16">#REF!</definedName>
    <definedName name="MTH" localSheetId="35">#REF!</definedName>
    <definedName name="MTH" localSheetId="44">#REF!</definedName>
    <definedName name="MTH" localSheetId="36">#REF!</definedName>
    <definedName name="MTH" localSheetId="37">#REF!</definedName>
    <definedName name="MTH" localSheetId="43">#REF!</definedName>
    <definedName name="MTH" localSheetId="26">#REF!</definedName>
    <definedName name="MTH" localSheetId="33">#REF!</definedName>
    <definedName name="MTH" localSheetId="50">#REF!</definedName>
    <definedName name="MTH" localSheetId="40">#REF!</definedName>
    <definedName name="MTH" localSheetId="41">#REF!</definedName>
    <definedName name="MTH" localSheetId="34">#REF!</definedName>
    <definedName name="MTH" localSheetId="0">#REF!</definedName>
    <definedName name="MTH">#REF!</definedName>
    <definedName name="n" localSheetId="1">#REF!</definedName>
    <definedName name="n" localSheetId="12">#REF!</definedName>
    <definedName name="n" localSheetId="13">#REF!</definedName>
    <definedName name="n" localSheetId="18">#REF!</definedName>
    <definedName name="n" localSheetId="20">#REF!</definedName>
    <definedName name="n" localSheetId="5">#REF!</definedName>
    <definedName name="n" localSheetId="7">#REF!</definedName>
    <definedName name="n" localSheetId="9">#REF!</definedName>
    <definedName name="n" localSheetId="16">#REF!</definedName>
    <definedName name="n" localSheetId="35">#REF!</definedName>
    <definedName name="n" localSheetId="44">#REF!</definedName>
    <definedName name="n" localSheetId="36">#REF!</definedName>
    <definedName name="n" localSheetId="37">#REF!</definedName>
    <definedName name="n" localSheetId="43">#REF!</definedName>
    <definedName name="n" localSheetId="26">#REF!</definedName>
    <definedName name="n" localSheetId="33">#REF!</definedName>
    <definedName name="n" localSheetId="50">#REF!</definedName>
    <definedName name="n" localSheetId="40">#REF!</definedName>
    <definedName name="n" localSheetId="41">#REF!</definedName>
    <definedName name="n" localSheetId="34">#REF!</definedName>
    <definedName name="n" localSheetId="0">#REF!</definedName>
    <definedName name="n">#REF!</definedName>
    <definedName name="NBSHEET" localSheetId="1">#REF!</definedName>
    <definedName name="NBSHEET" localSheetId="12">#REF!</definedName>
    <definedName name="NBSHEET" localSheetId="13">#REF!</definedName>
    <definedName name="NBSHEET" localSheetId="18">#REF!</definedName>
    <definedName name="NBSHEET" localSheetId="20">#REF!</definedName>
    <definedName name="NBSHEET" localSheetId="5">#REF!</definedName>
    <definedName name="NBSHEET" localSheetId="7">#REF!</definedName>
    <definedName name="NBSHEET" localSheetId="9">#REF!</definedName>
    <definedName name="NBSHEET" localSheetId="16">#REF!</definedName>
    <definedName name="NBSHEET" localSheetId="35">#REF!</definedName>
    <definedName name="NBSHEET" localSheetId="44">#REF!</definedName>
    <definedName name="NBSHEET" localSheetId="36">#REF!</definedName>
    <definedName name="NBSHEET" localSheetId="37">#REF!</definedName>
    <definedName name="NBSHEET" localSheetId="43">#REF!</definedName>
    <definedName name="NBSHEET" localSheetId="26">#REF!</definedName>
    <definedName name="NBSHEET" localSheetId="33">#REF!</definedName>
    <definedName name="NBSHEET" localSheetId="50">#REF!</definedName>
    <definedName name="NBSHEET" localSheetId="40">#REF!</definedName>
    <definedName name="NBSHEET" localSheetId="41">#REF!</definedName>
    <definedName name="NBSHEET" localSheetId="0">#REF!</definedName>
    <definedName name="NBSHEET">#REF!</definedName>
    <definedName name="near" localSheetId="1">#REF!</definedName>
    <definedName name="near" localSheetId="12">#REF!</definedName>
    <definedName name="near" localSheetId="13">#REF!</definedName>
    <definedName name="near" localSheetId="18">#REF!</definedName>
    <definedName name="near" localSheetId="20">#REF!</definedName>
    <definedName name="near" localSheetId="5">#REF!</definedName>
    <definedName name="near" localSheetId="7">#REF!</definedName>
    <definedName name="near" localSheetId="9">#REF!</definedName>
    <definedName name="near" localSheetId="16">#REF!</definedName>
    <definedName name="near" localSheetId="35">#REF!</definedName>
    <definedName name="near" localSheetId="44">#REF!</definedName>
    <definedName name="near" localSheetId="36">#REF!</definedName>
    <definedName name="near" localSheetId="37">#REF!</definedName>
    <definedName name="near" localSheetId="43">#REF!</definedName>
    <definedName name="near" localSheetId="26">#REF!</definedName>
    <definedName name="near" localSheetId="33">#REF!</definedName>
    <definedName name="near" localSheetId="50">#REF!</definedName>
    <definedName name="near" localSheetId="40">#REF!</definedName>
    <definedName name="near" localSheetId="41">#REF!</definedName>
    <definedName name="near" localSheetId="34">#REF!</definedName>
    <definedName name="near" localSheetId="0">#REF!</definedName>
    <definedName name="near">#REF!</definedName>
    <definedName name="NeerandReer" localSheetId="1">#REF!</definedName>
    <definedName name="NeerandReer" localSheetId="12">#REF!</definedName>
    <definedName name="NeerandReer" localSheetId="13">#REF!</definedName>
    <definedName name="NeerandReer" localSheetId="18">#REF!</definedName>
    <definedName name="NeerandReer" localSheetId="20">#REF!</definedName>
    <definedName name="NeerandReer" localSheetId="5">#REF!</definedName>
    <definedName name="NeerandReer" localSheetId="7">#REF!</definedName>
    <definedName name="NeerandReer" localSheetId="9">#REF!</definedName>
    <definedName name="NeerandReer" localSheetId="16">#REF!</definedName>
    <definedName name="NeerandReer" localSheetId="35">#REF!</definedName>
    <definedName name="NeerandReer" localSheetId="44">#REF!</definedName>
    <definedName name="NeerandReer" localSheetId="36">#REF!</definedName>
    <definedName name="NeerandReer" localSheetId="37">#REF!</definedName>
    <definedName name="NeerandReer" localSheetId="43">#REF!</definedName>
    <definedName name="NeerandReer" localSheetId="26">#REF!</definedName>
    <definedName name="NeerandReer" localSheetId="33">#REF!</definedName>
    <definedName name="NeerandReer" localSheetId="50">#REF!</definedName>
    <definedName name="NeerandReer" localSheetId="40">#REF!</definedName>
    <definedName name="NeerandReer" localSheetId="41">#REF!</definedName>
    <definedName name="NeerandReer" localSheetId="34">#REF!</definedName>
    <definedName name="NeerandReer" localSheetId="0">#REF!</definedName>
    <definedName name="NeerandReer">#REF!</definedName>
    <definedName name="NewGFSlist" localSheetId="1">#REF!</definedName>
    <definedName name="NewGFSlist" localSheetId="12">#REF!</definedName>
    <definedName name="NewGFSlist" localSheetId="13">#REF!</definedName>
    <definedName name="NewGFSlist" localSheetId="18">#REF!</definedName>
    <definedName name="NewGFSlist" localSheetId="20">#REF!</definedName>
    <definedName name="NewGFSlist" localSheetId="5">#REF!</definedName>
    <definedName name="NewGFSlist" localSheetId="7">#REF!</definedName>
    <definedName name="NewGFSlist" localSheetId="9">#REF!</definedName>
    <definedName name="NewGFSlist" localSheetId="16">#REF!</definedName>
    <definedName name="NewGFSlist" localSheetId="35">#REF!</definedName>
    <definedName name="NewGFSlist" localSheetId="44">#REF!</definedName>
    <definedName name="NewGFSlist" localSheetId="36">#REF!</definedName>
    <definedName name="NewGFSlist" localSheetId="37">#REF!</definedName>
    <definedName name="NewGFSlist" localSheetId="43">#REF!</definedName>
    <definedName name="NewGFSlist" localSheetId="26">#REF!</definedName>
    <definedName name="NewGFSlist" localSheetId="33">#REF!</definedName>
    <definedName name="NewGFSlist" localSheetId="50">#REF!</definedName>
    <definedName name="NewGFSlist" localSheetId="40">#REF!</definedName>
    <definedName name="NewGFSlist" localSheetId="41">#REF!</definedName>
    <definedName name="NewGFSlist" localSheetId="0">#REF!</definedName>
    <definedName name="NewGFSlist">#REF!</definedName>
    <definedName name="NewRGDf" localSheetId="1">#REF!</definedName>
    <definedName name="NewRGDf" localSheetId="12">#REF!</definedName>
    <definedName name="NewRGDf" localSheetId="13">#REF!</definedName>
    <definedName name="NewRGDf" localSheetId="18">#REF!</definedName>
    <definedName name="NewRGDf" localSheetId="20">#REF!</definedName>
    <definedName name="NewRGDf" localSheetId="5">#REF!</definedName>
    <definedName name="NewRGDf" localSheetId="7">#REF!</definedName>
    <definedName name="NewRGDf" localSheetId="9">#REF!</definedName>
    <definedName name="NewRGDf" localSheetId="16">#REF!</definedName>
    <definedName name="NewRGDf" localSheetId="35">#REF!</definedName>
    <definedName name="NewRGDf" localSheetId="44">#REF!</definedName>
    <definedName name="NewRGDf" localSheetId="36">#REF!</definedName>
    <definedName name="NewRGDf" localSheetId="37">#REF!</definedName>
    <definedName name="NewRGDf" localSheetId="43">#REF!</definedName>
    <definedName name="NewRGDf" localSheetId="26">#REF!</definedName>
    <definedName name="NewRGDf" localSheetId="33">#REF!</definedName>
    <definedName name="NewRGDf" localSheetId="50">#REF!</definedName>
    <definedName name="NewRGDf" localSheetId="40">#REF!</definedName>
    <definedName name="NewRGDf" localSheetId="41">#REF!</definedName>
    <definedName name="NewRGDf" localSheetId="34">#REF!</definedName>
    <definedName name="NewRGDf" localSheetId="0">#REF!</definedName>
    <definedName name="NewRGDf">#REF!</definedName>
    <definedName name="NLEX" localSheetId="1">#REF!</definedName>
    <definedName name="NLEX" localSheetId="12">#REF!</definedName>
    <definedName name="NLEX" localSheetId="13">#REF!</definedName>
    <definedName name="NLEX" localSheetId="18">#REF!</definedName>
    <definedName name="NLEX" localSheetId="20">#REF!</definedName>
    <definedName name="NLEX" localSheetId="5">#REF!</definedName>
    <definedName name="NLEX" localSheetId="7">#REF!</definedName>
    <definedName name="NLEX" localSheetId="9">#REF!</definedName>
    <definedName name="NLEX" localSheetId="16">#REF!</definedName>
    <definedName name="NLEX" localSheetId="35">#REF!</definedName>
    <definedName name="NLEX" localSheetId="44">#REF!</definedName>
    <definedName name="NLEX" localSheetId="36">#REF!</definedName>
    <definedName name="NLEX" localSheetId="37">#REF!</definedName>
    <definedName name="NLEX" localSheetId="43">#REF!</definedName>
    <definedName name="NLEX" localSheetId="26">#REF!</definedName>
    <definedName name="NLEX" localSheetId="33">#REF!</definedName>
    <definedName name="NLEX" localSheetId="50">#REF!</definedName>
    <definedName name="NLEX" localSheetId="40">#REF!</definedName>
    <definedName name="NLEX" localSheetId="41">#REF!</definedName>
    <definedName name="NLEX" localSheetId="0">#REF!</definedName>
    <definedName name="NLEX">#REF!</definedName>
    <definedName name="nnga" localSheetId="1" hidden="1">#REF!</definedName>
    <definedName name="nnga" localSheetId="12" hidden="1">#REF!</definedName>
    <definedName name="nnga" localSheetId="13" hidden="1">#REF!</definedName>
    <definedName name="nnga" localSheetId="18" hidden="1">#REF!</definedName>
    <definedName name="nnga" localSheetId="20" hidden="1">#REF!</definedName>
    <definedName name="nnga" localSheetId="5" hidden="1">#REF!</definedName>
    <definedName name="nnga" localSheetId="7" hidden="1">#REF!</definedName>
    <definedName name="nnga" localSheetId="9" hidden="1">#REF!</definedName>
    <definedName name="nnga" localSheetId="16" hidden="1">#REF!</definedName>
    <definedName name="nnga" localSheetId="35" hidden="1">#REF!</definedName>
    <definedName name="nnga" localSheetId="44" hidden="1">#REF!</definedName>
    <definedName name="nnga" localSheetId="36" hidden="1">#REF!</definedName>
    <definedName name="nnga" localSheetId="37" hidden="1">#REF!</definedName>
    <definedName name="nnga" localSheetId="43" hidden="1">#REF!</definedName>
    <definedName name="nnga" localSheetId="26" hidden="1">#REF!</definedName>
    <definedName name="nnga" localSheetId="33" hidden="1">#REF!</definedName>
    <definedName name="nnga" localSheetId="50" hidden="1">#REF!</definedName>
    <definedName name="nnga" localSheetId="40" hidden="1">#REF!</definedName>
    <definedName name="nnga" localSheetId="41" hidden="1">#REF!</definedName>
    <definedName name="nnga" localSheetId="34" hidden="1">#REF!</definedName>
    <definedName name="nnga" localSheetId="0" hidden="1">#REF!</definedName>
    <definedName name="nnga" hidden="1">#REF!</definedName>
    <definedName name="Notes" localSheetId="1">#REF!</definedName>
    <definedName name="Notes" localSheetId="12">#REF!</definedName>
    <definedName name="Notes" localSheetId="13">#REF!</definedName>
    <definedName name="Notes" localSheetId="18">#REF!</definedName>
    <definedName name="Notes" localSheetId="20">#REF!</definedName>
    <definedName name="Notes" localSheetId="21">#REF!</definedName>
    <definedName name="Notes" localSheetId="5">#REF!</definedName>
    <definedName name="Notes" localSheetId="7">#REF!</definedName>
    <definedName name="Notes" localSheetId="9">#REF!</definedName>
    <definedName name="Notes" localSheetId="16">#REF!</definedName>
    <definedName name="Notes" localSheetId="35">#REF!</definedName>
    <definedName name="Notes" localSheetId="44">#REF!</definedName>
    <definedName name="Notes" localSheetId="36">#REF!</definedName>
    <definedName name="Notes" localSheetId="37">#REF!</definedName>
    <definedName name="Notes" localSheetId="43">#REF!</definedName>
    <definedName name="Notes" localSheetId="26">#REF!</definedName>
    <definedName name="Notes" localSheetId="33">#REF!</definedName>
    <definedName name="Notes" localSheetId="50">#REF!</definedName>
    <definedName name="Notes" localSheetId="40">#REF!</definedName>
    <definedName name="Notes" localSheetId="41">#REF!</definedName>
    <definedName name="Notes" localSheetId="34">#REF!</definedName>
    <definedName name="Notes" localSheetId="0">#REF!</definedName>
    <definedName name="Notes">#REF!</definedName>
    <definedName name="nxps" localSheetId="1">#REF!</definedName>
    <definedName name="nxps" localSheetId="2">#REF!</definedName>
    <definedName name="nxps" localSheetId="3">#REF!</definedName>
    <definedName name="nxps" localSheetId="12">#REF!</definedName>
    <definedName name="nxps" localSheetId="13">#REF!</definedName>
    <definedName name="nxps" localSheetId="14">#REF!</definedName>
    <definedName name="nxps" localSheetId="15">#REF!</definedName>
    <definedName name="nxps" localSheetId="18">#REF!</definedName>
    <definedName name="nxps" localSheetId="20">#REF!</definedName>
    <definedName name="nxps" localSheetId="5">#REF!</definedName>
    <definedName name="nxps" localSheetId="7">#REF!</definedName>
    <definedName name="nxps" localSheetId="9">#REF!</definedName>
    <definedName name="nxps" localSheetId="16">#REF!</definedName>
    <definedName name="nxps" localSheetId="35">#REF!</definedName>
    <definedName name="nxps" localSheetId="44">#REF!</definedName>
    <definedName name="nxps" localSheetId="36">#REF!</definedName>
    <definedName name="nxps" localSheetId="37">#REF!</definedName>
    <definedName name="nxps" localSheetId="43">#REF!</definedName>
    <definedName name="nxps" localSheetId="26">#REF!</definedName>
    <definedName name="nxps" localSheetId="33">#REF!</definedName>
    <definedName name="nxps" localSheetId="50">#REF!</definedName>
    <definedName name="nxps" localSheetId="40">#REF!</definedName>
    <definedName name="nxps" localSheetId="41">#REF!</definedName>
    <definedName name="nxps" localSheetId="0">#REF!</definedName>
    <definedName name="nxps">#REF!</definedName>
    <definedName name="nxps_cad" localSheetId="1">#REF!</definedName>
    <definedName name="nxps_cad" localSheetId="2">#REF!</definedName>
    <definedName name="nxps_cad" localSheetId="3">#REF!</definedName>
    <definedName name="nxps_cad" localSheetId="12">#REF!</definedName>
    <definedName name="nxps_cad" localSheetId="13">#REF!</definedName>
    <definedName name="nxps_cad" localSheetId="14">#REF!</definedName>
    <definedName name="nxps_cad" localSheetId="15">#REF!</definedName>
    <definedName name="nxps_cad" localSheetId="18">#REF!</definedName>
    <definedName name="nxps_cad" localSheetId="20">#REF!</definedName>
    <definedName name="nxps_cad" localSheetId="5">#REF!</definedName>
    <definedName name="nxps_cad" localSheetId="7">#REF!</definedName>
    <definedName name="nxps_cad" localSheetId="9">#REF!</definedName>
    <definedName name="nxps_cad" localSheetId="16">#REF!</definedName>
    <definedName name="nxps_cad" localSheetId="35">#REF!</definedName>
    <definedName name="nxps_cad" localSheetId="44">#REF!</definedName>
    <definedName name="nxps_cad" localSheetId="36">#REF!</definedName>
    <definedName name="nxps_cad" localSheetId="37">#REF!</definedName>
    <definedName name="nxps_cad" localSheetId="43">#REF!</definedName>
    <definedName name="nxps_cad" localSheetId="26">#REF!</definedName>
    <definedName name="nxps_cad" localSheetId="33">#REF!</definedName>
    <definedName name="nxps_cad" localSheetId="50">#REF!</definedName>
    <definedName name="nxps_cad" localSheetId="40">#REF!</definedName>
    <definedName name="nxps_cad" localSheetId="41">#REF!</definedName>
    <definedName name="nxps_cad" localSheetId="0">#REF!</definedName>
    <definedName name="nxps_cad">#REF!</definedName>
    <definedName name="nxps_eur" localSheetId="1">#REF!</definedName>
    <definedName name="nxps_eur" localSheetId="2">#REF!</definedName>
    <definedName name="nxps_eur" localSheetId="3">#REF!</definedName>
    <definedName name="nxps_eur" localSheetId="12">#REF!</definedName>
    <definedName name="nxps_eur" localSheetId="13">#REF!</definedName>
    <definedName name="nxps_eur" localSheetId="14">#REF!</definedName>
    <definedName name="nxps_eur" localSheetId="15">#REF!</definedName>
    <definedName name="nxps_eur" localSheetId="18">#REF!</definedName>
    <definedName name="nxps_eur" localSheetId="20">#REF!</definedName>
    <definedName name="nxps_eur" localSheetId="5">#REF!</definedName>
    <definedName name="nxps_eur" localSheetId="7">#REF!</definedName>
    <definedName name="nxps_eur" localSheetId="9">#REF!</definedName>
    <definedName name="nxps_eur" localSheetId="16">#REF!</definedName>
    <definedName name="nxps_eur" localSheetId="35">#REF!</definedName>
    <definedName name="nxps_eur" localSheetId="44">#REF!</definedName>
    <definedName name="nxps_eur" localSheetId="36">#REF!</definedName>
    <definedName name="nxps_eur" localSheetId="37">#REF!</definedName>
    <definedName name="nxps_eur" localSheetId="43">#REF!</definedName>
    <definedName name="nxps_eur" localSheetId="26">#REF!</definedName>
    <definedName name="nxps_eur" localSheetId="33">#REF!</definedName>
    <definedName name="nxps_eur" localSheetId="50">#REF!</definedName>
    <definedName name="nxps_eur" localSheetId="40">#REF!</definedName>
    <definedName name="nxps_eur" localSheetId="41">#REF!</definedName>
    <definedName name="nxps_eur" localSheetId="0">#REF!</definedName>
    <definedName name="nxps_eur">#REF!</definedName>
    <definedName name="nxps_gbp" localSheetId="1">#REF!</definedName>
    <definedName name="nxps_gbp" localSheetId="2">#REF!</definedName>
    <definedName name="nxps_gbp" localSheetId="3">#REF!</definedName>
    <definedName name="nxps_gbp" localSheetId="12">#REF!</definedName>
    <definedName name="nxps_gbp" localSheetId="13">#REF!</definedName>
    <definedName name="nxps_gbp" localSheetId="14">#REF!</definedName>
    <definedName name="nxps_gbp" localSheetId="15">#REF!</definedName>
    <definedName name="nxps_gbp" localSheetId="18">#REF!</definedName>
    <definedName name="nxps_gbp" localSheetId="20">#REF!</definedName>
    <definedName name="nxps_gbp" localSheetId="5">#REF!</definedName>
    <definedName name="nxps_gbp" localSheetId="7">#REF!</definedName>
    <definedName name="nxps_gbp" localSheetId="9">#REF!</definedName>
    <definedName name="nxps_gbp" localSheetId="16">#REF!</definedName>
    <definedName name="nxps_gbp" localSheetId="35">#REF!</definedName>
    <definedName name="nxps_gbp" localSheetId="44">#REF!</definedName>
    <definedName name="nxps_gbp" localSheetId="36">#REF!</definedName>
    <definedName name="nxps_gbp" localSheetId="37">#REF!</definedName>
    <definedName name="nxps_gbp" localSheetId="43">#REF!</definedName>
    <definedName name="nxps_gbp" localSheetId="26">#REF!</definedName>
    <definedName name="nxps_gbp" localSheetId="33">#REF!</definedName>
    <definedName name="nxps_gbp" localSheetId="50">#REF!</definedName>
    <definedName name="nxps_gbp" localSheetId="40">#REF!</definedName>
    <definedName name="nxps_gbp" localSheetId="41">#REF!</definedName>
    <definedName name="nxps_gbp" localSheetId="0">#REF!</definedName>
    <definedName name="nxps_gbp">#REF!</definedName>
    <definedName name="nxps_usd" localSheetId="1">#REF!</definedName>
    <definedName name="nxps_usd" localSheetId="2">#REF!</definedName>
    <definedName name="nxps_usd" localSheetId="3">#REF!</definedName>
    <definedName name="nxps_usd" localSheetId="12">#REF!</definedName>
    <definedName name="nxps_usd" localSheetId="13">#REF!</definedName>
    <definedName name="nxps_usd" localSheetId="14">#REF!</definedName>
    <definedName name="nxps_usd" localSheetId="15">#REF!</definedName>
    <definedName name="nxps_usd" localSheetId="18">#REF!</definedName>
    <definedName name="nxps_usd" localSheetId="20">#REF!</definedName>
    <definedName name="nxps_usd" localSheetId="5">#REF!</definedName>
    <definedName name="nxps_usd" localSheetId="7">#REF!</definedName>
    <definedName name="nxps_usd" localSheetId="9">#REF!</definedName>
    <definedName name="nxps_usd" localSheetId="16">#REF!</definedName>
    <definedName name="nxps_usd" localSheetId="35">#REF!</definedName>
    <definedName name="nxps_usd" localSheetId="44">#REF!</definedName>
    <definedName name="nxps_usd" localSheetId="36">#REF!</definedName>
    <definedName name="nxps_usd" localSheetId="37">#REF!</definedName>
    <definedName name="nxps_usd" localSheetId="43">#REF!</definedName>
    <definedName name="nxps_usd" localSheetId="26">#REF!</definedName>
    <definedName name="nxps_usd" localSheetId="33">#REF!</definedName>
    <definedName name="nxps_usd" localSheetId="50">#REF!</definedName>
    <definedName name="nxps_usd" localSheetId="40">#REF!</definedName>
    <definedName name="nxps_usd" localSheetId="41">#REF!</definedName>
    <definedName name="nxps_usd" localSheetId="0">#REF!</definedName>
    <definedName name="nxps_usd">#REF!</definedName>
    <definedName name="obi" localSheetId="1">#REF!</definedName>
    <definedName name="obi" localSheetId="12">#REF!</definedName>
    <definedName name="obi" localSheetId="13">#REF!</definedName>
    <definedName name="obi" localSheetId="18">#REF!</definedName>
    <definedName name="obi" localSheetId="20">#REF!</definedName>
    <definedName name="obi" localSheetId="5">#REF!</definedName>
    <definedName name="obi" localSheetId="7">#REF!</definedName>
    <definedName name="obi" localSheetId="9">#REF!</definedName>
    <definedName name="obi" localSheetId="16">#REF!</definedName>
    <definedName name="obi" localSheetId="35">#REF!</definedName>
    <definedName name="obi" localSheetId="44">#REF!</definedName>
    <definedName name="obi" localSheetId="36">#REF!</definedName>
    <definedName name="obi" localSheetId="37">#REF!</definedName>
    <definedName name="obi" localSheetId="43">#REF!</definedName>
    <definedName name="obi" localSheetId="26">#REF!</definedName>
    <definedName name="obi" localSheetId="33">#REF!</definedName>
    <definedName name="obi" localSheetId="50">#REF!</definedName>
    <definedName name="obi" localSheetId="40">#REF!</definedName>
    <definedName name="obi" localSheetId="41">#REF!</definedName>
    <definedName name="obi" localSheetId="0">#REF!</definedName>
    <definedName name="obi">#REF!</definedName>
    <definedName name="outflow" localSheetId="1">#REF!</definedName>
    <definedName name="outflow" localSheetId="12">#REF!</definedName>
    <definedName name="outflow" localSheetId="13">#REF!</definedName>
    <definedName name="outflow" localSheetId="18">#REF!</definedName>
    <definedName name="outflow" localSheetId="20">#REF!</definedName>
    <definedName name="outflow" localSheetId="5">#REF!</definedName>
    <definedName name="outflow" localSheetId="7">#REF!</definedName>
    <definedName name="outflow" localSheetId="9">#REF!</definedName>
    <definedName name="outflow" localSheetId="16">#REF!</definedName>
    <definedName name="outflow" localSheetId="35">#REF!</definedName>
    <definedName name="outflow" localSheetId="44">#REF!</definedName>
    <definedName name="outflow" localSheetId="36">#REF!</definedName>
    <definedName name="outflow" localSheetId="37">#REF!</definedName>
    <definedName name="outflow" localSheetId="43">#REF!</definedName>
    <definedName name="outflow" localSheetId="26">#REF!</definedName>
    <definedName name="outflow" localSheetId="33">#REF!</definedName>
    <definedName name="outflow" localSheetId="50">#REF!</definedName>
    <definedName name="outflow" localSheetId="40">#REF!</definedName>
    <definedName name="outflow" localSheetId="41">#REF!</definedName>
    <definedName name="outflow" localSheetId="34">#REF!</definedName>
    <definedName name="outflow" localSheetId="0">#REF!</definedName>
    <definedName name="outflow">#REF!</definedName>
    <definedName name="period">[16]IN!$D$1:$I$1</definedName>
    <definedName name="PIN" localSheetId="1" hidden="1">{"red33",#N/A,FALSE,"Sheet1"}</definedName>
    <definedName name="PIN" localSheetId="12" hidden="1">{"red33",#N/A,FALSE,"Sheet1"}</definedName>
    <definedName name="PIN" localSheetId="13" hidden="1">{"red33",#N/A,FALSE,"Sheet1"}</definedName>
    <definedName name="PIN" localSheetId="5" hidden="1">{"red33",#N/A,FALSE,"Sheet1"}</definedName>
    <definedName name="PIN" localSheetId="7" hidden="1">{"red33",#N/A,FALSE,"Sheet1"}</definedName>
    <definedName name="PIN" localSheetId="9" hidden="1">{"red33",#N/A,FALSE,"Sheet1"}</definedName>
    <definedName name="PIN" localSheetId="38" hidden="1">{"red33",#N/A,FALSE,"Sheet1"}</definedName>
    <definedName name="PIN" localSheetId="26" hidden="1">{"red33",#N/A,FALSE,"Sheet1"}</definedName>
    <definedName name="PIN" localSheetId="29" hidden="1">{"red33",#N/A,FALSE,"Sheet1"}</definedName>
    <definedName name="PIN" localSheetId="31" hidden="1">{"red33",#N/A,FALSE,"Sheet1"}</definedName>
    <definedName name="PIN" localSheetId="32" hidden="1">{"red33",#N/A,FALSE,"Sheet1"}</definedName>
    <definedName name="PIN" localSheetId="33" hidden="1">{"red33",#N/A,FALSE,"Sheet1"}</definedName>
    <definedName name="PIN" localSheetId="46" hidden="1">{"red33",#N/A,FALSE,"Sheet1"}</definedName>
    <definedName name="PIN" localSheetId="49" hidden="1">{"red33",#N/A,FALSE,"Sheet1"}</definedName>
    <definedName name="PIN" localSheetId="34" hidden="1">{"red33",#N/A,FALSE,"Sheet1"}</definedName>
    <definedName name="PIN" localSheetId="0" hidden="1">{"red33",#N/A,FALSE,"Sheet1"}</definedName>
    <definedName name="PIN" hidden="1">{"red33",#N/A,FALSE,"Sheet1"}</definedName>
    <definedName name="pr_sr" localSheetId="1">#REF!</definedName>
    <definedName name="pr_sr" localSheetId="12">#REF!</definedName>
    <definedName name="pr_sr" localSheetId="13">#REF!</definedName>
    <definedName name="pr_sr" localSheetId="18">#REF!</definedName>
    <definedName name="pr_sr" localSheetId="20">#REF!</definedName>
    <definedName name="pr_sr" localSheetId="5">#REF!</definedName>
    <definedName name="pr_sr" localSheetId="7">#REF!</definedName>
    <definedName name="pr_sr" localSheetId="9">#REF!</definedName>
    <definedName name="pr_sr" localSheetId="16">#REF!</definedName>
    <definedName name="pr_sr" localSheetId="35">#REF!</definedName>
    <definedName name="pr_sr" localSheetId="44">#REF!</definedName>
    <definedName name="pr_sr" localSheetId="36">#REF!</definedName>
    <definedName name="pr_sr" localSheetId="37">#REF!</definedName>
    <definedName name="pr_sr" localSheetId="43">#REF!</definedName>
    <definedName name="pr_sr" localSheetId="26">#REF!</definedName>
    <definedName name="pr_sr" localSheetId="33">#REF!</definedName>
    <definedName name="pr_sr" localSheetId="46">#REF!</definedName>
    <definedName name="pr_sr" localSheetId="50">#REF!</definedName>
    <definedName name="pr_sr" localSheetId="40">#REF!</definedName>
    <definedName name="pr_sr" localSheetId="41">#REF!</definedName>
    <definedName name="pr_sr" localSheetId="34">#REF!</definedName>
    <definedName name="pr_sr" localSheetId="0">#REF!</definedName>
    <definedName name="pr_sr">#REF!</definedName>
    <definedName name="preceding_month" localSheetId="1">#REF!</definedName>
    <definedName name="preceding_month" localSheetId="12">#REF!</definedName>
    <definedName name="preceding_month" localSheetId="13">#REF!</definedName>
    <definedName name="preceding_month" localSheetId="18">#REF!</definedName>
    <definedName name="preceding_month" localSheetId="20">#REF!</definedName>
    <definedName name="preceding_month" localSheetId="5">#REF!</definedName>
    <definedName name="preceding_month" localSheetId="7">#REF!</definedName>
    <definedName name="preceding_month" localSheetId="9">#REF!</definedName>
    <definedName name="preceding_month" localSheetId="16">#REF!</definedName>
    <definedName name="preceding_month" localSheetId="35">#REF!</definedName>
    <definedName name="preceding_month" localSheetId="44">#REF!</definedName>
    <definedName name="preceding_month" localSheetId="36">#REF!</definedName>
    <definedName name="preceding_month" localSheetId="37">#REF!</definedName>
    <definedName name="preceding_month" localSheetId="43">#REF!</definedName>
    <definedName name="preceding_month" localSheetId="26">#REF!</definedName>
    <definedName name="preceding_month" localSheetId="33">#REF!</definedName>
    <definedName name="preceding_month" localSheetId="46">#REF!</definedName>
    <definedName name="preceding_month" localSheetId="50">#REF!</definedName>
    <definedName name="preceding_month" localSheetId="40">#REF!</definedName>
    <definedName name="preceding_month" localSheetId="41">#REF!</definedName>
    <definedName name="preceding_month" localSheetId="34">#REF!</definedName>
    <definedName name="preceding_month" localSheetId="0">#REF!</definedName>
    <definedName name="preceding_month">#REF!</definedName>
    <definedName name="previuosmonth" localSheetId="1">#REF!</definedName>
    <definedName name="previuosmonth" localSheetId="12">#REF!</definedName>
    <definedName name="previuosmonth" localSheetId="13">#REF!</definedName>
    <definedName name="previuosmonth" localSheetId="18">#REF!</definedName>
    <definedName name="previuosmonth" localSheetId="20">#REF!</definedName>
    <definedName name="previuosmonth" localSheetId="5">#REF!</definedName>
    <definedName name="previuosmonth" localSheetId="7">#REF!</definedName>
    <definedName name="previuosmonth" localSheetId="9">#REF!</definedName>
    <definedName name="previuosmonth" localSheetId="16">#REF!</definedName>
    <definedName name="previuosmonth" localSheetId="35">#REF!</definedName>
    <definedName name="previuosmonth" localSheetId="44">#REF!</definedName>
    <definedName name="previuosmonth" localSheetId="36">#REF!</definedName>
    <definedName name="previuosmonth" localSheetId="37">#REF!</definedName>
    <definedName name="previuosmonth" localSheetId="43">#REF!</definedName>
    <definedName name="previuosmonth" localSheetId="26">#REF!</definedName>
    <definedName name="previuosmonth" localSheetId="33">#REF!</definedName>
    <definedName name="previuosmonth" localSheetId="50">#REF!</definedName>
    <definedName name="previuosmonth" localSheetId="40">#REF!</definedName>
    <definedName name="previuosmonth" localSheetId="41">#REF!</definedName>
    <definedName name="previuosmonth" localSheetId="0">#REF!</definedName>
    <definedName name="previuosmonth">#REF!</definedName>
    <definedName name="_xlnm.Print_Area" localSheetId="1">'D 1.1'!$A$1:$N$53</definedName>
    <definedName name="_xlnm.Print_Area" localSheetId="2">'D 1.2'!$A$1:$L$39</definedName>
    <definedName name="_xlnm.Print_Area" localSheetId="3">'D 1.2.1'!$A$1:$N$29</definedName>
    <definedName name="_xlnm.Print_Area" localSheetId="11">'D 2.1.1B'!$A$1:$L$60</definedName>
    <definedName name="_xlnm.Print_Area" localSheetId="12">'D 2.1.2A'!$A$1:$O$218</definedName>
    <definedName name="_xlnm.Print_Area" localSheetId="13">'D 2.1.2B'!$A$1:$F$226</definedName>
    <definedName name="_xlnm.Print_Area" localSheetId="14">'D 2.1.3A'!$A$1:$O$219</definedName>
    <definedName name="_xlnm.Print_Area" localSheetId="15">'D 2.1.3B'!$A$1:$F$225</definedName>
    <definedName name="_xlnm.Print_Area" localSheetId="18">'D 2.2.1A'!$A$1:$X$121</definedName>
    <definedName name="_xlnm.Print_Area" localSheetId="19">'D 2.2.1B'!$A$1:$X$124</definedName>
    <definedName name="_xlnm.Print_Area" localSheetId="20">'D 2.2.2A'!$A$1:$Q$417</definedName>
    <definedName name="_xlnm.Print_Area" localSheetId="21">'D 2.2.2B'!$A$1:$Q$417</definedName>
    <definedName name="_xlnm.Print_Area" localSheetId="4">'D.1.3'!$A$1:$T$217</definedName>
    <definedName name="_xlnm.Print_Area" localSheetId="5">'D.1.3.1'!$A$1:$U$112</definedName>
    <definedName name="_xlnm.Print_Area" localSheetId="6">'D.1.4 '!$A$1:$V$217</definedName>
    <definedName name="_xlnm.Print_Area" localSheetId="7">'D.1.4.1'!$A$1:$W$112</definedName>
    <definedName name="_xlnm.Print_Area" localSheetId="8">'D.1.5 '!$A$1:$T$217</definedName>
    <definedName name="_xlnm.Print_Area" localSheetId="9">'D.1.5.1'!$A$1:$U$112</definedName>
    <definedName name="_xlnm.Print_Area" localSheetId="16">'D.2.1.4'!$A$1:$Y$437</definedName>
    <definedName name="_xlnm.Print_Area" localSheetId="17">'D.2.1.5'!$A$1:$Y$442</definedName>
    <definedName name="_xlnm.Print_Area" localSheetId="22">'D.3.1'!$A$1:$M$49</definedName>
    <definedName name="_xlnm.Print_Area" localSheetId="23">'D.3.2'!$A$1:$S$17</definedName>
    <definedName name="_xlnm.Print_Area" localSheetId="24">'D.4.1'!$A$1:$N$55</definedName>
    <definedName name="_xlnm.Print_Area" localSheetId="35">'D.4.10.1'!$A$1:$U$209</definedName>
    <definedName name="_xlnm.Print_Area" localSheetId="44">'D.4.10.10'!$A$1:$N$12</definedName>
    <definedName name="_xlnm.Print_Area" localSheetId="36">'D.4.10.2'!$A$1:$U$209</definedName>
    <definedName name="_xlnm.Print_Area" localSheetId="37">'D.4.10.3'!$A$1:$X$29</definedName>
    <definedName name="_xlnm.Print_Area" localSheetId="38">'D.4.10.4 '!$A$1:$N$20</definedName>
    <definedName name="_xlnm.Print_Area" localSheetId="39">'D.4.10.5'!$A$1:$M$38</definedName>
    <definedName name="_xlnm.Print_Area" localSheetId="43">'D.4.10.9'!$A$1:$N$23</definedName>
    <definedName name="_xlnm.Print_Area" localSheetId="25">'D.4.2 '!$A$1:$N$43</definedName>
    <definedName name="_xlnm.Print_Area" localSheetId="26">'D.4.3A'!$A$1:$I$23</definedName>
    <definedName name="_xlnm.Print_Area" localSheetId="27">'D.4.3B '!$A$1:$J$47</definedName>
    <definedName name="_xlnm.Print_Area" localSheetId="28">'D.4.4'!$A$1:$G$47</definedName>
    <definedName name="_xlnm.Print_Area" localSheetId="29">'D.4.5A'!$A$1:$I$23</definedName>
    <definedName name="_xlnm.Print_Area" localSheetId="30">'D.4.5B'!$A$1:$M$32</definedName>
    <definedName name="_xlnm.Print_Area" localSheetId="31">'D.4.6'!$A$1:$J$55</definedName>
    <definedName name="_xlnm.Print_Area" localSheetId="32">'D.4.7'!$A$1:$M$33</definedName>
    <definedName name="_xlnm.Print_Area" localSheetId="33">'D.4.8'!$A$1:$AB$20</definedName>
    <definedName name="_xlnm.Print_Area" localSheetId="45">'D.5.1 '!$A$1:$L$62</definedName>
    <definedName name="_xlnm.Print_Area" localSheetId="46">'D.5.2 '!$A$1:$Z$27</definedName>
    <definedName name="_xlnm.Print_Area" localSheetId="47">'D.5.3 '!$A$1:$R$32</definedName>
    <definedName name="_xlnm.Print_Area" localSheetId="48">'D.6.1'!$A$1:$AC$14</definedName>
    <definedName name="_xlnm.Print_Area" localSheetId="49">'D.7.1.1 '!$A$1:$AM$29</definedName>
    <definedName name="_xlnm.Print_Area" localSheetId="50">'D.7.1.2'!$A$1:$BP$48</definedName>
    <definedName name="_xlnm.Print_Area" localSheetId="40">'D4.10.6'!$A$1:$N$23</definedName>
    <definedName name="_xlnm.Print_Area" localSheetId="41">'D4.10.7'!$A$1:$N$7</definedName>
    <definedName name="_xlnm.Print_Area" localSheetId="42">'D4.10.8'!$A$1:$M$38</definedName>
    <definedName name="_xlnm.Print_Area" localSheetId="34">'D4.9'!$A$1:$AG$52</definedName>
    <definedName name="_xlnm.Print_Area" localSheetId="0">Menu!$A$1:$B$100</definedName>
    <definedName name="_xlnm.Print_Area">#REF!</definedName>
    <definedName name="Print_Area_MI" localSheetId="1">#REF!</definedName>
    <definedName name="Print_Area_MI" localSheetId="2">#REF!</definedName>
    <definedName name="Print_Area_MI" localSheetId="11">#REF!</definedName>
    <definedName name="Print_Area_MI" localSheetId="12">#REF!</definedName>
    <definedName name="Print_Area_MI" localSheetId="13">#REF!</definedName>
    <definedName name="Print_Area_MI" localSheetId="14">#REF!</definedName>
    <definedName name="Print_Area_MI" localSheetId="15">#REF!</definedName>
    <definedName name="Print_Area_MI" localSheetId="18">#REF!</definedName>
    <definedName name="Print_Area_MI" localSheetId="19">#REF!</definedName>
    <definedName name="Print_Area_MI" localSheetId="20">#REF!</definedName>
    <definedName name="Print_Area_MI" localSheetId="5">#REF!</definedName>
    <definedName name="Print_Area_MI" localSheetId="7">#REF!</definedName>
    <definedName name="Print_Area_MI" localSheetId="9">#REF!</definedName>
    <definedName name="Print_Area_MI" localSheetId="16">#REF!</definedName>
    <definedName name="Print_Area_MI" localSheetId="22">#REF!</definedName>
    <definedName name="Print_Area_MI" localSheetId="24">#REF!</definedName>
    <definedName name="Print_Area_MI" localSheetId="35">#REF!</definedName>
    <definedName name="Print_Area_MI" localSheetId="44">#REF!</definedName>
    <definedName name="Print_Area_MI" localSheetId="36">#REF!</definedName>
    <definedName name="Print_Area_MI" localSheetId="37">#REF!</definedName>
    <definedName name="Print_Area_MI" localSheetId="38">#REF!</definedName>
    <definedName name="Print_Area_MI" localSheetId="43">#REF!</definedName>
    <definedName name="Print_Area_MI" localSheetId="25">#REF!</definedName>
    <definedName name="Print_Area_MI" localSheetId="26">#REF!</definedName>
    <definedName name="Print_Area_MI" localSheetId="27">#REF!</definedName>
    <definedName name="Print_Area_MI" localSheetId="28">#REF!</definedName>
    <definedName name="Print_Area_MI" localSheetId="29">#REF!</definedName>
    <definedName name="Print_Area_MI" localSheetId="30">#REF!</definedName>
    <definedName name="Print_Area_MI" localSheetId="31">#REF!</definedName>
    <definedName name="Print_Area_MI" localSheetId="32">#REF!</definedName>
    <definedName name="Print_Area_MI" localSheetId="33">#REF!</definedName>
    <definedName name="Print_Area_MI" localSheetId="45">#REF!</definedName>
    <definedName name="Print_Area_MI" localSheetId="46">#REF!</definedName>
    <definedName name="Print_Area_MI" localSheetId="47">#REF!</definedName>
    <definedName name="Print_Area_MI" localSheetId="50">#REF!</definedName>
    <definedName name="Print_Area_MI" localSheetId="40">#REF!</definedName>
    <definedName name="Print_Area_MI" localSheetId="41">#REF!</definedName>
    <definedName name="Print_Area_MI" localSheetId="34">#REF!</definedName>
    <definedName name="Print_Area_MI" localSheetId="0">#REF!</definedName>
    <definedName name="Print_Area_MI">#REF!</definedName>
    <definedName name="_xlnm.Print_Titles" localSheetId="12">'D 2.1.2A'!$2:$3</definedName>
    <definedName name="_xlnm.Print_Titles" localSheetId="13">'D 2.1.2B'!$2:$3</definedName>
    <definedName name="_xlnm.Print_Titles" localSheetId="14">'D 2.1.3A'!$2:$3</definedName>
    <definedName name="_xlnm.Print_Titles" localSheetId="15">'D 2.1.3B'!$2:$3</definedName>
    <definedName name="_xlnm.Print_Titles" localSheetId="18">'D 2.2.1A'!$2:$3</definedName>
    <definedName name="_xlnm.Print_Titles" localSheetId="19">'D 2.2.1B'!$2:$3</definedName>
    <definedName name="_xlnm.Print_Titles" localSheetId="20">'D 2.2.2A'!$2:$3</definedName>
    <definedName name="_xlnm.Print_Titles" localSheetId="21">'D 2.2.2B'!$2:$3</definedName>
    <definedName name="_xlnm.Print_Titles" localSheetId="35">'D.4.10.1'!$2:$3</definedName>
    <definedName name="_xlnm.Print_Titles" localSheetId="36">'D.4.10.2'!$2:$3</definedName>
    <definedName name="_xlnm.Print_Titles" localSheetId="37">'D.4.10.3'!$2:$3</definedName>
    <definedName name="_xlnm.Print_Titles" localSheetId="45">'D.5.1 '!$2:$3</definedName>
    <definedName name="_xlnm.Print_Titles" localSheetId="47">'D.5.3 '!$A:$A</definedName>
    <definedName name="PRINT_TITLES_MI" localSheetId="1">#REF!</definedName>
    <definedName name="PRINT_TITLES_MI" localSheetId="12">#REF!</definedName>
    <definedName name="PRINT_TITLES_MI" localSheetId="13">#REF!</definedName>
    <definedName name="PRINT_TITLES_MI" localSheetId="18">#REF!</definedName>
    <definedName name="PRINT_TITLES_MI" localSheetId="20">#REF!</definedName>
    <definedName name="PRINT_TITLES_MI" localSheetId="5">#REF!</definedName>
    <definedName name="PRINT_TITLES_MI" localSheetId="7">#REF!</definedName>
    <definedName name="PRINT_TITLES_MI" localSheetId="9">#REF!</definedName>
    <definedName name="PRINT_TITLES_MI" localSheetId="16">#REF!</definedName>
    <definedName name="PRINT_TITLES_MI" localSheetId="35">#REF!</definedName>
    <definedName name="PRINT_TITLES_MI" localSheetId="44">#REF!</definedName>
    <definedName name="PRINT_TITLES_MI" localSheetId="36">#REF!</definedName>
    <definedName name="PRINT_TITLES_MI" localSheetId="37">#REF!</definedName>
    <definedName name="PRINT_TITLES_MI" localSheetId="43">#REF!</definedName>
    <definedName name="PRINT_TITLES_MI" localSheetId="26">#REF!</definedName>
    <definedName name="PRINT_TITLES_MI" localSheetId="33">#REF!</definedName>
    <definedName name="PRINT_TITLES_MI" localSheetId="50">#REF!</definedName>
    <definedName name="PRINT_TITLES_MI" localSheetId="40">#REF!</definedName>
    <definedName name="PRINT_TITLES_MI" localSheetId="41">#REF!</definedName>
    <definedName name="PRINT_TITLES_MI" localSheetId="34">#REF!</definedName>
    <definedName name="PRINT_TITLES_MI" localSheetId="0">#REF!</definedName>
    <definedName name="PRINT_TITLES_MI">#REF!</definedName>
    <definedName name="print16" localSheetId="1">'[17]16'!#REF!</definedName>
    <definedName name="print16" localSheetId="12">'[17]16'!#REF!</definedName>
    <definedName name="print16" localSheetId="13">'[17]16'!#REF!</definedName>
    <definedName name="print16" localSheetId="18">'[17]16'!#REF!</definedName>
    <definedName name="print16" localSheetId="20">'[17]16'!#REF!</definedName>
    <definedName name="print16" localSheetId="5">'[17]16'!#REF!</definedName>
    <definedName name="print16" localSheetId="7">'[17]16'!#REF!</definedName>
    <definedName name="print16" localSheetId="9">'[17]16'!#REF!</definedName>
    <definedName name="print16" localSheetId="16">'[17]16'!#REF!</definedName>
    <definedName name="print16" localSheetId="35">'[17]16'!#REF!</definedName>
    <definedName name="print16" localSheetId="44">'[17]16'!#REF!</definedName>
    <definedName name="print16" localSheetId="36">'[17]16'!#REF!</definedName>
    <definedName name="print16" localSheetId="37">'[17]16'!#REF!</definedName>
    <definedName name="print16" localSheetId="43">'[17]16'!#REF!</definedName>
    <definedName name="print16" localSheetId="33">'[17]16'!#REF!</definedName>
    <definedName name="print16" localSheetId="46">'[17]16'!#REF!</definedName>
    <definedName name="print16" localSheetId="50">'[17]16'!#REF!</definedName>
    <definedName name="print16" localSheetId="40">'[17]16'!#REF!</definedName>
    <definedName name="print16" localSheetId="41">'[17]16'!#REF!</definedName>
    <definedName name="print16" localSheetId="34">'[17]16'!#REF!</definedName>
    <definedName name="print16" localSheetId="0">'[17]16'!#REF!</definedName>
    <definedName name="print16">'[17]16'!#REF!</definedName>
    <definedName name="print20" localSheetId="1">#REF!</definedName>
    <definedName name="print20" localSheetId="12">#REF!</definedName>
    <definedName name="print20" localSheetId="13">#REF!</definedName>
    <definedName name="print20" localSheetId="18">#REF!</definedName>
    <definedName name="print20" localSheetId="20">#REF!</definedName>
    <definedName name="print20" localSheetId="5">#REF!</definedName>
    <definedName name="print20" localSheetId="7">#REF!</definedName>
    <definedName name="print20" localSheetId="9">#REF!</definedName>
    <definedName name="print20" localSheetId="16">#REF!</definedName>
    <definedName name="print20" localSheetId="35">#REF!</definedName>
    <definedName name="print20" localSheetId="44">#REF!</definedName>
    <definedName name="print20" localSheetId="36">#REF!</definedName>
    <definedName name="print20" localSheetId="37">#REF!</definedName>
    <definedName name="print20" localSheetId="43">#REF!</definedName>
    <definedName name="print20" localSheetId="26">#REF!</definedName>
    <definedName name="print20" localSheetId="33">#REF!</definedName>
    <definedName name="print20" localSheetId="46">#REF!</definedName>
    <definedName name="print20" localSheetId="50">#REF!</definedName>
    <definedName name="print20" localSheetId="40">#REF!</definedName>
    <definedName name="print20" localSheetId="41">#REF!</definedName>
    <definedName name="print20" localSheetId="34">#REF!</definedName>
    <definedName name="print20" localSheetId="0">#REF!</definedName>
    <definedName name="print20">#REF!</definedName>
    <definedName name="promgraf" localSheetId="1">[18]GRAFPROM!#REF!</definedName>
    <definedName name="promgraf" localSheetId="12">[18]GRAFPROM!#REF!</definedName>
    <definedName name="promgraf" localSheetId="13">[18]GRAFPROM!#REF!</definedName>
    <definedName name="promgraf" localSheetId="18">[18]GRAFPROM!#REF!</definedName>
    <definedName name="promgraf" localSheetId="20">[18]GRAFPROM!#REF!</definedName>
    <definedName name="promgraf" localSheetId="5">[18]GRAFPROM!#REF!</definedName>
    <definedName name="promgraf" localSheetId="7">[18]GRAFPROM!#REF!</definedName>
    <definedName name="promgraf" localSheetId="9">[18]GRAFPROM!#REF!</definedName>
    <definedName name="promgraf" localSheetId="16">[18]GRAFPROM!#REF!</definedName>
    <definedName name="promgraf" localSheetId="35">[18]GRAFPROM!#REF!</definedName>
    <definedName name="promgraf" localSheetId="44">[18]GRAFPROM!#REF!</definedName>
    <definedName name="promgraf" localSheetId="36">[18]GRAFPROM!#REF!</definedName>
    <definedName name="promgraf" localSheetId="37">[18]GRAFPROM!#REF!</definedName>
    <definedName name="promgraf" localSheetId="43">[18]GRAFPROM!#REF!</definedName>
    <definedName name="promgraf" localSheetId="33">[18]GRAFPROM!#REF!</definedName>
    <definedName name="promgraf" localSheetId="46">[18]GRAFPROM!#REF!</definedName>
    <definedName name="promgraf" localSheetId="50">[18]GRAFPROM!#REF!</definedName>
    <definedName name="promgraf" localSheetId="40">[18]GRAFPROM!#REF!</definedName>
    <definedName name="promgraf" localSheetId="41">[18]GRAFPROM!#REF!</definedName>
    <definedName name="promgraf" localSheetId="34">[18]GRAFPROM!#REF!</definedName>
    <definedName name="promgraf" localSheetId="0">[18]GRAFPROM!#REF!</definedName>
    <definedName name="promgraf">[18]GRAFPROM!#REF!</definedName>
    <definedName name="qqqqqqqq" localSheetId="1">#REF!</definedName>
    <definedName name="qqqqqqqq" localSheetId="12">#REF!</definedName>
    <definedName name="qqqqqqqq" localSheetId="13">#REF!</definedName>
    <definedName name="qqqqqqqq" localSheetId="18">#REF!</definedName>
    <definedName name="qqqqqqqq" localSheetId="20">#REF!</definedName>
    <definedName name="qqqqqqqq" localSheetId="5">#REF!</definedName>
    <definedName name="qqqqqqqq" localSheetId="7">#REF!</definedName>
    <definedName name="qqqqqqqq" localSheetId="9">#REF!</definedName>
    <definedName name="qqqqqqqq" localSheetId="16">#REF!</definedName>
    <definedName name="qqqqqqqq" localSheetId="35">#REF!</definedName>
    <definedName name="qqqqqqqq" localSheetId="44">#REF!</definedName>
    <definedName name="qqqqqqqq" localSheetId="36">#REF!</definedName>
    <definedName name="qqqqqqqq" localSheetId="37">#REF!</definedName>
    <definedName name="qqqqqqqq" localSheetId="43">#REF!</definedName>
    <definedName name="qqqqqqqq" localSheetId="26">#REF!</definedName>
    <definedName name="qqqqqqqq" localSheetId="33">#REF!</definedName>
    <definedName name="qqqqqqqq" localSheetId="46">#REF!</definedName>
    <definedName name="qqqqqqqq" localSheetId="50">#REF!</definedName>
    <definedName name="qqqqqqqq" localSheetId="40">#REF!</definedName>
    <definedName name="qqqqqqqq" localSheetId="41">#REF!</definedName>
    <definedName name="qqqqqqqq" localSheetId="0">#REF!</definedName>
    <definedName name="qqqqqqqq">#REF!</definedName>
    <definedName name="qzz" localSheetId="1">#REF!</definedName>
    <definedName name="qzz" localSheetId="12">#REF!</definedName>
    <definedName name="qzz" localSheetId="13">#REF!</definedName>
    <definedName name="qzz" localSheetId="18">#REF!</definedName>
    <definedName name="qzz" localSheetId="20">#REF!</definedName>
    <definedName name="qzz" localSheetId="5">#REF!</definedName>
    <definedName name="qzz" localSheetId="7">#REF!</definedName>
    <definedName name="qzz" localSheetId="9">#REF!</definedName>
    <definedName name="qzz" localSheetId="16">#REF!</definedName>
    <definedName name="qzz" localSheetId="35">#REF!</definedName>
    <definedName name="qzz" localSheetId="44">#REF!</definedName>
    <definedName name="qzz" localSheetId="36">#REF!</definedName>
    <definedName name="qzz" localSheetId="37">#REF!</definedName>
    <definedName name="qzz" localSheetId="43">#REF!</definedName>
    <definedName name="qzz" localSheetId="26">#REF!</definedName>
    <definedName name="qzz" localSheetId="33">#REF!</definedName>
    <definedName name="qzz" localSheetId="46">#REF!</definedName>
    <definedName name="qzz" localSheetId="50">#REF!</definedName>
    <definedName name="qzz" localSheetId="40">#REF!</definedName>
    <definedName name="qzz" localSheetId="41">#REF!</definedName>
    <definedName name="qzz" localSheetId="34">#REF!</definedName>
    <definedName name="qzz" localSheetId="0">#REF!</definedName>
    <definedName name="qzz">#REF!</definedName>
    <definedName name="Range_Country" localSheetId="1">#REF!</definedName>
    <definedName name="Range_Country" localSheetId="12">#REF!</definedName>
    <definedName name="Range_Country" localSheetId="13">#REF!</definedName>
    <definedName name="Range_Country" localSheetId="18">#REF!</definedName>
    <definedName name="Range_Country" localSheetId="20">#REF!</definedName>
    <definedName name="Range_Country" localSheetId="21">#REF!</definedName>
    <definedName name="Range_Country" localSheetId="5">#REF!</definedName>
    <definedName name="Range_Country" localSheetId="7">#REF!</definedName>
    <definedName name="Range_Country" localSheetId="9">#REF!</definedName>
    <definedName name="Range_Country" localSheetId="16">#REF!</definedName>
    <definedName name="Range_Country" localSheetId="35">#REF!</definedName>
    <definedName name="Range_Country" localSheetId="44">#REF!</definedName>
    <definedName name="Range_Country" localSheetId="36">#REF!</definedName>
    <definedName name="Range_Country" localSheetId="37">#REF!</definedName>
    <definedName name="Range_Country" localSheetId="43">#REF!</definedName>
    <definedName name="Range_Country" localSheetId="26">#REF!</definedName>
    <definedName name="Range_Country" localSheetId="33">#REF!</definedName>
    <definedName name="Range_Country" localSheetId="46">#REF!</definedName>
    <definedName name="Range_Country" localSheetId="50">#REF!</definedName>
    <definedName name="Range_Country" localSheetId="40">#REF!</definedName>
    <definedName name="Range_Country" localSheetId="41">#REF!</definedName>
    <definedName name="Range_Country" localSheetId="34">#REF!</definedName>
    <definedName name="Range_Country" localSheetId="0">#REF!</definedName>
    <definedName name="Range_Country">#REF!</definedName>
    <definedName name="Range_DownloadDateTime" localSheetId="1">#REF!</definedName>
    <definedName name="Range_DownloadDateTime" localSheetId="12">#REF!</definedName>
    <definedName name="Range_DownloadDateTime" localSheetId="13">#REF!</definedName>
    <definedName name="Range_DownloadDateTime" localSheetId="18">#REF!</definedName>
    <definedName name="Range_DownloadDateTime" localSheetId="20">#REF!</definedName>
    <definedName name="Range_DownloadDateTime" localSheetId="21">#REF!</definedName>
    <definedName name="Range_DownloadDateTime" localSheetId="5">#REF!</definedName>
    <definedName name="Range_DownloadDateTime" localSheetId="7">#REF!</definedName>
    <definedName name="Range_DownloadDateTime" localSheetId="9">#REF!</definedName>
    <definedName name="Range_DownloadDateTime" localSheetId="16">#REF!</definedName>
    <definedName name="Range_DownloadDateTime" localSheetId="35">#REF!</definedName>
    <definedName name="Range_DownloadDateTime" localSheetId="44">#REF!</definedName>
    <definedName name="Range_DownloadDateTime" localSheetId="36">#REF!</definedName>
    <definedName name="Range_DownloadDateTime" localSheetId="37">#REF!</definedName>
    <definedName name="Range_DownloadDateTime" localSheetId="43">#REF!</definedName>
    <definedName name="Range_DownloadDateTime" localSheetId="26">#REF!</definedName>
    <definedName name="Range_DownloadDateTime" localSheetId="33">#REF!</definedName>
    <definedName name="Range_DownloadDateTime" localSheetId="50">#REF!</definedName>
    <definedName name="Range_DownloadDateTime" localSheetId="40">#REF!</definedName>
    <definedName name="Range_DownloadDateTime" localSheetId="41">#REF!</definedName>
    <definedName name="Range_DownloadDateTime" localSheetId="34">#REF!</definedName>
    <definedName name="Range_DownloadDateTime" localSheetId="0">#REF!</definedName>
    <definedName name="Range_DownloadDateTime">#REF!</definedName>
    <definedName name="Range_ReportFormName" localSheetId="1">#REF!</definedName>
    <definedName name="Range_ReportFormName" localSheetId="12">#REF!</definedName>
    <definedName name="Range_ReportFormName" localSheetId="13">#REF!</definedName>
    <definedName name="Range_ReportFormName" localSheetId="18">#REF!</definedName>
    <definedName name="Range_ReportFormName" localSheetId="20">#REF!</definedName>
    <definedName name="Range_ReportFormName" localSheetId="21">#REF!</definedName>
    <definedName name="Range_ReportFormName" localSheetId="5">#REF!</definedName>
    <definedName name="Range_ReportFormName" localSheetId="7">#REF!</definedName>
    <definedName name="Range_ReportFormName" localSheetId="9">#REF!</definedName>
    <definedName name="Range_ReportFormName" localSheetId="16">#REF!</definedName>
    <definedName name="Range_ReportFormName" localSheetId="35">#REF!</definedName>
    <definedName name="Range_ReportFormName" localSheetId="44">#REF!</definedName>
    <definedName name="Range_ReportFormName" localSheetId="36">#REF!</definedName>
    <definedName name="Range_ReportFormName" localSheetId="37">#REF!</definedName>
    <definedName name="Range_ReportFormName" localSheetId="43">#REF!</definedName>
    <definedName name="Range_ReportFormName" localSheetId="26">#REF!</definedName>
    <definedName name="Range_ReportFormName" localSheetId="33">#REF!</definedName>
    <definedName name="Range_ReportFormName" localSheetId="50">#REF!</definedName>
    <definedName name="Range_ReportFormName" localSheetId="40">#REF!</definedName>
    <definedName name="Range_ReportFormName" localSheetId="41">#REF!</definedName>
    <definedName name="Range_ReportFormName" localSheetId="34">#REF!</definedName>
    <definedName name="Range_ReportFormName" localSheetId="0">#REF!</definedName>
    <definedName name="Range_ReportFormName">#REF!</definedName>
    <definedName name="Recover">[19]Macro1!$A$45</definedName>
    <definedName name="Rescheduling_assumptions_continued" localSheetId="1">#REF!</definedName>
    <definedName name="Rescheduling_assumptions_continued" localSheetId="12">#REF!</definedName>
    <definedName name="Rescheduling_assumptions_continued" localSheetId="13">#REF!</definedName>
    <definedName name="Rescheduling_assumptions_continued" localSheetId="18">#REF!</definedName>
    <definedName name="Rescheduling_assumptions_continued" localSheetId="20">#REF!</definedName>
    <definedName name="Rescheduling_assumptions_continued" localSheetId="5">#REF!</definedName>
    <definedName name="Rescheduling_assumptions_continued" localSheetId="7">#REF!</definedName>
    <definedName name="Rescheduling_assumptions_continued" localSheetId="9">#REF!</definedName>
    <definedName name="Rescheduling_assumptions_continued" localSheetId="16">#REF!</definedName>
    <definedName name="Rescheduling_assumptions_continued" localSheetId="35">#REF!</definedName>
    <definedName name="Rescheduling_assumptions_continued" localSheetId="44">#REF!</definedName>
    <definedName name="Rescheduling_assumptions_continued" localSheetId="36">#REF!</definedName>
    <definedName name="Rescheduling_assumptions_continued" localSheetId="37">#REF!</definedName>
    <definedName name="Rescheduling_assumptions_continued" localSheetId="43">#REF!</definedName>
    <definedName name="Rescheduling_assumptions_continued" localSheetId="26">#REF!</definedName>
    <definedName name="Rescheduling_assumptions_continued" localSheetId="33">#REF!</definedName>
    <definedName name="Rescheduling_assumptions_continued" localSheetId="46">#REF!</definedName>
    <definedName name="Rescheduling_assumptions_continued" localSheetId="50">#REF!</definedName>
    <definedName name="Rescheduling_assumptions_continued" localSheetId="40">#REF!</definedName>
    <definedName name="Rescheduling_assumptions_continued" localSheetId="41">#REF!</definedName>
    <definedName name="Rescheduling_assumptions_continued" localSheetId="34">#REF!</definedName>
    <definedName name="Rescheduling_assumptions_continued" localSheetId="0">#REF!</definedName>
    <definedName name="Rescheduling_assumptions_continued">#REF!</definedName>
    <definedName name="RgCcode">[5]EERProfile!$B$2</definedName>
    <definedName name="RgCName">[5]EERProfile!$A$2</definedName>
    <definedName name="RGDA" localSheetId="1">#REF!</definedName>
    <definedName name="RGDA" localSheetId="12">#REF!</definedName>
    <definedName name="RGDA" localSheetId="13">#REF!</definedName>
    <definedName name="RGDA" localSheetId="18">#REF!</definedName>
    <definedName name="RGDA" localSheetId="20">#REF!</definedName>
    <definedName name="RGDA" localSheetId="5">#REF!</definedName>
    <definedName name="RGDA" localSheetId="7">#REF!</definedName>
    <definedName name="RGDA" localSheetId="9">#REF!</definedName>
    <definedName name="RGDA" localSheetId="16">#REF!</definedName>
    <definedName name="RGDA" localSheetId="35">#REF!</definedName>
    <definedName name="RGDA" localSheetId="44">#REF!</definedName>
    <definedName name="RGDA" localSheetId="36">#REF!</definedName>
    <definedName name="RGDA" localSheetId="37">#REF!</definedName>
    <definedName name="RGDA" localSheetId="43">#REF!</definedName>
    <definedName name="RGDA" localSheetId="26">#REF!</definedName>
    <definedName name="RGDA" localSheetId="33">#REF!</definedName>
    <definedName name="RGDA" localSheetId="46">#REF!</definedName>
    <definedName name="RGDA" localSheetId="50">#REF!</definedName>
    <definedName name="RGDA" localSheetId="40">#REF!</definedName>
    <definedName name="RGDA" localSheetId="41">#REF!</definedName>
    <definedName name="RGDA" localSheetId="0">#REF!</definedName>
    <definedName name="RGDA">#REF!</definedName>
    <definedName name="RGDP" localSheetId="1">#REF!</definedName>
    <definedName name="RGDP" localSheetId="2">#REF!</definedName>
    <definedName name="RGDP" localSheetId="3">#REF!</definedName>
    <definedName name="RGDP" localSheetId="12">#REF!</definedName>
    <definedName name="RGDP" localSheetId="13">#REF!</definedName>
    <definedName name="RGDP" localSheetId="14">#REF!</definedName>
    <definedName name="RGDP" localSheetId="15">#REF!</definedName>
    <definedName name="RGDP" localSheetId="18">#REF!</definedName>
    <definedName name="RGDP" localSheetId="20">#REF!</definedName>
    <definedName name="RGDP" localSheetId="5">#REF!</definedName>
    <definedName name="RGDP" localSheetId="7">#REF!</definedName>
    <definedName name="RGDP" localSheetId="9">#REF!</definedName>
    <definedName name="RGDP" localSheetId="16">#REF!</definedName>
    <definedName name="RGDP" localSheetId="35">#REF!</definedName>
    <definedName name="RGDP" localSheetId="44">#REF!</definedName>
    <definedName name="RGDP" localSheetId="36">#REF!</definedName>
    <definedName name="RGDP" localSheetId="37">#REF!</definedName>
    <definedName name="RGDP" localSheetId="43">#REF!</definedName>
    <definedName name="RGDP" localSheetId="26">#REF!</definedName>
    <definedName name="RGDP" localSheetId="33">#REF!</definedName>
    <definedName name="RGDP" localSheetId="46">#REF!</definedName>
    <definedName name="RGDP" localSheetId="50">#REF!</definedName>
    <definedName name="RGDP" localSheetId="40">#REF!</definedName>
    <definedName name="RGDP" localSheetId="41">#REF!</definedName>
    <definedName name="RGDP" localSheetId="0">#REF!</definedName>
    <definedName name="RGDP">#REF!</definedName>
    <definedName name="RgFdBaseYr">[5]EERProfile!$O$2</definedName>
    <definedName name="RgFdBper">[5]EERProfile!$M$2</definedName>
    <definedName name="RgFdDefBaseYr">[5]EERProfile!$P$2</definedName>
    <definedName name="RgFdEper">[5]EERProfile!$N$2</definedName>
    <definedName name="RgFdGrFoot">[5]EERProfile!$AC$2</definedName>
    <definedName name="RgFdGrSeries">[5]EERProfile!$AA$2:$AA$7</definedName>
    <definedName name="RgFdGrSeriesVal">[5]EERProfile!$AB$2:$AB$7</definedName>
    <definedName name="RgFdGrType">[5]EERProfile!$Z$2</definedName>
    <definedName name="RgFdPartCseries">[5]EERProfile!$K$2</definedName>
    <definedName name="RgFdPartCsource" localSheetId="1">#REF!</definedName>
    <definedName name="RgFdPartCsource" localSheetId="12">#REF!</definedName>
    <definedName name="RgFdPartCsource" localSheetId="13">#REF!</definedName>
    <definedName name="RgFdPartCsource" localSheetId="18">#REF!</definedName>
    <definedName name="RgFdPartCsource" localSheetId="20">#REF!</definedName>
    <definedName name="RgFdPartCsource" localSheetId="5">#REF!</definedName>
    <definedName name="RgFdPartCsource" localSheetId="7">#REF!</definedName>
    <definedName name="RgFdPartCsource" localSheetId="9">#REF!</definedName>
    <definedName name="RgFdPartCsource" localSheetId="16">#REF!</definedName>
    <definedName name="RgFdPartCsource" localSheetId="35">#REF!</definedName>
    <definedName name="RgFdPartCsource" localSheetId="44">#REF!</definedName>
    <definedName name="RgFdPartCsource" localSheetId="36">#REF!</definedName>
    <definedName name="RgFdPartCsource" localSheetId="37">#REF!</definedName>
    <definedName name="RgFdPartCsource" localSheetId="43">#REF!</definedName>
    <definedName name="RgFdPartCsource" localSheetId="26">#REF!</definedName>
    <definedName name="RgFdPartCsource" localSheetId="33">#REF!</definedName>
    <definedName name="RgFdPartCsource" localSheetId="46">#REF!</definedName>
    <definedName name="RgFdPartCsource" localSheetId="50">#REF!</definedName>
    <definedName name="RgFdPartCsource" localSheetId="40">#REF!</definedName>
    <definedName name="RgFdPartCsource" localSheetId="41">#REF!</definedName>
    <definedName name="RgFdPartCsource" localSheetId="34">#REF!</definedName>
    <definedName name="RgFdPartCsource" localSheetId="0">#REF!</definedName>
    <definedName name="RgFdPartCsource">#REF!</definedName>
    <definedName name="RgFdPartEseries" localSheetId="1">#REF!</definedName>
    <definedName name="RgFdPartEseries" localSheetId="12">#REF!</definedName>
    <definedName name="RgFdPartEseries" localSheetId="13">#REF!</definedName>
    <definedName name="RgFdPartEseries" localSheetId="18">#REF!</definedName>
    <definedName name="RgFdPartEseries" localSheetId="20">#REF!</definedName>
    <definedName name="RgFdPartEseries" localSheetId="5">#REF!</definedName>
    <definedName name="RgFdPartEseries" localSheetId="7">#REF!</definedName>
    <definedName name="RgFdPartEseries" localSheetId="9">#REF!</definedName>
    <definedName name="RgFdPartEseries" localSheetId="16">#REF!</definedName>
    <definedName name="RgFdPartEseries" localSheetId="35">#REF!</definedName>
    <definedName name="RgFdPartEseries" localSheetId="44">#REF!</definedName>
    <definedName name="RgFdPartEseries" localSheetId="36">#REF!</definedName>
    <definedName name="RgFdPartEseries" localSheetId="37">#REF!</definedName>
    <definedName name="RgFdPartEseries" localSheetId="43">#REF!</definedName>
    <definedName name="RgFdPartEseries" localSheetId="26">#REF!</definedName>
    <definedName name="RgFdPartEseries" localSheetId="33">#REF!</definedName>
    <definedName name="RgFdPartEseries" localSheetId="46">#REF!</definedName>
    <definedName name="RgFdPartEseries" localSheetId="50">#REF!</definedName>
    <definedName name="RgFdPartEseries" localSheetId="40">#REF!</definedName>
    <definedName name="RgFdPartEseries" localSheetId="41">#REF!</definedName>
    <definedName name="RgFdPartEseries" localSheetId="34">#REF!</definedName>
    <definedName name="RgFdPartEseries" localSheetId="0">#REF!</definedName>
    <definedName name="RgFdPartEseries">#REF!</definedName>
    <definedName name="RgFdPartEsource" localSheetId="1">#REF!</definedName>
    <definedName name="RgFdPartEsource" localSheetId="12">#REF!</definedName>
    <definedName name="RgFdPartEsource" localSheetId="13">#REF!</definedName>
    <definedName name="RgFdPartEsource" localSheetId="18">#REF!</definedName>
    <definedName name="RgFdPartEsource" localSheetId="20">#REF!</definedName>
    <definedName name="RgFdPartEsource" localSheetId="5">#REF!</definedName>
    <definedName name="RgFdPartEsource" localSheetId="7">#REF!</definedName>
    <definedName name="RgFdPartEsource" localSheetId="9">#REF!</definedName>
    <definedName name="RgFdPartEsource" localSheetId="16">#REF!</definedName>
    <definedName name="RgFdPartEsource" localSheetId="35">#REF!</definedName>
    <definedName name="RgFdPartEsource" localSheetId="44">#REF!</definedName>
    <definedName name="RgFdPartEsource" localSheetId="36">#REF!</definedName>
    <definedName name="RgFdPartEsource" localSheetId="37">#REF!</definedName>
    <definedName name="RgFdPartEsource" localSheetId="43">#REF!</definedName>
    <definedName name="RgFdPartEsource" localSheetId="26">#REF!</definedName>
    <definedName name="RgFdPartEsource" localSheetId="33">#REF!</definedName>
    <definedName name="RgFdPartEsource" localSheetId="46">#REF!</definedName>
    <definedName name="RgFdPartEsource" localSheetId="50">#REF!</definedName>
    <definedName name="RgFdPartEsource" localSheetId="40">#REF!</definedName>
    <definedName name="RgFdPartEsource" localSheetId="41">#REF!</definedName>
    <definedName name="RgFdPartEsource" localSheetId="34">#REF!</definedName>
    <definedName name="RgFdPartEsource" localSheetId="0">#REF!</definedName>
    <definedName name="RgFdPartEsource">#REF!</definedName>
    <definedName name="RgFdPartUserFile">[5]EERProfile!$L$2</definedName>
    <definedName name="RgFdReptCSeries" localSheetId="1">#REF!</definedName>
    <definedName name="RgFdReptCSeries" localSheetId="12">#REF!</definedName>
    <definedName name="RgFdReptCSeries" localSheetId="13">#REF!</definedName>
    <definedName name="RgFdReptCSeries" localSheetId="18">#REF!</definedName>
    <definedName name="RgFdReptCSeries" localSheetId="20">#REF!</definedName>
    <definedName name="RgFdReptCSeries" localSheetId="5">#REF!</definedName>
    <definedName name="RgFdReptCSeries" localSheetId="7">#REF!</definedName>
    <definedName name="RgFdReptCSeries" localSheetId="9">#REF!</definedName>
    <definedName name="RgFdReptCSeries" localSheetId="16">#REF!</definedName>
    <definedName name="RgFdReptCSeries" localSheetId="35">#REF!</definedName>
    <definedName name="RgFdReptCSeries" localSheetId="44">#REF!</definedName>
    <definedName name="RgFdReptCSeries" localSheetId="36">#REF!</definedName>
    <definedName name="RgFdReptCSeries" localSheetId="37">#REF!</definedName>
    <definedName name="RgFdReptCSeries" localSheetId="43">#REF!</definedName>
    <definedName name="RgFdReptCSeries" localSheetId="26">#REF!</definedName>
    <definedName name="RgFdReptCSeries" localSheetId="33">#REF!</definedName>
    <definedName name="RgFdReptCSeries" localSheetId="46">#REF!</definedName>
    <definedName name="RgFdReptCSeries" localSheetId="50">#REF!</definedName>
    <definedName name="RgFdReptCSeries" localSheetId="40">#REF!</definedName>
    <definedName name="RgFdReptCSeries" localSheetId="41">#REF!</definedName>
    <definedName name="RgFdReptCSeries" localSheetId="34">#REF!</definedName>
    <definedName name="RgFdReptCSeries" localSheetId="0">#REF!</definedName>
    <definedName name="RgFdReptCSeries">#REF!</definedName>
    <definedName name="RgFdReptCsource" localSheetId="1">#REF!</definedName>
    <definedName name="RgFdReptCsource" localSheetId="12">#REF!</definedName>
    <definedName name="RgFdReptCsource" localSheetId="13">#REF!</definedName>
    <definedName name="RgFdReptCsource" localSheetId="18">#REF!</definedName>
    <definedName name="RgFdReptCsource" localSheetId="20">#REF!</definedName>
    <definedName name="RgFdReptCsource" localSheetId="5">#REF!</definedName>
    <definedName name="RgFdReptCsource" localSheetId="7">#REF!</definedName>
    <definedName name="RgFdReptCsource" localSheetId="9">#REF!</definedName>
    <definedName name="RgFdReptCsource" localSheetId="16">#REF!</definedName>
    <definedName name="RgFdReptCsource" localSheetId="35">#REF!</definedName>
    <definedName name="RgFdReptCsource" localSheetId="44">#REF!</definedName>
    <definedName name="RgFdReptCsource" localSheetId="36">#REF!</definedName>
    <definedName name="RgFdReptCsource" localSheetId="37">#REF!</definedName>
    <definedName name="RgFdReptCsource" localSheetId="43">#REF!</definedName>
    <definedName name="RgFdReptCsource" localSheetId="26">#REF!</definedName>
    <definedName name="RgFdReptCsource" localSheetId="33">#REF!</definedName>
    <definedName name="RgFdReptCsource" localSheetId="46">#REF!</definedName>
    <definedName name="RgFdReptCsource" localSheetId="50">#REF!</definedName>
    <definedName name="RgFdReptCsource" localSheetId="40">#REF!</definedName>
    <definedName name="RgFdReptCsource" localSheetId="41">#REF!</definedName>
    <definedName name="RgFdReptCsource" localSheetId="34">#REF!</definedName>
    <definedName name="RgFdReptCsource" localSheetId="0">#REF!</definedName>
    <definedName name="RgFdReptCsource">#REF!</definedName>
    <definedName name="RgFdReptEseries" localSheetId="1">#REF!</definedName>
    <definedName name="RgFdReptEseries" localSheetId="12">#REF!</definedName>
    <definedName name="RgFdReptEseries" localSheetId="13">#REF!</definedName>
    <definedName name="RgFdReptEseries" localSheetId="18">#REF!</definedName>
    <definedName name="RgFdReptEseries" localSheetId="20">#REF!</definedName>
    <definedName name="RgFdReptEseries" localSheetId="5">#REF!</definedName>
    <definedName name="RgFdReptEseries" localSheetId="7">#REF!</definedName>
    <definedName name="RgFdReptEseries" localSheetId="9">#REF!</definedName>
    <definedName name="RgFdReptEseries" localSheetId="16">#REF!</definedName>
    <definedName name="RgFdReptEseries" localSheetId="35">#REF!</definedName>
    <definedName name="RgFdReptEseries" localSheetId="44">#REF!</definedName>
    <definedName name="RgFdReptEseries" localSheetId="36">#REF!</definedName>
    <definedName name="RgFdReptEseries" localSheetId="37">#REF!</definedName>
    <definedName name="RgFdReptEseries" localSheetId="43">#REF!</definedName>
    <definedName name="RgFdReptEseries" localSheetId="26">#REF!</definedName>
    <definedName name="RgFdReptEseries" localSheetId="33">#REF!</definedName>
    <definedName name="RgFdReptEseries" localSheetId="46">#REF!</definedName>
    <definedName name="RgFdReptEseries" localSheetId="50">#REF!</definedName>
    <definedName name="RgFdReptEseries" localSheetId="40">#REF!</definedName>
    <definedName name="RgFdReptEseries" localSheetId="41">#REF!</definedName>
    <definedName name="RgFdReptEseries" localSheetId="34">#REF!</definedName>
    <definedName name="RgFdReptEseries" localSheetId="0">#REF!</definedName>
    <definedName name="RgFdReptEseries">#REF!</definedName>
    <definedName name="RgFdReptEsource" localSheetId="1">#REF!</definedName>
    <definedName name="RgFdReptEsource" localSheetId="12">#REF!</definedName>
    <definedName name="RgFdReptEsource" localSheetId="13">#REF!</definedName>
    <definedName name="RgFdReptEsource" localSheetId="18">#REF!</definedName>
    <definedName name="RgFdReptEsource" localSheetId="20">#REF!</definedName>
    <definedName name="RgFdReptEsource" localSheetId="5">#REF!</definedName>
    <definedName name="RgFdReptEsource" localSheetId="7">#REF!</definedName>
    <definedName name="RgFdReptEsource" localSheetId="9">#REF!</definedName>
    <definedName name="RgFdReptEsource" localSheetId="16">#REF!</definedName>
    <definedName name="RgFdReptEsource" localSheetId="35">#REF!</definedName>
    <definedName name="RgFdReptEsource" localSheetId="44">#REF!</definedName>
    <definedName name="RgFdReptEsource" localSheetId="36">#REF!</definedName>
    <definedName name="RgFdReptEsource" localSheetId="37">#REF!</definedName>
    <definedName name="RgFdReptEsource" localSheetId="43">#REF!</definedName>
    <definedName name="RgFdReptEsource" localSheetId="26">#REF!</definedName>
    <definedName name="RgFdReptEsource" localSheetId="33">#REF!</definedName>
    <definedName name="RgFdReptEsource" localSheetId="50">#REF!</definedName>
    <definedName name="RgFdReptEsource" localSheetId="40">#REF!</definedName>
    <definedName name="RgFdReptEsource" localSheetId="41">#REF!</definedName>
    <definedName name="RgFdReptEsource" localSheetId="34">#REF!</definedName>
    <definedName name="RgFdReptEsource" localSheetId="0">#REF!</definedName>
    <definedName name="RgFdReptEsource">#REF!</definedName>
    <definedName name="RgFdReptUserFile">[5]EERProfile!$G$2</definedName>
    <definedName name="RgFdSAMethod" localSheetId="1">#REF!</definedName>
    <definedName name="RgFdSAMethod" localSheetId="12">#REF!</definedName>
    <definedName name="RgFdSAMethod" localSheetId="13">#REF!</definedName>
    <definedName name="RgFdSAMethod" localSheetId="18">#REF!</definedName>
    <definedName name="RgFdSAMethod" localSheetId="20">#REF!</definedName>
    <definedName name="RgFdSAMethod" localSheetId="5">#REF!</definedName>
    <definedName name="RgFdSAMethod" localSheetId="7">#REF!</definedName>
    <definedName name="RgFdSAMethod" localSheetId="9">#REF!</definedName>
    <definedName name="RgFdSAMethod" localSheetId="16">#REF!</definedName>
    <definedName name="RgFdSAMethod" localSheetId="35">#REF!</definedName>
    <definedName name="RgFdSAMethod" localSheetId="44">#REF!</definedName>
    <definedName name="RgFdSAMethod" localSheetId="36">#REF!</definedName>
    <definedName name="RgFdSAMethod" localSheetId="37">#REF!</definedName>
    <definedName name="RgFdSAMethod" localSheetId="43">#REF!</definedName>
    <definedName name="RgFdSAMethod" localSheetId="26">#REF!</definedName>
    <definedName name="RgFdSAMethod" localSheetId="33">#REF!</definedName>
    <definedName name="RgFdSAMethod" localSheetId="46">#REF!</definedName>
    <definedName name="RgFdSAMethod" localSheetId="50">#REF!</definedName>
    <definedName name="RgFdSAMethod" localSheetId="40">#REF!</definedName>
    <definedName name="RgFdSAMethod" localSheetId="41">#REF!</definedName>
    <definedName name="RgFdSAMethod" localSheetId="34">#REF!</definedName>
    <definedName name="RgFdSAMethod" localSheetId="0">#REF!</definedName>
    <definedName name="RgFdSAMethod">#REF!</definedName>
    <definedName name="RgFdTbBper" localSheetId="1">#REF!</definedName>
    <definedName name="RgFdTbBper" localSheetId="12">#REF!</definedName>
    <definedName name="RgFdTbBper" localSheetId="13">#REF!</definedName>
    <definedName name="RgFdTbBper" localSheetId="18">#REF!</definedName>
    <definedName name="RgFdTbBper" localSheetId="20">#REF!</definedName>
    <definedName name="RgFdTbBper" localSheetId="5">#REF!</definedName>
    <definedName name="RgFdTbBper" localSheetId="7">#REF!</definedName>
    <definedName name="RgFdTbBper" localSheetId="9">#REF!</definedName>
    <definedName name="RgFdTbBper" localSheetId="16">#REF!</definedName>
    <definedName name="RgFdTbBper" localSheetId="35">#REF!</definedName>
    <definedName name="RgFdTbBper" localSheetId="44">#REF!</definedName>
    <definedName name="RgFdTbBper" localSheetId="36">#REF!</definedName>
    <definedName name="RgFdTbBper" localSheetId="37">#REF!</definedName>
    <definedName name="RgFdTbBper" localSheetId="43">#REF!</definedName>
    <definedName name="RgFdTbBper" localSheetId="26">#REF!</definedName>
    <definedName name="RgFdTbBper" localSheetId="33">#REF!</definedName>
    <definedName name="RgFdTbBper" localSheetId="46">#REF!</definedName>
    <definedName name="RgFdTbBper" localSheetId="50">#REF!</definedName>
    <definedName name="RgFdTbBper" localSheetId="40">#REF!</definedName>
    <definedName name="RgFdTbBper" localSheetId="41">#REF!</definedName>
    <definedName name="RgFdTbBper" localSheetId="34">#REF!</definedName>
    <definedName name="RgFdTbBper" localSheetId="0">#REF!</definedName>
    <definedName name="RgFdTbBper">#REF!</definedName>
    <definedName name="RgFdTbCreate" localSheetId="1">#REF!</definedName>
    <definedName name="RgFdTbCreate" localSheetId="12">#REF!</definedName>
    <definedName name="RgFdTbCreate" localSheetId="13">#REF!</definedName>
    <definedName name="RgFdTbCreate" localSheetId="18">#REF!</definedName>
    <definedName name="RgFdTbCreate" localSheetId="20">#REF!</definedName>
    <definedName name="RgFdTbCreate" localSheetId="5">#REF!</definedName>
    <definedName name="RgFdTbCreate" localSheetId="7">#REF!</definedName>
    <definedName name="RgFdTbCreate" localSheetId="9">#REF!</definedName>
    <definedName name="RgFdTbCreate" localSheetId="16">#REF!</definedName>
    <definedName name="RgFdTbCreate" localSheetId="35">#REF!</definedName>
    <definedName name="RgFdTbCreate" localSheetId="44">#REF!</definedName>
    <definedName name="RgFdTbCreate" localSheetId="36">#REF!</definedName>
    <definedName name="RgFdTbCreate" localSheetId="37">#REF!</definedName>
    <definedName name="RgFdTbCreate" localSheetId="43">#REF!</definedName>
    <definedName name="RgFdTbCreate" localSheetId="26">#REF!</definedName>
    <definedName name="RgFdTbCreate" localSheetId="33">#REF!</definedName>
    <definedName name="RgFdTbCreate" localSheetId="46">#REF!</definedName>
    <definedName name="RgFdTbCreate" localSheetId="50">#REF!</definedName>
    <definedName name="RgFdTbCreate" localSheetId="40">#REF!</definedName>
    <definedName name="RgFdTbCreate" localSheetId="41">#REF!</definedName>
    <definedName name="RgFdTbCreate" localSheetId="34">#REF!</definedName>
    <definedName name="RgFdTbCreate" localSheetId="0">#REF!</definedName>
    <definedName name="RgFdTbCreate">#REF!</definedName>
    <definedName name="RgFdTbEper" localSheetId="1">#REF!</definedName>
    <definedName name="RgFdTbEper" localSheetId="12">#REF!</definedName>
    <definedName name="RgFdTbEper" localSheetId="13">#REF!</definedName>
    <definedName name="RgFdTbEper" localSheetId="18">#REF!</definedName>
    <definedName name="RgFdTbEper" localSheetId="20">#REF!</definedName>
    <definedName name="RgFdTbEper" localSheetId="5">#REF!</definedName>
    <definedName name="RgFdTbEper" localSheetId="7">#REF!</definedName>
    <definedName name="RgFdTbEper" localSheetId="9">#REF!</definedName>
    <definedName name="RgFdTbEper" localSheetId="16">#REF!</definedName>
    <definedName name="RgFdTbEper" localSheetId="35">#REF!</definedName>
    <definedName name="RgFdTbEper" localSheetId="44">#REF!</definedName>
    <definedName name="RgFdTbEper" localSheetId="36">#REF!</definedName>
    <definedName name="RgFdTbEper" localSheetId="37">#REF!</definedName>
    <definedName name="RgFdTbEper" localSheetId="43">#REF!</definedName>
    <definedName name="RgFdTbEper" localSheetId="26">#REF!</definedName>
    <definedName name="RgFdTbEper" localSheetId="33">#REF!</definedName>
    <definedName name="RgFdTbEper" localSheetId="50">#REF!</definedName>
    <definedName name="RgFdTbEper" localSheetId="40">#REF!</definedName>
    <definedName name="RgFdTbEper" localSheetId="41">#REF!</definedName>
    <definedName name="RgFdTbEper" localSheetId="34">#REF!</definedName>
    <definedName name="RgFdTbEper" localSheetId="0">#REF!</definedName>
    <definedName name="RgFdTbEper">#REF!</definedName>
    <definedName name="RGFdTbFoot" localSheetId="1">#REF!</definedName>
    <definedName name="RGFdTbFoot" localSheetId="12">#REF!</definedName>
    <definedName name="RGFdTbFoot" localSheetId="13">#REF!</definedName>
    <definedName name="RGFdTbFoot" localSheetId="18">#REF!</definedName>
    <definedName name="RGFdTbFoot" localSheetId="20">#REF!</definedName>
    <definedName name="RGFdTbFoot" localSheetId="5">#REF!</definedName>
    <definedName name="RGFdTbFoot" localSheetId="7">#REF!</definedName>
    <definedName name="RGFdTbFoot" localSheetId="9">#REF!</definedName>
    <definedName name="RGFdTbFoot" localSheetId="16">#REF!</definedName>
    <definedName name="RGFdTbFoot" localSheetId="35">#REF!</definedName>
    <definedName name="RGFdTbFoot" localSheetId="44">#REF!</definedName>
    <definedName name="RGFdTbFoot" localSheetId="36">#REF!</definedName>
    <definedName name="RGFdTbFoot" localSheetId="37">#REF!</definedName>
    <definedName name="RGFdTbFoot" localSheetId="43">#REF!</definedName>
    <definedName name="RGFdTbFoot" localSheetId="26">#REF!</definedName>
    <definedName name="RGFdTbFoot" localSheetId="33">#REF!</definedName>
    <definedName name="RGFdTbFoot" localSheetId="50">#REF!</definedName>
    <definedName name="RGFdTbFoot" localSheetId="40">#REF!</definedName>
    <definedName name="RGFdTbFoot" localSheetId="41">#REF!</definedName>
    <definedName name="RGFdTbFoot" localSheetId="34">#REF!</definedName>
    <definedName name="RGFdTbFoot" localSheetId="0">#REF!</definedName>
    <definedName name="RGFdTbFoot">#REF!</definedName>
    <definedName name="RgFdTbFreq" localSheetId="1">#REF!</definedName>
    <definedName name="RgFdTbFreq" localSheetId="12">#REF!</definedName>
    <definedName name="RgFdTbFreq" localSheetId="13">#REF!</definedName>
    <definedName name="RgFdTbFreq" localSheetId="18">#REF!</definedName>
    <definedName name="RgFdTbFreq" localSheetId="20">#REF!</definedName>
    <definedName name="RgFdTbFreq" localSheetId="5">#REF!</definedName>
    <definedName name="RgFdTbFreq" localSheetId="7">#REF!</definedName>
    <definedName name="RgFdTbFreq" localSheetId="9">#REF!</definedName>
    <definedName name="RgFdTbFreq" localSheetId="16">#REF!</definedName>
    <definedName name="RgFdTbFreq" localSheetId="35">#REF!</definedName>
    <definedName name="RgFdTbFreq" localSheetId="44">#REF!</definedName>
    <definedName name="RgFdTbFreq" localSheetId="36">#REF!</definedName>
    <definedName name="RgFdTbFreq" localSheetId="37">#REF!</definedName>
    <definedName name="RgFdTbFreq" localSheetId="43">#REF!</definedName>
    <definedName name="RgFdTbFreq" localSheetId="26">#REF!</definedName>
    <definedName name="RgFdTbFreq" localSheetId="33">#REF!</definedName>
    <definedName name="RgFdTbFreq" localSheetId="50">#REF!</definedName>
    <definedName name="RgFdTbFreq" localSheetId="40">#REF!</definedName>
    <definedName name="RgFdTbFreq" localSheetId="41">#REF!</definedName>
    <definedName name="RgFdTbFreq" localSheetId="34">#REF!</definedName>
    <definedName name="RgFdTbFreq" localSheetId="0">#REF!</definedName>
    <definedName name="RgFdTbFreq">#REF!</definedName>
    <definedName name="RgFdTbFreqVal" localSheetId="1">#REF!</definedName>
    <definedName name="RgFdTbFreqVal" localSheetId="12">#REF!</definedName>
    <definedName name="RgFdTbFreqVal" localSheetId="13">#REF!</definedName>
    <definedName name="RgFdTbFreqVal" localSheetId="18">#REF!</definedName>
    <definedName name="RgFdTbFreqVal" localSheetId="20">#REF!</definedName>
    <definedName name="RgFdTbFreqVal" localSheetId="5">#REF!</definedName>
    <definedName name="RgFdTbFreqVal" localSheetId="7">#REF!</definedName>
    <definedName name="RgFdTbFreqVal" localSheetId="9">#REF!</definedName>
    <definedName name="RgFdTbFreqVal" localSheetId="16">#REF!</definedName>
    <definedName name="RgFdTbFreqVal" localSheetId="35">#REF!</definedName>
    <definedName name="RgFdTbFreqVal" localSheetId="44">#REF!</definedName>
    <definedName name="RgFdTbFreqVal" localSheetId="36">#REF!</definedName>
    <definedName name="RgFdTbFreqVal" localSheetId="37">#REF!</definedName>
    <definedName name="RgFdTbFreqVal" localSheetId="43">#REF!</definedName>
    <definedName name="RgFdTbFreqVal" localSheetId="26">#REF!</definedName>
    <definedName name="RgFdTbFreqVal" localSheetId="33">#REF!</definedName>
    <definedName name="RgFdTbFreqVal" localSheetId="50">#REF!</definedName>
    <definedName name="RgFdTbFreqVal" localSheetId="40">#REF!</definedName>
    <definedName name="RgFdTbFreqVal" localSheetId="41">#REF!</definedName>
    <definedName name="RgFdTbFreqVal" localSheetId="34">#REF!</definedName>
    <definedName name="RgFdTbFreqVal" localSheetId="0">#REF!</definedName>
    <definedName name="RgFdTbFreqVal">#REF!</definedName>
    <definedName name="RgFdTbSendto" localSheetId="1">#REF!</definedName>
    <definedName name="RgFdTbSendto" localSheetId="12">#REF!</definedName>
    <definedName name="RgFdTbSendto" localSheetId="13">#REF!</definedName>
    <definedName name="RgFdTbSendto" localSheetId="18">#REF!</definedName>
    <definedName name="RgFdTbSendto" localSheetId="20">#REF!</definedName>
    <definedName name="RgFdTbSendto" localSheetId="5">#REF!</definedName>
    <definedName name="RgFdTbSendto" localSheetId="7">#REF!</definedName>
    <definedName name="RgFdTbSendto" localSheetId="9">#REF!</definedName>
    <definedName name="RgFdTbSendto" localSheetId="16">#REF!</definedName>
    <definedName name="RgFdTbSendto" localSheetId="35">#REF!</definedName>
    <definedName name="RgFdTbSendto" localSheetId="44">#REF!</definedName>
    <definedName name="RgFdTbSendto" localSheetId="36">#REF!</definedName>
    <definedName name="RgFdTbSendto" localSheetId="37">#REF!</definedName>
    <definedName name="RgFdTbSendto" localSheetId="43">#REF!</definedName>
    <definedName name="RgFdTbSendto" localSheetId="26">#REF!</definedName>
    <definedName name="RgFdTbSendto" localSheetId="33">#REF!</definedName>
    <definedName name="RgFdTbSendto" localSheetId="50">#REF!</definedName>
    <definedName name="RgFdTbSendto" localSheetId="40">#REF!</definedName>
    <definedName name="RgFdTbSendto" localSheetId="41">#REF!</definedName>
    <definedName name="RgFdTbSendto" localSheetId="34">#REF!</definedName>
    <definedName name="RgFdTbSendto" localSheetId="0">#REF!</definedName>
    <definedName name="RgFdTbSendto">#REF!</definedName>
    <definedName name="RgFdWgtMethod" localSheetId="1">#REF!</definedName>
    <definedName name="RgFdWgtMethod" localSheetId="12">#REF!</definedName>
    <definedName name="RgFdWgtMethod" localSheetId="13">#REF!</definedName>
    <definedName name="RgFdWgtMethod" localSheetId="18">#REF!</definedName>
    <definedName name="RgFdWgtMethod" localSheetId="20">#REF!</definedName>
    <definedName name="RgFdWgtMethod" localSheetId="5">#REF!</definedName>
    <definedName name="RgFdWgtMethod" localSheetId="7">#REF!</definedName>
    <definedName name="RgFdWgtMethod" localSheetId="9">#REF!</definedName>
    <definedName name="RgFdWgtMethod" localSheetId="16">#REF!</definedName>
    <definedName name="RgFdWgtMethod" localSheetId="35">#REF!</definedName>
    <definedName name="RgFdWgtMethod" localSheetId="44">#REF!</definedName>
    <definedName name="RgFdWgtMethod" localSheetId="36">#REF!</definedName>
    <definedName name="RgFdWgtMethod" localSheetId="37">#REF!</definedName>
    <definedName name="RgFdWgtMethod" localSheetId="43">#REF!</definedName>
    <definedName name="RgFdWgtMethod" localSheetId="26">#REF!</definedName>
    <definedName name="RgFdWgtMethod" localSheetId="33">#REF!</definedName>
    <definedName name="RgFdWgtMethod" localSheetId="50">#REF!</definedName>
    <definedName name="RgFdWgtMethod" localSheetId="40">#REF!</definedName>
    <definedName name="RgFdWgtMethod" localSheetId="41">#REF!</definedName>
    <definedName name="RgFdWgtMethod" localSheetId="34">#REF!</definedName>
    <definedName name="RgFdWgtMethod" localSheetId="0">#REF!</definedName>
    <definedName name="RgFdWgtMethod">#REF!</definedName>
    <definedName name="RWR" localSheetId="1">#REF!</definedName>
    <definedName name="RWR" localSheetId="12">#REF!</definedName>
    <definedName name="RWR" localSheetId="13">#REF!</definedName>
    <definedName name="RWR" localSheetId="18">#REF!</definedName>
    <definedName name="RWR" localSheetId="20">#REF!</definedName>
    <definedName name="RWR" localSheetId="5">#REF!</definedName>
    <definedName name="RWR" localSheetId="7">#REF!</definedName>
    <definedName name="RWR" localSheetId="9">#REF!</definedName>
    <definedName name="RWR" localSheetId="16">#REF!</definedName>
    <definedName name="RWR" localSheetId="35">#REF!</definedName>
    <definedName name="RWR" localSheetId="44">#REF!</definedName>
    <definedName name="RWR" localSheetId="36">#REF!</definedName>
    <definedName name="RWR" localSheetId="37">#REF!</definedName>
    <definedName name="RWR" localSheetId="43">#REF!</definedName>
    <definedName name="RWR" localSheetId="26">#REF!</definedName>
    <definedName name="RWR" localSheetId="33">#REF!</definedName>
    <definedName name="RWR" localSheetId="50">#REF!</definedName>
    <definedName name="RWR" localSheetId="40">#REF!</definedName>
    <definedName name="RWR" localSheetId="41">#REF!</definedName>
    <definedName name="RWR" localSheetId="0">#REF!</definedName>
    <definedName name="RWR">#REF!</definedName>
    <definedName name="S" localSheetId="1">#REF!</definedName>
    <definedName name="S" localSheetId="12">#REF!</definedName>
    <definedName name="S" localSheetId="13">#REF!</definedName>
    <definedName name="S" localSheetId="18">#REF!</definedName>
    <definedName name="S" localSheetId="20">#REF!</definedName>
    <definedName name="S" localSheetId="5">#REF!</definedName>
    <definedName name="S" localSheetId="7">#REF!</definedName>
    <definedName name="S" localSheetId="9">#REF!</definedName>
    <definedName name="S" localSheetId="16">#REF!</definedName>
    <definedName name="S" localSheetId="35">#REF!</definedName>
    <definedName name="S" localSheetId="44">#REF!</definedName>
    <definedName name="S" localSheetId="36">#REF!</definedName>
    <definedName name="S" localSheetId="37">#REF!</definedName>
    <definedName name="S" localSheetId="43">#REF!</definedName>
    <definedName name="S" localSheetId="26">#REF!</definedName>
    <definedName name="S" localSheetId="33">#REF!</definedName>
    <definedName name="S" localSheetId="50">#REF!</definedName>
    <definedName name="S" localSheetId="40">#REF!</definedName>
    <definedName name="S" localSheetId="41">#REF!</definedName>
    <definedName name="S" localSheetId="0">#REF!</definedName>
    <definedName name="S">#REF!</definedName>
    <definedName name="sama" localSheetId="1">#REF!</definedName>
    <definedName name="sama" localSheetId="12">#REF!</definedName>
    <definedName name="sama" localSheetId="13">#REF!</definedName>
    <definedName name="sama" localSheetId="18">#REF!</definedName>
    <definedName name="sama" localSheetId="20">#REF!</definedName>
    <definedName name="sama" localSheetId="5">#REF!</definedName>
    <definedName name="sama" localSheetId="7">#REF!</definedName>
    <definedName name="sama" localSheetId="9">#REF!</definedName>
    <definedName name="sama" localSheetId="16">#REF!</definedName>
    <definedName name="sama" localSheetId="35">#REF!</definedName>
    <definedName name="sama" localSheetId="44">#REF!</definedName>
    <definedName name="sama" localSheetId="36">#REF!</definedName>
    <definedName name="sama" localSheetId="37">#REF!</definedName>
    <definedName name="sama" localSheetId="43">#REF!</definedName>
    <definedName name="sama" localSheetId="26">#REF!</definedName>
    <definedName name="sama" localSheetId="33">#REF!</definedName>
    <definedName name="sama" localSheetId="50">#REF!</definedName>
    <definedName name="sama" localSheetId="40">#REF!</definedName>
    <definedName name="sama" localSheetId="41">#REF!</definedName>
    <definedName name="sama" localSheetId="0">#REF!</definedName>
    <definedName name="sama">#REF!</definedName>
    <definedName name="sheet1" localSheetId="1">#REF!</definedName>
    <definedName name="sheet1" localSheetId="12">#REF!</definedName>
    <definedName name="sheet1" localSheetId="13">#REF!</definedName>
    <definedName name="sheet1" localSheetId="18">#REF!</definedName>
    <definedName name="sheet1" localSheetId="20">#REF!</definedName>
    <definedName name="sheet1" localSheetId="5">#REF!</definedName>
    <definedName name="sheet1" localSheetId="7">#REF!</definedName>
    <definedName name="sheet1" localSheetId="9">#REF!</definedName>
    <definedName name="sheet1" localSheetId="16">#REF!</definedName>
    <definedName name="sheet1" localSheetId="35">#REF!</definedName>
    <definedName name="sheet1" localSheetId="44">#REF!</definedName>
    <definedName name="sheet1" localSheetId="36">#REF!</definedName>
    <definedName name="sheet1" localSheetId="37">#REF!</definedName>
    <definedName name="sheet1" localSheetId="43">#REF!</definedName>
    <definedName name="sheet1" localSheetId="26">#REF!</definedName>
    <definedName name="sheet1" localSheetId="33">#REF!</definedName>
    <definedName name="sheet1" localSheetId="50">#REF!</definedName>
    <definedName name="sheet1" localSheetId="40">#REF!</definedName>
    <definedName name="sheet1" localSheetId="41">#REF!</definedName>
    <definedName name="sheet1" localSheetId="34">#REF!</definedName>
    <definedName name="sheet1" localSheetId="0">#REF!</definedName>
    <definedName name="sheet1">#REF!</definedName>
    <definedName name="Source" localSheetId="1">#REF!</definedName>
    <definedName name="Source" localSheetId="12">#REF!</definedName>
    <definedName name="Source" localSheetId="13">#REF!</definedName>
    <definedName name="Source" localSheetId="18">#REF!</definedName>
    <definedName name="Source" localSheetId="20">#REF!</definedName>
    <definedName name="Source" localSheetId="5">#REF!</definedName>
    <definedName name="Source" localSheetId="7">#REF!</definedName>
    <definedName name="Source" localSheetId="9">#REF!</definedName>
    <definedName name="Source" localSheetId="16">#REF!</definedName>
    <definedName name="Source" localSheetId="35">#REF!</definedName>
    <definedName name="Source" localSheetId="44">#REF!</definedName>
    <definedName name="Source" localSheetId="36">#REF!</definedName>
    <definedName name="Source" localSheetId="37">#REF!</definedName>
    <definedName name="Source" localSheetId="43">#REF!</definedName>
    <definedName name="Source" localSheetId="26">#REF!</definedName>
    <definedName name="Source" localSheetId="33">#REF!</definedName>
    <definedName name="Source" localSheetId="50">#REF!</definedName>
    <definedName name="Source" localSheetId="40">#REF!</definedName>
    <definedName name="Source" localSheetId="41">#REF!</definedName>
    <definedName name="Source" localSheetId="34">#REF!</definedName>
    <definedName name="Source" localSheetId="0">#REF!</definedName>
    <definedName name="Source">#REF!</definedName>
    <definedName name="SSSSSSSSSSSSSSS" localSheetId="1">#REF!</definedName>
    <definedName name="SSSSSSSSSSSSSSS" localSheetId="12">#REF!</definedName>
    <definedName name="SSSSSSSSSSSSSSS" localSheetId="13">#REF!</definedName>
    <definedName name="SSSSSSSSSSSSSSS" localSheetId="18">#REF!</definedName>
    <definedName name="SSSSSSSSSSSSSSS" localSheetId="20">#REF!</definedName>
    <definedName name="SSSSSSSSSSSSSSS" localSheetId="5">#REF!</definedName>
    <definedName name="SSSSSSSSSSSSSSS" localSheetId="7">#REF!</definedName>
    <definedName name="SSSSSSSSSSSSSSS" localSheetId="9">#REF!</definedName>
    <definedName name="SSSSSSSSSSSSSSS" localSheetId="16">#REF!</definedName>
    <definedName name="SSSSSSSSSSSSSSS" localSheetId="35">#REF!</definedName>
    <definedName name="SSSSSSSSSSSSSSS" localSheetId="44">#REF!</definedName>
    <definedName name="SSSSSSSSSSSSSSS" localSheetId="36">#REF!</definedName>
    <definedName name="SSSSSSSSSSSSSSS" localSheetId="37">#REF!</definedName>
    <definedName name="SSSSSSSSSSSSSSS" localSheetId="43">#REF!</definedName>
    <definedName name="SSSSSSSSSSSSSSS" localSheetId="26">#REF!</definedName>
    <definedName name="SSSSSSSSSSSSSSS" localSheetId="33">#REF!</definedName>
    <definedName name="SSSSSSSSSSSSSSS" localSheetId="50">#REF!</definedName>
    <definedName name="SSSSSSSSSSSSSSS" localSheetId="40">#REF!</definedName>
    <definedName name="SSSSSSSSSSSSSSS" localSheetId="41">#REF!</definedName>
    <definedName name="SSSSSSSSSSSSSSS" localSheetId="0">#REF!</definedName>
    <definedName name="SSSSSSSSSSSSSSS">#REF!</definedName>
    <definedName name="tab" localSheetId="1">#REF!</definedName>
    <definedName name="tab" localSheetId="2">#REF!</definedName>
    <definedName name="tab" localSheetId="3">#REF!</definedName>
    <definedName name="tab" localSheetId="12">#REF!</definedName>
    <definedName name="tab" localSheetId="13">#REF!</definedName>
    <definedName name="tab" localSheetId="14">#REF!</definedName>
    <definedName name="tab" localSheetId="15">#REF!</definedName>
    <definedName name="tab" localSheetId="18">#REF!</definedName>
    <definedName name="tab" localSheetId="20">#REF!</definedName>
    <definedName name="tab" localSheetId="5">#REF!</definedName>
    <definedName name="tab" localSheetId="7">#REF!</definedName>
    <definedName name="tab" localSheetId="9">#REF!</definedName>
    <definedName name="tab" localSheetId="16">#REF!</definedName>
    <definedName name="tab" localSheetId="35">#REF!</definedName>
    <definedName name="tab" localSheetId="44">#REF!</definedName>
    <definedName name="tab" localSheetId="36">#REF!</definedName>
    <definedName name="tab" localSheetId="37">#REF!</definedName>
    <definedName name="tab" localSheetId="43">#REF!</definedName>
    <definedName name="tab" localSheetId="26">#REF!</definedName>
    <definedName name="tab" localSheetId="33">#REF!</definedName>
    <definedName name="tab" localSheetId="50">#REF!</definedName>
    <definedName name="tab" localSheetId="40">#REF!</definedName>
    <definedName name="tab" localSheetId="41">#REF!</definedName>
    <definedName name="tab" localSheetId="0">#REF!</definedName>
    <definedName name="tab">#REF!</definedName>
    <definedName name="tabe" localSheetId="1">#REF!</definedName>
    <definedName name="tabe" localSheetId="2">#REF!</definedName>
    <definedName name="tabe" localSheetId="3">#REF!</definedName>
    <definedName name="tabe" localSheetId="12">#REF!</definedName>
    <definedName name="tabe" localSheetId="13">#REF!</definedName>
    <definedName name="tabe" localSheetId="14">#REF!</definedName>
    <definedName name="tabe" localSheetId="15">#REF!</definedName>
    <definedName name="tabe" localSheetId="18">#REF!</definedName>
    <definedName name="tabe" localSheetId="20">#REF!</definedName>
    <definedName name="tabe" localSheetId="5">#REF!</definedName>
    <definedName name="tabe" localSheetId="7">#REF!</definedName>
    <definedName name="tabe" localSheetId="9">#REF!</definedName>
    <definedName name="tabe" localSheetId="16">#REF!</definedName>
    <definedName name="tabe" localSheetId="35">#REF!</definedName>
    <definedName name="tabe" localSheetId="44">#REF!</definedName>
    <definedName name="tabe" localSheetId="36">#REF!</definedName>
    <definedName name="tabe" localSheetId="37">#REF!</definedName>
    <definedName name="tabe" localSheetId="43">#REF!</definedName>
    <definedName name="tabe" localSheetId="26">#REF!</definedName>
    <definedName name="tabe" localSheetId="33">#REF!</definedName>
    <definedName name="tabe" localSheetId="50">#REF!</definedName>
    <definedName name="tabe" localSheetId="40">#REF!</definedName>
    <definedName name="tabe" localSheetId="41">#REF!</definedName>
    <definedName name="tabe" localSheetId="0">#REF!</definedName>
    <definedName name="tabe">#REF!</definedName>
    <definedName name="table" localSheetId="1">#REF!</definedName>
    <definedName name="table" localSheetId="12">#REF!</definedName>
    <definedName name="table" localSheetId="13">#REF!</definedName>
    <definedName name="table" localSheetId="18">#REF!</definedName>
    <definedName name="table" localSheetId="20">#REF!</definedName>
    <definedName name="table" localSheetId="5">#REF!</definedName>
    <definedName name="table" localSheetId="7">#REF!</definedName>
    <definedName name="table" localSheetId="9">#REF!</definedName>
    <definedName name="table" localSheetId="16">#REF!</definedName>
    <definedName name="table" localSheetId="35">#REF!</definedName>
    <definedName name="table" localSheetId="44">#REF!</definedName>
    <definedName name="table" localSheetId="36">#REF!</definedName>
    <definedName name="table" localSheetId="37">#REF!</definedName>
    <definedName name="table" localSheetId="43">#REF!</definedName>
    <definedName name="table" localSheetId="26">#REF!</definedName>
    <definedName name="table" localSheetId="33">#REF!</definedName>
    <definedName name="table" localSheetId="50">#REF!</definedName>
    <definedName name="table" localSheetId="40">#REF!</definedName>
    <definedName name="table" localSheetId="41">#REF!</definedName>
    <definedName name="table" localSheetId="34">#REF!</definedName>
    <definedName name="table" localSheetId="0">#REF!</definedName>
    <definedName name="table">#REF!</definedName>
    <definedName name="Table_1._Nigeria__Debt_Sustainability_Analysis__Adjustment_Scenario__2001_2012_1" localSheetId="1">#REF!</definedName>
    <definedName name="Table_1._Nigeria__Debt_Sustainability_Analysis__Adjustment_Scenario__2001_2012_1" localSheetId="12">#REF!</definedName>
    <definedName name="Table_1._Nigeria__Debt_Sustainability_Analysis__Adjustment_Scenario__2001_2012_1" localSheetId="13">#REF!</definedName>
    <definedName name="Table_1._Nigeria__Debt_Sustainability_Analysis__Adjustment_Scenario__2001_2012_1" localSheetId="18">#REF!</definedName>
    <definedName name="Table_1._Nigeria__Debt_Sustainability_Analysis__Adjustment_Scenario__2001_2012_1" localSheetId="20">#REF!</definedName>
    <definedName name="Table_1._Nigeria__Debt_Sustainability_Analysis__Adjustment_Scenario__2001_2012_1" localSheetId="5">#REF!</definedName>
    <definedName name="Table_1._Nigeria__Debt_Sustainability_Analysis__Adjustment_Scenario__2001_2012_1" localSheetId="7">#REF!</definedName>
    <definedName name="Table_1._Nigeria__Debt_Sustainability_Analysis__Adjustment_Scenario__2001_2012_1" localSheetId="9">#REF!</definedName>
    <definedName name="Table_1._Nigeria__Debt_Sustainability_Analysis__Adjustment_Scenario__2001_2012_1" localSheetId="16">#REF!</definedName>
    <definedName name="Table_1._Nigeria__Debt_Sustainability_Analysis__Adjustment_Scenario__2001_2012_1" localSheetId="35">#REF!</definedName>
    <definedName name="Table_1._Nigeria__Debt_Sustainability_Analysis__Adjustment_Scenario__2001_2012_1" localSheetId="44">#REF!</definedName>
    <definedName name="Table_1._Nigeria__Debt_Sustainability_Analysis__Adjustment_Scenario__2001_2012_1" localSheetId="36">#REF!</definedName>
    <definedName name="Table_1._Nigeria__Debt_Sustainability_Analysis__Adjustment_Scenario__2001_2012_1" localSheetId="37">#REF!</definedName>
    <definedName name="Table_1._Nigeria__Debt_Sustainability_Analysis__Adjustment_Scenario__2001_2012_1" localSheetId="43">#REF!</definedName>
    <definedName name="Table_1._Nigeria__Debt_Sustainability_Analysis__Adjustment_Scenario__2001_2012_1" localSheetId="26">#REF!</definedName>
    <definedName name="Table_1._Nigeria__Debt_Sustainability_Analysis__Adjustment_Scenario__2001_2012_1" localSheetId="33">#REF!</definedName>
    <definedName name="Table_1._Nigeria__Debt_Sustainability_Analysis__Adjustment_Scenario__2001_2012_1" localSheetId="50">#REF!</definedName>
    <definedName name="Table_1._Nigeria__Debt_Sustainability_Analysis__Adjustment_Scenario__2001_2012_1" localSheetId="40">#REF!</definedName>
    <definedName name="Table_1._Nigeria__Debt_Sustainability_Analysis__Adjustment_Scenario__2001_2012_1" localSheetId="41">#REF!</definedName>
    <definedName name="Table_1._Nigeria__Debt_Sustainability_Analysis__Adjustment_Scenario__2001_2012_1" localSheetId="34">#REF!</definedName>
    <definedName name="Table_1._Nigeria__Debt_Sustainability_Analysis__Adjustment_Scenario__2001_2012_1" localSheetId="0">#REF!</definedName>
    <definedName name="Table_1._Nigeria__Debt_Sustainability_Analysis__Adjustment_Scenario__2001_2012_1">#REF!</definedName>
    <definedName name="Table_1._Nigeria__Revised_Gross_Domestic_Product_by_Sector_of_Origin_at_Current_Prices__1997_2001_1" localSheetId="1">Table1</definedName>
    <definedName name="Table_1._Nigeria__Revised_Gross_Domestic_Product_by_Sector_of_Origin_at_Current_Prices__1997_2001_1" localSheetId="12">Table1</definedName>
    <definedName name="Table_1._Nigeria__Revised_Gross_Domestic_Product_by_Sector_of_Origin_at_Current_Prices__1997_2001_1" localSheetId="13">Table1</definedName>
    <definedName name="Table_1._Nigeria__Revised_Gross_Domestic_Product_by_Sector_of_Origin_at_Current_Prices__1997_2001_1" localSheetId="5">Table1</definedName>
    <definedName name="Table_1._Nigeria__Revised_Gross_Domestic_Product_by_Sector_of_Origin_at_Current_Prices__1997_2001_1" localSheetId="7">Table1</definedName>
    <definedName name="Table_1._Nigeria__Revised_Gross_Domestic_Product_by_Sector_of_Origin_at_Current_Prices__1997_2001_1" localSheetId="9">Table1</definedName>
    <definedName name="Table_1._Nigeria__Revised_Gross_Domestic_Product_by_Sector_of_Origin_at_Current_Prices__1997_2001_1" localSheetId="38">Table1</definedName>
    <definedName name="Table_1._Nigeria__Revised_Gross_Domestic_Product_by_Sector_of_Origin_at_Current_Prices__1997_2001_1" localSheetId="26">Table1</definedName>
    <definedName name="Table_1._Nigeria__Revised_Gross_Domestic_Product_by_Sector_of_Origin_at_Current_Prices__1997_2001_1" localSheetId="29">Table1</definedName>
    <definedName name="Table_1._Nigeria__Revised_Gross_Domestic_Product_by_Sector_of_Origin_at_Current_Prices__1997_2001_1" localSheetId="31">Table1</definedName>
    <definedName name="Table_1._Nigeria__Revised_Gross_Domestic_Product_by_Sector_of_Origin_at_Current_Prices__1997_2001_1" localSheetId="32">Table1</definedName>
    <definedName name="Table_1._Nigeria__Revised_Gross_Domestic_Product_by_Sector_of_Origin_at_Current_Prices__1997_2001_1" localSheetId="33">Table1</definedName>
    <definedName name="Table_1._Nigeria__Revised_Gross_Domestic_Product_by_Sector_of_Origin_at_Current_Prices__1997_2001_1" localSheetId="46">Table1</definedName>
    <definedName name="Table_1._Nigeria__Revised_Gross_Domestic_Product_by_Sector_of_Origin_at_Current_Prices__1997_2001_1" localSheetId="49">Table1</definedName>
    <definedName name="Table_1._Nigeria__Revised_Gross_Domestic_Product_by_Sector_of_Origin_at_Current_Prices__1997_2001_1" localSheetId="34">Table1</definedName>
    <definedName name="Table_1._Nigeria__Revised_Gross_Domestic_Product_by_Sector_of_Origin_at_Current_Prices__1997_2001_1" localSheetId="0">Table1</definedName>
    <definedName name="Table_1._Nigeria__Revised_Gross_Domestic_Product_by_Sector_of_Origin_at_Current_Prices__1997_2001_1">Table1</definedName>
    <definedName name="Table_16" localSheetId="1">#REF!</definedName>
    <definedName name="Table_16" localSheetId="2">#REF!</definedName>
    <definedName name="Table_16" localSheetId="3">#REF!</definedName>
    <definedName name="Table_16" localSheetId="11">#REF!</definedName>
    <definedName name="Table_16" localSheetId="12">#REF!</definedName>
    <definedName name="Table_16" localSheetId="13">#REF!</definedName>
    <definedName name="Table_16" localSheetId="14">#REF!</definedName>
    <definedName name="Table_16" localSheetId="15">#REF!</definedName>
    <definedName name="Table_16" localSheetId="18">#REF!</definedName>
    <definedName name="Table_16" localSheetId="19">#REF!</definedName>
    <definedName name="Table_16" localSheetId="20">#REF!</definedName>
    <definedName name="Table_16" localSheetId="21">#REF!</definedName>
    <definedName name="Table_16" localSheetId="5">#REF!</definedName>
    <definedName name="Table_16" localSheetId="7">#REF!</definedName>
    <definedName name="Table_16" localSheetId="9">#REF!</definedName>
    <definedName name="Table_16" localSheetId="16">#REF!</definedName>
    <definedName name="Table_16" localSheetId="17">#REF!</definedName>
    <definedName name="Table_16" localSheetId="22">#REF!</definedName>
    <definedName name="Table_16" localSheetId="24">#REF!</definedName>
    <definedName name="Table_16" localSheetId="35">#REF!</definedName>
    <definedName name="Table_16" localSheetId="44">#REF!</definedName>
    <definedName name="Table_16" localSheetId="36">#REF!</definedName>
    <definedName name="Table_16" localSheetId="37">#REF!</definedName>
    <definedName name="Table_16" localSheetId="38">#REF!</definedName>
    <definedName name="Table_16" localSheetId="43">#REF!</definedName>
    <definedName name="Table_16" localSheetId="25">#REF!</definedName>
    <definedName name="Table_16" localSheetId="26">#REF!</definedName>
    <definedName name="Table_16" localSheetId="27">#REF!</definedName>
    <definedName name="Table_16" localSheetId="28">#REF!</definedName>
    <definedName name="Table_16" localSheetId="29">#REF!</definedName>
    <definedName name="Table_16" localSheetId="30">#REF!</definedName>
    <definedName name="Table_16" localSheetId="31">#REF!</definedName>
    <definedName name="Table_16" localSheetId="32">#REF!</definedName>
    <definedName name="Table_16" localSheetId="33">#REF!</definedName>
    <definedName name="Table_16" localSheetId="45">#REF!</definedName>
    <definedName name="Table_16" localSheetId="46">#REF!</definedName>
    <definedName name="Table_16" localSheetId="47">#REF!</definedName>
    <definedName name="Table_16" localSheetId="50">#REF!</definedName>
    <definedName name="Table_16" localSheetId="40">#REF!</definedName>
    <definedName name="Table_16" localSheetId="41">#REF!</definedName>
    <definedName name="Table_16" localSheetId="34">#REF!</definedName>
    <definedName name="Table_16" localSheetId="0">#REF!</definedName>
    <definedName name="Table_16">#REF!</definedName>
    <definedName name="Table_16a" localSheetId="1">#REF!</definedName>
    <definedName name="Table_16a" localSheetId="12">#REF!</definedName>
    <definedName name="Table_16a" localSheetId="13">#REF!</definedName>
    <definedName name="Table_16a" localSheetId="18">#REF!</definedName>
    <definedName name="Table_16a" localSheetId="20">#REF!</definedName>
    <definedName name="Table_16a" localSheetId="5">#REF!</definedName>
    <definedName name="Table_16a" localSheetId="7">#REF!</definedName>
    <definedName name="Table_16a" localSheetId="9">#REF!</definedName>
    <definedName name="Table_16a" localSheetId="16">#REF!</definedName>
    <definedName name="Table_16a" localSheetId="35">#REF!</definedName>
    <definedName name="Table_16a" localSheetId="44">#REF!</definedName>
    <definedName name="Table_16a" localSheetId="36">#REF!</definedName>
    <definedName name="Table_16a" localSheetId="37">#REF!</definedName>
    <definedName name="Table_16a" localSheetId="43">#REF!</definedName>
    <definedName name="Table_16a" localSheetId="26">#REF!</definedName>
    <definedName name="Table_16a" localSheetId="33">#REF!</definedName>
    <definedName name="Table_16a" localSheetId="46">#REF!</definedName>
    <definedName name="Table_16a" localSheetId="50">#REF!</definedName>
    <definedName name="Table_16a" localSheetId="40">#REF!</definedName>
    <definedName name="Table_16a" localSheetId="41">#REF!</definedName>
    <definedName name="Table_16a" localSheetId="34">#REF!</definedName>
    <definedName name="Table_16a" localSheetId="0">#REF!</definedName>
    <definedName name="Table_16a">#REF!</definedName>
    <definedName name="Table_17" localSheetId="1">#REF!</definedName>
    <definedName name="Table_17" localSheetId="2">#REF!</definedName>
    <definedName name="Table_17" localSheetId="3">#REF!</definedName>
    <definedName name="Table_17" localSheetId="11">#REF!</definedName>
    <definedName name="Table_17" localSheetId="12">#REF!</definedName>
    <definedName name="Table_17" localSheetId="13">#REF!</definedName>
    <definedName name="Table_17" localSheetId="14">#REF!</definedName>
    <definedName name="Table_17" localSheetId="15">#REF!</definedName>
    <definedName name="Table_17" localSheetId="18">#REF!</definedName>
    <definedName name="Table_17" localSheetId="19">#REF!</definedName>
    <definedName name="Table_17" localSheetId="20">#REF!</definedName>
    <definedName name="Table_17" localSheetId="21">#REF!</definedName>
    <definedName name="Table_17" localSheetId="5">#REF!</definedName>
    <definedName name="Table_17" localSheetId="7">#REF!</definedName>
    <definedName name="Table_17" localSheetId="9">#REF!</definedName>
    <definedName name="Table_17" localSheetId="16">#REF!</definedName>
    <definedName name="Table_17" localSheetId="17">#REF!</definedName>
    <definedName name="Table_17" localSheetId="22">#REF!</definedName>
    <definedName name="Table_17" localSheetId="24">#REF!</definedName>
    <definedName name="Table_17" localSheetId="35">#REF!</definedName>
    <definedName name="Table_17" localSheetId="44">#REF!</definedName>
    <definedName name="Table_17" localSheetId="36">#REF!</definedName>
    <definedName name="Table_17" localSheetId="37">#REF!</definedName>
    <definedName name="Table_17" localSheetId="43">#REF!</definedName>
    <definedName name="Table_17" localSheetId="25">#REF!</definedName>
    <definedName name="Table_17" localSheetId="26">#REF!</definedName>
    <definedName name="Table_17" localSheetId="27">#REF!</definedName>
    <definedName name="Table_17" localSheetId="28">#REF!</definedName>
    <definedName name="Table_17" localSheetId="29">#REF!</definedName>
    <definedName name="Table_17" localSheetId="30">#REF!</definedName>
    <definedName name="Table_17" localSheetId="31">#REF!</definedName>
    <definedName name="Table_17" localSheetId="32">#REF!</definedName>
    <definedName name="Table_17" localSheetId="33">#REF!</definedName>
    <definedName name="Table_17" localSheetId="45">#REF!</definedName>
    <definedName name="Table_17" localSheetId="46">#REF!</definedName>
    <definedName name="Table_17" localSheetId="47">#REF!</definedName>
    <definedName name="Table_17" localSheetId="50">#REF!</definedName>
    <definedName name="Table_17" localSheetId="40">#REF!</definedName>
    <definedName name="Table_17" localSheetId="41">#REF!</definedName>
    <definedName name="Table_17" localSheetId="34">#REF!</definedName>
    <definedName name="Table_17" localSheetId="0">#REF!</definedName>
    <definedName name="Table_17">#REF!</definedName>
    <definedName name="Table_18" localSheetId="1">#REF!</definedName>
    <definedName name="Table_18" localSheetId="2">#REF!</definedName>
    <definedName name="Table_18" localSheetId="3">#REF!</definedName>
    <definedName name="Table_18" localSheetId="11">#REF!</definedName>
    <definedName name="Table_18" localSheetId="12">#REF!</definedName>
    <definedName name="Table_18" localSheetId="13">#REF!</definedName>
    <definedName name="Table_18" localSheetId="14">#REF!</definedName>
    <definedName name="Table_18" localSheetId="15">#REF!</definedName>
    <definedName name="Table_18" localSheetId="18">#REF!</definedName>
    <definedName name="Table_18" localSheetId="19">#REF!</definedName>
    <definedName name="Table_18" localSheetId="20">#REF!</definedName>
    <definedName name="Table_18" localSheetId="21">#REF!</definedName>
    <definedName name="Table_18" localSheetId="5">#REF!</definedName>
    <definedName name="Table_18" localSheetId="7">#REF!</definedName>
    <definedName name="Table_18" localSheetId="9">#REF!</definedName>
    <definedName name="Table_18" localSheetId="16">#REF!</definedName>
    <definedName name="Table_18" localSheetId="17">#REF!</definedName>
    <definedName name="Table_18" localSheetId="22">#REF!</definedName>
    <definedName name="Table_18" localSheetId="24">#REF!</definedName>
    <definedName name="Table_18" localSheetId="35">#REF!</definedName>
    <definedName name="Table_18" localSheetId="44">#REF!</definedName>
    <definedName name="Table_18" localSheetId="36">#REF!</definedName>
    <definedName name="Table_18" localSheetId="37">#REF!</definedName>
    <definedName name="Table_18" localSheetId="43">#REF!</definedName>
    <definedName name="Table_18" localSheetId="25">#REF!</definedName>
    <definedName name="Table_18" localSheetId="26">#REF!</definedName>
    <definedName name="Table_18" localSheetId="27">#REF!</definedName>
    <definedName name="Table_18" localSheetId="28">#REF!</definedName>
    <definedName name="Table_18" localSheetId="29">#REF!</definedName>
    <definedName name="Table_18" localSheetId="30">#REF!</definedName>
    <definedName name="Table_18" localSheetId="31">#REF!</definedName>
    <definedName name="Table_18" localSheetId="32">#REF!</definedName>
    <definedName name="Table_18" localSheetId="33">#REF!</definedName>
    <definedName name="Table_18" localSheetId="45">#REF!</definedName>
    <definedName name="Table_18" localSheetId="46">#REF!</definedName>
    <definedName name="Table_18" localSheetId="47">#REF!</definedName>
    <definedName name="Table_18" localSheetId="50">#REF!</definedName>
    <definedName name="Table_18" localSheetId="40">#REF!</definedName>
    <definedName name="Table_18" localSheetId="41">#REF!</definedName>
    <definedName name="Table_18" localSheetId="34">#REF!</definedName>
    <definedName name="Table_18" localSheetId="0">#REF!</definedName>
    <definedName name="Table_18">#REF!</definedName>
    <definedName name="Table_18a" localSheetId="1">#REF!</definedName>
    <definedName name="Table_18a" localSheetId="12">#REF!</definedName>
    <definedName name="Table_18a" localSheetId="13">#REF!</definedName>
    <definedName name="Table_18a" localSheetId="18">#REF!</definedName>
    <definedName name="Table_18a" localSheetId="20">#REF!</definedName>
    <definedName name="Table_18a" localSheetId="5">#REF!</definedName>
    <definedName name="Table_18a" localSheetId="7">#REF!</definedName>
    <definedName name="Table_18a" localSheetId="9">#REF!</definedName>
    <definedName name="Table_18a" localSheetId="16">#REF!</definedName>
    <definedName name="Table_18a" localSheetId="35">#REF!</definedName>
    <definedName name="Table_18a" localSheetId="44">#REF!</definedName>
    <definedName name="Table_18a" localSheetId="36">#REF!</definedName>
    <definedName name="Table_18a" localSheetId="37">#REF!</definedName>
    <definedName name="Table_18a" localSheetId="43">#REF!</definedName>
    <definedName name="Table_18a" localSheetId="26">#REF!</definedName>
    <definedName name="Table_18a" localSheetId="33">#REF!</definedName>
    <definedName name="Table_18a" localSheetId="50">#REF!</definedName>
    <definedName name="Table_18a" localSheetId="40">#REF!</definedName>
    <definedName name="Table_18a" localSheetId="41">#REF!</definedName>
    <definedName name="Table_18a" localSheetId="34">#REF!</definedName>
    <definedName name="Table_18a" localSheetId="0">#REF!</definedName>
    <definedName name="Table_18a">#REF!</definedName>
    <definedName name="Table_19" localSheetId="1">#REF!</definedName>
    <definedName name="Table_19" localSheetId="2">#REF!</definedName>
    <definedName name="Table_19" localSheetId="3">#REF!</definedName>
    <definedName name="Table_19" localSheetId="11">#REF!</definedName>
    <definedName name="Table_19" localSheetId="12">#REF!</definedName>
    <definedName name="Table_19" localSheetId="13">#REF!</definedName>
    <definedName name="Table_19" localSheetId="14">#REF!</definedName>
    <definedName name="Table_19" localSheetId="15">#REF!</definedName>
    <definedName name="Table_19" localSheetId="18">#REF!</definedName>
    <definedName name="Table_19" localSheetId="19">#REF!</definedName>
    <definedName name="Table_19" localSheetId="20">#REF!</definedName>
    <definedName name="Table_19" localSheetId="21">#REF!</definedName>
    <definedName name="Table_19" localSheetId="5">#REF!</definedName>
    <definedName name="Table_19" localSheetId="7">#REF!</definedName>
    <definedName name="Table_19" localSheetId="9">#REF!</definedName>
    <definedName name="Table_19" localSheetId="16">#REF!</definedName>
    <definedName name="Table_19" localSheetId="17">#REF!</definedName>
    <definedName name="Table_19" localSheetId="22">#REF!</definedName>
    <definedName name="Table_19" localSheetId="24">#REF!</definedName>
    <definedName name="Table_19" localSheetId="35">#REF!</definedName>
    <definedName name="Table_19" localSheetId="44">#REF!</definedName>
    <definedName name="Table_19" localSheetId="36">#REF!</definedName>
    <definedName name="Table_19" localSheetId="37">#REF!</definedName>
    <definedName name="Table_19" localSheetId="43">#REF!</definedName>
    <definedName name="Table_19" localSheetId="25">#REF!</definedName>
    <definedName name="Table_19" localSheetId="26">#REF!</definedName>
    <definedName name="Table_19" localSheetId="27">#REF!</definedName>
    <definedName name="Table_19" localSheetId="28">#REF!</definedName>
    <definedName name="Table_19" localSheetId="29">#REF!</definedName>
    <definedName name="Table_19" localSheetId="30">#REF!</definedName>
    <definedName name="Table_19" localSheetId="31">#REF!</definedName>
    <definedName name="Table_19" localSheetId="32">#REF!</definedName>
    <definedName name="Table_19" localSheetId="33">#REF!</definedName>
    <definedName name="Table_19" localSheetId="45">#REF!</definedName>
    <definedName name="Table_19" localSheetId="46">#REF!</definedName>
    <definedName name="Table_19" localSheetId="47">#REF!</definedName>
    <definedName name="Table_19" localSheetId="50">#REF!</definedName>
    <definedName name="Table_19" localSheetId="40">#REF!</definedName>
    <definedName name="Table_19" localSheetId="41">#REF!</definedName>
    <definedName name="Table_19" localSheetId="34">#REF!</definedName>
    <definedName name="Table_19" localSheetId="0">#REF!</definedName>
    <definedName name="Table_19">#REF!</definedName>
    <definedName name="Table_20" localSheetId="1">#REF!</definedName>
    <definedName name="Table_20" localSheetId="2">#REF!</definedName>
    <definedName name="Table_20" localSheetId="3">#REF!</definedName>
    <definedName name="Table_20" localSheetId="11">#REF!</definedName>
    <definedName name="Table_20" localSheetId="12">#REF!</definedName>
    <definedName name="Table_20" localSheetId="13">#REF!</definedName>
    <definedName name="Table_20" localSheetId="14">#REF!</definedName>
    <definedName name="Table_20" localSheetId="15">#REF!</definedName>
    <definedName name="Table_20" localSheetId="18">#REF!</definedName>
    <definedName name="Table_20" localSheetId="19">#REF!</definedName>
    <definedName name="Table_20" localSheetId="20">#REF!</definedName>
    <definedName name="Table_20" localSheetId="21">#REF!</definedName>
    <definedName name="Table_20" localSheetId="5">#REF!</definedName>
    <definedName name="Table_20" localSheetId="7">#REF!</definedName>
    <definedName name="Table_20" localSheetId="9">#REF!</definedName>
    <definedName name="Table_20" localSheetId="16">#REF!</definedName>
    <definedName name="Table_20" localSheetId="17">#REF!</definedName>
    <definedName name="Table_20" localSheetId="22">#REF!</definedName>
    <definedName name="Table_20" localSheetId="24">#REF!</definedName>
    <definedName name="Table_20" localSheetId="35">#REF!</definedName>
    <definedName name="Table_20" localSheetId="44">#REF!</definedName>
    <definedName name="Table_20" localSheetId="36">#REF!</definedName>
    <definedName name="Table_20" localSheetId="37">#REF!</definedName>
    <definedName name="Table_20" localSheetId="43">#REF!</definedName>
    <definedName name="Table_20" localSheetId="25">#REF!</definedName>
    <definedName name="Table_20" localSheetId="26">#REF!</definedName>
    <definedName name="Table_20" localSheetId="27">#REF!</definedName>
    <definedName name="Table_20" localSheetId="28">#REF!</definedName>
    <definedName name="Table_20" localSheetId="29">#REF!</definedName>
    <definedName name="Table_20" localSheetId="30">#REF!</definedName>
    <definedName name="Table_20" localSheetId="31">#REF!</definedName>
    <definedName name="Table_20" localSheetId="32">#REF!</definedName>
    <definedName name="Table_20" localSheetId="33">#REF!</definedName>
    <definedName name="Table_20" localSheetId="45">#REF!</definedName>
    <definedName name="Table_20" localSheetId="46">#REF!</definedName>
    <definedName name="Table_20" localSheetId="47">#REF!</definedName>
    <definedName name="Table_20" localSheetId="50">#REF!</definedName>
    <definedName name="Table_20" localSheetId="40">#REF!</definedName>
    <definedName name="Table_20" localSheetId="41">#REF!</definedName>
    <definedName name="Table_20" localSheetId="34">#REF!</definedName>
    <definedName name="Table_20" localSheetId="0">#REF!</definedName>
    <definedName name="Table_20">#REF!</definedName>
    <definedName name="Table_20n" localSheetId="1">#REF!</definedName>
    <definedName name="Table_20n" localSheetId="12">#REF!</definedName>
    <definedName name="Table_20n" localSheetId="13">#REF!</definedName>
    <definedName name="Table_20n" localSheetId="18">#REF!</definedName>
    <definedName name="Table_20n" localSheetId="20">#REF!</definedName>
    <definedName name="Table_20n" localSheetId="5">#REF!</definedName>
    <definedName name="Table_20n" localSheetId="7">#REF!</definedName>
    <definedName name="Table_20n" localSheetId="9">#REF!</definedName>
    <definedName name="Table_20n" localSheetId="16">#REF!</definedName>
    <definedName name="Table_20n" localSheetId="35">#REF!</definedName>
    <definedName name="Table_20n" localSheetId="44">#REF!</definedName>
    <definedName name="Table_20n" localSheetId="36">#REF!</definedName>
    <definedName name="Table_20n" localSheetId="37">#REF!</definedName>
    <definedName name="Table_20n" localSheetId="43">#REF!</definedName>
    <definedName name="Table_20n" localSheetId="26">#REF!</definedName>
    <definedName name="Table_20n" localSheetId="33">#REF!</definedName>
    <definedName name="Table_20n" localSheetId="50">#REF!</definedName>
    <definedName name="Table_20n" localSheetId="40">#REF!</definedName>
    <definedName name="Table_20n" localSheetId="41">#REF!</definedName>
    <definedName name="Table_20n" localSheetId="34">#REF!</definedName>
    <definedName name="Table_20n" localSheetId="0">#REF!</definedName>
    <definedName name="Table_20n">#REF!</definedName>
    <definedName name="Table_3._Nigeria__Debt_Sustainability_Analysis__Debt_Service_Indicators__2000_2010" localSheetId="1">#REF!</definedName>
    <definedName name="Table_3._Nigeria__Debt_Sustainability_Analysis__Debt_Service_Indicators__2000_2010" localSheetId="12">#REF!</definedName>
    <definedName name="Table_3._Nigeria__Debt_Sustainability_Analysis__Debt_Service_Indicators__2000_2010" localSheetId="13">#REF!</definedName>
    <definedName name="Table_3._Nigeria__Debt_Sustainability_Analysis__Debt_Service_Indicators__2000_2010" localSheetId="18">#REF!</definedName>
    <definedName name="Table_3._Nigeria__Debt_Sustainability_Analysis__Debt_Service_Indicators__2000_2010" localSheetId="20">#REF!</definedName>
    <definedName name="Table_3._Nigeria__Debt_Sustainability_Analysis__Debt_Service_Indicators__2000_2010" localSheetId="5">#REF!</definedName>
    <definedName name="Table_3._Nigeria__Debt_Sustainability_Analysis__Debt_Service_Indicators__2000_2010" localSheetId="7">#REF!</definedName>
    <definedName name="Table_3._Nigeria__Debt_Sustainability_Analysis__Debt_Service_Indicators__2000_2010" localSheetId="9">#REF!</definedName>
    <definedName name="Table_3._Nigeria__Debt_Sustainability_Analysis__Debt_Service_Indicators__2000_2010" localSheetId="16">#REF!</definedName>
    <definedName name="Table_3._Nigeria__Debt_Sustainability_Analysis__Debt_Service_Indicators__2000_2010" localSheetId="35">#REF!</definedName>
    <definedName name="Table_3._Nigeria__Debt_Sustainability_Analysis__Debt_Service_Indicators__2000_2010" localSheetId="44">#REF!</definedName>
    <definedName name="Table_3._Nigeria__Debt_Sustainability_Analysis__Debt_Service_Indicators__2000_2010" localSheetId="36">#REF!</definedName>
    <definedName name="Table_3._Nigeria__Debt_Sustainability_Analysis__Debt_Service_Indicators__2000_2010" localSheetId="37">#REF!</definedName>
    <definedName name="Table_3._Nigeria__Debt_Sustainability_Analysis__Debt_Service_Indicators__2000_2010" localSheetId="43">#REF!</definedName>
    <definedName name="Table_3._Nigeria__Debt_Sustainability_Analysis__Debt_Service_Indicators__2000_2010" localSheetId="26">#REF!</definedName>
    <definedName name="Table_3._Nigeria__Debt_Sustainability_Analysis__Debt_Service_Indicators__2000_2010" localSheetId="33">#REF!</definedName>
    <definedName name="Table_3._Nigeria__Debt_Sustainability_Analysis__Debt_Service_Indicators__2000_2010" localSheetId="50">#REF!</definedName>
    <definedName name="Table_3._Nigeria__Debt_Sustainability_Analysis__Debt_Service_Indicators__2000_2010" localSheetId="40">#REF!</definedName>
    <definedName name="Table_3._Nigeria__Debt_Sustainability_Analysis__Debt_Service_Indicators__2000_2010" localSheetId="41">#REF!</definedName>
    <definedName name="Table_3._Nigeria__Debt_Sustainability_Analysis__Debt_Service_Indicators__2000_2010" localSheetId="34">#REF!</definedName>
    <definedName name="Table_3._Nigeria__Debt_Sustainability_Analysis__Debt_Service_Indicators__2000_2010" localSheetId="0">#REF!</definedName>
    <definedName name="Table_3._Nigeria__Debt_Sustainability_Analysis__Debt_Service_Indicators__2000_2010">#REF!</definedName>
    <definedName name="Table_4._Nigeria__Debt_Sustainability_Analysis__Sensitivity_to_Oil_Price_Developments__2000_2010_1" localSheetId="1">#REF!</definedName>
    <definedName name="Table_4._Nigeria__Debt_Sustainability_Analysis__Sensitivity_to_Oil_Price_Developments__2000_2010_1" localSheetId="12">#REF!</definedName>
    <definedName name="Table_4._Nigeria__Debt_Sustainability_Analysis__Sensitivity_to_Oil_Price_Developments__2000_2010_1" localSheetId="13">#REF!</definedName>
    <definedName name="Table_4._Nigeria__Debt_Sustainability_Analysis__Sensitivity_to_Oil_Price_Developments__2000_2010_1" localSheetId="18">#REF!</definedName>
    <definedName name="Table_4._Nigeria__Debt_Sustainability_Analysis__Sensitivity_to_Oil_Price_Developments__2000_2010_1" localSheetId="20">#REF!</definedName>
    <definedName name="Table_4._Nigeria__Debt_Sustainability_Analysis__Sensitivity_to_Oil_Price_Developments__2000_2010_1" localSheetId="5">#REF!</definedName>
    <definedName name="Table_4._Nigeria__Debt_Sustainability_Analysis__Sensitivity_to_Oil_Price_Developments__2000_2010_1" localSheetId="7">#REF!</definedName>
    <definedName name="Table_4._Nigeria__Debt_Sustainability_Analysis__Sensitivity_to_Oil_Price_Developments__2000_2010_1" localSheetId="9">#REF!</definedName>
    <definedName name="Table_4._Nigeria__Debt_Sustainability_Analysis__Sensitivity_to_Oil_Price_Developments__2000_2010_1" localSheetId="16">#REF!</definedName>
    <definedName name="Table_4._Nigeria__Debt_Sustainability_Analysis__Sensitivity_to_Oil_Price_Developments__2000_2010_1" localSheetId="35">#REF!</definedName>
    <definedName name="Table_4._Nigeria__Debt_Sustainability_Analysis__Sensitivity_to_Oil_Price_Developments__2000_2010_1" localSheetId="44">#REF!</definedName>
    <definedName name="Table_4._Nigeria__Debt_Sustainability_Analysis__Sensitivity_to_Oil_Price_Developments__2000_2010_1" localSheetId="36">#REF!</definedName>
    <definedName name="Table_4._Nigeria__Debt_Sustainability_Analysis__Sensitivity_to_Oil_Price_Developments__2000_2010_1" localSheetId="37">#REF!</definedName>
    <definedName name="Table_4._Nigeria__Debt_Sustainability_Analysis__Sensitivity_to_Oil_Price_Developments__2000_2010_1" localSheetId="43">#REF!</definedName>
    <definedName name="Table_4._Nigeria__Debt_Sustainability_Analysis__Sensitivity_to_Oil_Price_Developments__2000_2010_1" localSheetId="26">#REF!</definedName>
    <definedName name="Table_4._Nigeria__Debt_Sustainability_Analysis__Sensitivity_to_Oil_Price_Developments__2000_2010_1" localSheetId="33">#REF!</definedName>
    <definedName name="Table_4._Nigeria__Debt_Sustainability_Analysis__Sensitivity_to_Oil_Price_Developments__2000_2010_1" localSheetId="50">#REF!</definedName>
    <definedName name="Table_4._Nigeria__Debt_Sustainability_Analysis__Sensitivity_to_Oil_Price_Developments__2000_2010_1" localSheetId="40">#REF!</definedName>
    <definedName name="Table_4._Nigeria__Debt_Sustainability_Analysis__Sensitivity_to_Oil_Price_Developments__2000_2010_1" localSheetId="41">#REF!</definedName>
    <definedName name="Table_4._Nigeria__Debt_Sustainability_Analysis__Sensitivity_to_Oil_Price_Developments__2000_2010_1" localSheetId="34">#REF!</definedName>
    <definedName name="Table_4._Nigeria__Debt_Sustainability_Analysis__Sensitivity_to_Oil_Price_Developments__2000_2010_1" localSheetId="0">#REF!</definedName>
    <definedName name="Table_4._Nigeria__Debt_Sustainability_Analysis__Sensitivity_to_Oil_Price_Developments__2000_2010_1">#REF!</definedName>
    <definedName name="Table_debt">[20]Table!$A$3:$AB$73</definedName>
    <definedName name="table1" localSheetId="35">#REF!</definedName>
    <definedName name="table1" localSheetId="36">#REF!</definedName>
    <definedName name="table1" localSheetId="37">#REF!</definedName>
    <definedName name="table1" localSheetId="34">#REF!</definedName>
    <definedName name="Table1">[3]RED1!$B$2:$O$58</definedName>
    <definedName name="Table11" localSheetId="1">#REF!</definedName>
    <definedName name="Table11" localSheetId="12">#REF!</definedName>
    <definedName name="Table11" localSheetId="13">#REF!</definedName>
    <definedName name="Table11" localSheetId="18">#REF!</definedName>
    <definedName name="Table11" localSheetId="20">#REF!</definedName>
    <definedName name="Table11" localSheetId="5">#REF!</definedName>
    <definedName name="Table11" localSheetId="7">#REF!</definedName>
    <definedName name="Table11" localSheetId="9">#REF!</definedName>
    <definedName name="Table11" localSheetId="16">#REF!</definedName>
    <definedName name="Table11" localSheetId="35">#REF!</definedName>
    <definedName name="Table11" localSheetId="44">#REF!</definedName>
    <definedName name="Table11" localSheetId="36">#REF!</definedName>
    <definedName name="Table11" localSheetId="37">#REF!</definedName>
    <definedName name="Table11" localSheetId="43">#REF!</definedName>
    <definedName name="Table11" localSheetId="26">#REF!</definedName>
    <definedName name="Table11" localSheetId="33">#REF!</definedName>
    <definedName name="Table11" localSheetId="46">#REF!</definedName>
    <definedName name="Table11" localSheetId="50">#REF!</definedName>
    <definedName name="Table11" localSheetId="40">#REF!</definedName>
    <definedName name="Table11" localSheetId="41">#REF!</definedName>
    <definedName name="Table11" localSheetId="34">#REF!</definedName>
    <definedName name="Table11" localSheetId="0">#REF!</definedName>
    <definedName name="Table11">#REF!</definedName>
    <definedName name="Table16" localSheetId="1">#REF!</definedName>
    <definedName name="Table16" localSheetId="12">#REF!</definedName>
    <definedName name="Table16" localSheetId="13">#REF!</definedName>
    <definedName name="Table16" localSheetId="18">#REF!</definedName>
    <definedName name="Table16" localSheetId="20">#REF!</definedName>
    <definedName name="Table16" localSheetId="5">#REF!</definedName>
    <definedName name="Table16" localSheetId="7">#REF!</definedName>
    <definedName name="Table16" localSheetId="9">#REF!</definedName>
    <definedName name="Table16" localSheetId="16">#REF!</definedName>
    <definedName name="Table16" localSheetId="35">#REF!</definedName>
    <definedName name="Table16" localSheetId="44">#REF!</definedName>
    <definedName name="Table16" localSheetId="36">#REF!</definedName>
    <definedName name="Table16" localSheetId="37">#REF!</definedName>
    <definedName name="Table16" localSheetId="43">#REF!</definedName>
    <definedName name="Table16" localSheetId="26">#REF!</definedName>
    <definedName name="Table16" localSheetId="33">#REF!</definedName>
    <definedName name="Table16" localSheetId="46">#REF!</definedName>
    <definedName name="Table16" localSheetId="50">#REF!</definedName>
    <definedName name="Table16" localSheetId="40">#REF!</definedName>
    <definedName name="Table16" localSheetId="41">#REF!</definedName>
    <definedName name="Table16" localSheetId="34">#REF!</definedName>
    <definedName name="Table16" localSheetId="0">#REF!</definedName>
    <definedName name="Table16">#REF!</definedName>
    <definedName name="Table17" localSheetId="1">#REF!</definedName>
    <definedName name="Table17" localSheetId="12">#REF!</definedName>
    <definedName name="Table17" localSheetId="13">#REF!</definedName>
    <definedName name="Table17" localSheetId="18">#REF!</definedName>
    <definedName name="Table17" localSheetId="20">#REF!</definedName>
    <definedName name="Table17" localSheetId="5">#REF!</definedName>
    <definedName name="Table17" localSheetId="7">#REF!</definedName>
    <definedName name="Table17" localSheetId="9">#REF!</definedName>
    <definedName name="Table17" localSheetId="16">#REF!</definedName>
    <definedName name="Table17" localSheetId="35">#REF!</definedName>
    <definedName name="Table17" localSheetId="44">#REF!</definedName>
    <definedName name="Table17" localSheetId="36">#REF!</definedName>
    <definedName name="Table17" localSheetId="37">#REF!</definedName>
    <definedName name="Table17" localSheetId="43">#REF!</definedName>
    <definedName name="Table17" localSheetId="26">#REF!</definedName>
    <definedName name="Table17" localSheetId="33">#REF!</definedName>
    <definedName name="Table17" localSheetId="46">#REF!</definedName>
    <definedName name="Table17" localSheetId="50">#REF!</definedName>
    <definedName name="Table17" localSheetId="40">#REF!</definedName>
    <definedName name="Table17" localSheetId="41">#REF!</definedName>
    <definedName name="Table17" localSheetId="34">#REF!</definedName>
    <definedName name="Table17" localSheetId="0">#REF!</definedName>
    <definedName name="Table17">#REF!</definedName>
    <definedName name="Table18" localSheetId="1">#REF!</definedName>
    <definedName name="Table18" localSheetId="12">#REF!</definedName>
    <definedName name="Table18" localSheetId="13">#REF!</definedName>
    <definedName name="Table18" localSheetId="18">#REF!</definedName>
    <definedName name="Table18" localSheetId="20">#REF!</definedName>
    <definedName name="Table18" localSheetId="5">#REF!</definedName>
    <definedName name="Table18" localSheetId="7">#REF!</definedName>
    <definedName name="Table18" localSheetId="9">#REF!</definedName>
    <definedName name="Table18" localSheetId="16">#REF!</definedName>
    <definedName name="Table18" localSheetId="35">#REF!</definedName>
    <definedName name="Table18" localSheetId="44">#REF!</definedName>
    <definedName name="Table18" localSheetId="36">#REF!</definedName>
    <definedName name="Table18" localSheetId="37">#REF!</definedName>
    <definedName name="Table18" localSheetId="43">#REF!</definedName>
    <definedName name="Table18" localSheetId="26">#REF!</definedName>
    <definedName name="Table18" localSheetId="33">#REF!</definedName>
    <definedName name="Table18" localSheetId="50">#REF!</definedName>
    <definedName name="Table18" localSheetId="40">#REF!</definedName>
    <definedName name="Table18" localSheetId="41">#REF!</definedName>
    <definedName name="Table18" localSheetId="34">#REF!</definedName>
    <definedName name="Table18" localSheetId="0">#REF!</definedName>
    <definedName name="Table18">#REF!</definedName>
    <definedName name="Table2" localSheetId="1">#REF!</definedName>
    <definedName name="Table2" localSheetId="12">#REF!</definedName>
    <definedName name="Table2" localSheetId="13">#REF!</definedName>
    <definedName name="Table2" localSheetId="18">#REF!</definedName>
    <definedName name="Table2" localSheetId="20">#REF!</definedName>
    <definedName name="Table2" localSheetId="5">#REF!</definedName>
    <definedName name="Table2" localSheetId="7">#REF!</definedName>
    <definedName name="Table2" localSheetId="9">#REF!</definedName>
    <definedName name="Table2" localSheetId="16">#REF!</definedName>
    <definedName name="Table2" localSheetId="35">#REF!</definedName>
    <definedName name="Table2" localSheetId="44">#REF!</definedName>
    <definedName name="Table2" localSheetId="36">#REF!</definedName>
    <definedName name="Table2" localSheetId="37">#REF!</definedName>
    <definedName name="Table2" localSheetId="43">#REF!</definedName>
    <definedName name="Table2" localSheetId="26">#REF!</definedName>
    <definedName name="Table2" localSheetId="33">#REF!</definedName>
    <definedName name="Table2" localSheetId="50">#REF!</definedName>
    <definedName name="Table2" localSheetId="40">#REF!</definedName>
    <definedName name="Table2" localSheetId="41">#REF!</definedName>
    <definedName name="Table2" localSheetId="34">#REF!</definedName>
    <definedName name="Table2" localSheetId="0">#REF!</definedName>
    <definedName name="Table2">#REF!</definedName>
    <definedName name="Table21" localSheetId="1">#REF!</definedName>
    <definedName name="Table21" localSheetId="12">#REF!</definedName>
    <definedName name="Table21" localSheetId="13">#REF!</definedName>
    <definedName name="Table21" localSheetId="18">#REF!</definedName>
    <definedName name="Table21" localSheetId="20">#REF!</definedName>
    <definedName name="Table21" localSheetId="5">#REF!</definedName>
    <definedName name="Table21" localSheetId="7">#REF!</definedName>
    <definedName name="Table21" localSheetId="9">#REF!</definedName>
    <definedName name="Table21" localSheetId="16">#REF!</definedName>
    <definedName name="Table21" localSheetId="35">#REF!</definedName>
    <definedName name="Table21" localSheetId="44">#REF!</definedName>
    <definedName name="Table21" localSheetId="36">#REF!</definedName>
    <definedName name="Table21" localSheetId="37">#REF!</definedName>
    <definedName name="Table21" localSheetId="43">#REF!</definedName>
    <definedName name="Table21" localSheetId="26">#REF!</definedName>
    <definedName name="Table21" localSheetId="33">#REF!</definedName>
    <definedName name="Table21" localSheetId="50">#REF!</definedName>
    <definedName name="Table21" localSheetId="40">#REF!</definedName>
    <definedName name="Table21" localSheetId="41">#REF!</definedName>
    <definedName name="Table21" localSheetId="34">#REF!</definedName>
    <definedName name="Table21" localSheetId="0">#REF!</definedName>
    <definedName name="Table21">#REF!</definedName>
    <definedName name="Table22" localSheetId="1">#REF!</definedName>
    <definedName name="Table22" localSheetId="12">#REF!</definedName>
    <definedName name="Table22" localSheetId="13">#REF!</definedName>
    <definedName name="Table22" localSheetId="18">#REF!</definedName>
    <definedName name="Table22" localSheetId="20">#REF!</definedName>
    <definedName name="Table22" localSheetId="5">#REF!</definedName>
    <definedName name="Table22" localSheetId="7">#REF!</definedName>
    <definedName name="Table22" localSheetId="9">#REF!</definedName>
    <definedName name="Table22" localSheetId="16">#REF!</definedName>
    <definedName name="Table22" localSheetId="35">#REF!</definedName>
    <definedName name="Table22" localSheetId="44">#REF!</definedName>
    <definedName name="Table22" localSheetId="36">#REF!</definedName>
    <definedName name="Table22" localSheetId="37">#REF!</definedName>
    <definedName name="Table22" localSheetId="43">#REF!</definedName>
    <definedName name="Table22" localSheetId="26">#REF!</definedName>
    <definedName name="Table22" localSheetId="33">#REF!</definedName>
    <definedName name="Table22" localSheetId="50">#REF!</definedName>
    <definedName name="Table22" localSheetId="40">#REF!</definedName>
    <definedName name="Table22" localSheetId="41">#REF!</definedName>
    <definedName name="Table22" localSheetId="34">#REF!</definedName>
    <definedName name="Table22" localSheetId="0">#REF!</definedName>
    <definedName name="Table22">#REF!</definedName>
    <definedName name="Table23" localSheetId="1">#REF!</definedName>
    <definedName name="Table23" localSheetId="12">#REF!</definedName>
    <definedName name="Table23" localSheetId="13">#REF!</definedName>
    <definedName name="Table23" localSheetId="18">#REF!</definedName>
    <definedName name="Table23" localSheetId="20">#REF!</definedName>
    <definedName name="Table23" localSheetId="5">#REF!</definedName>
    <definedName name="Table23" localSheetId="7">#REF!</definedName>
    <definedName name="Table23" localSheetId="9">#REF!</definedName>
    <definedName name="Table23" localSheetId="16">#REF!</definedName>
    <definedName name="Table23" localSheetId="35">#REF!</definedName>
    <definedName name="Table23" localSheetId="44">#REF!</definedName>
    <definedName name="Table23" localSheetId="36">#REF!</definedName>
    <definedName name="Table23" localSheetId="37">#REF!</definedName>
    <definedName name="Table23" localSheetId="43">#REF!</definedName>
    <definedName name="Table23" localSheetId="26">#REF!</definedName>
    <definedName name="Table23" localSheetId="33">#REF!</definedName>
    <definedName name="Table23" localSheetId="50">#REF!</definedName>
    <definedName name="Table23" localSheetId="40">#REF!</definedName>
    <definedName name="Table23" localSheetId="41">#REF!</definedName>
    <definedName name="Table23" localSheetId="34">#REF!</definedName>
    <definedName name="Table23" localSheetId="0">#REF!</definedName>
    <definedName name="Table23">#REF!</definedName>
    <definedName name="Table24" localSheetId="1">#REF!</definedName>
    <definedName name="Table24" localSheetId="12">#REF!</definedName>
    <definedName name="Table24" localSheetId="13">#REF!</definedName>
    <definedName name="Table24" localSheetId="18">#REF!</definedName>
    <definedName name="Table24" localSheetId="20">#REF!</definedName>
    <definedName name="Table24" localSheetId="5">#REF!</definedName>
    <definedName name="Table24" localSheetId="7">#REF!</definedName>
    <definedName name="Table24" localSheetId="9">#REF!</definedName>
    <definedName name="Table24" localSheetId="16">#REF!</definedName>
    <definedName name="Table24" localSheetId="35">#REF!</definedName>
    <definedName name="Table24" localSheetId="44">#REF!</definedName>
    <definedName name="Table24" localSheetId="36">#REF!</definedName>
    <definedName name="Table24" localSheetId="37">#REF!</definedName>
    <definedName name="Table24" localSheetId="43">#REF!</definedName>
    <definedName name="Table24" localSheetId="26">#REF!</definedName>
    <definedName name="Table24" localSheetId="33">#REF!</definedName>
    <definedName name="Table24" localSheetId="50">#REF!</definedName>
    <definedName name="Table24" localSheetId="40">#REF!</definedName>
    <definedName name="Table24" localSheetId="41">#REF!</definedName>
    <definedName name="Table24" localSheetId="34">#REF!</definedName>
    <definedName name="Table24" localSheetId="0">#REF!</definedName>
    <definedName name="Table24">#REF!</definedName>
    <definedName name="Table25" localSheetId="1">#REF!</definedName>
    <definedName name="Table25" localSheetId="12">#REF!</definedName>
    <definedName name="Table25" localSheetId="13">#REF!</definedName>
    <definedName name="Table25" localSheetId="18">#REF!</definedName>
    <definedName name="Table25" localSheetId="20">#REF!</definedName>
    <definedName name="Table25" localSheetId="5">#REF!</definedName>
    <definedName name="Table25" localSheetId="7">#REF!</definedName>
    <definedName name="Table25" localSheetId="9">#REF!</definedName>
    <definedName name="Table25" localSheetId="16">#REF!</definedName>
    <definedName name="Table25" localSheetId="35">#REF!</definedName>
    <definedName name="Table25" localSheetId="44">#REF!</definedName>
    <definedName name="Table25" localSheetId="36">#REF!</definedName>
    <definedName name="Table25" localSheetId="37">#REF!</definedName>
    <definedName name="Table25" localSheetId="43">#REF!</definedName>
    <definedName name="Table25" localSheetId="26">#REF!</definedName>
    <definedName name="Table25" localSheetId="33">#REF!</definedName>
    <definedName name="Table25" localSheetId="50">#REF!</definedName>
    <definedName name="Table25" localSheetId="40">#REF!</definedName>
    <definedName name="Table25" localSheetId="41">#REF!</definedName>
    <definedName name="Table25" localSheetId="34">#REF!</definedName>
    <definedName name="Table25" localSheetId="0">#REF!</definedName>
    <definedName name="Table25">#REF!</definedName>
    <definedName name="Table26" localSheetId="1">#REF!</definedName>
    <definedName name="Table26" localSheetId="12">#REF!</definedName>
    <definedName name="Table26" localSheetId="13">#REF!</definedName>
    <definedName name="Table26" localSheetId="18">#REF!</definedName>
    <definedName name="Table26" localSheetId="20">#REF!</definedName>
    <definedName name="Table26" localSheetId="5">#REF!</definedName>
    <definedName name="Table26" localSheetId="7">#REF!</definedName>
    <definedName name="Table26" localSheetId="9">#REF!</definedName>
    <definedName name="Table26" localSheetId="16">#REF!</definedName>
    <definedName name="Table26" localSheetId="35">#REF!</definedName>
    <definedName name="Table26" localSheetId="44">#REF!</definedName>
    <definedName name="Table26" localSheetId="36">#REF!</definedName>
    <definedName name="Table26" localSheetId="37">#REF!</definedName>
    <definedName name="Table26" localSheetId="43">#REF!</definedName>
    <definedName name="Table26" localSheetId="26">#REF!</definedName>
    <definedName name="Table26" localSheetId="33">#REF!</definedName>
    <definedName name="Table26" localSheetId="50">#REF!</definedName>
    <definedName name="Table26" localSheetId="40">#REF!</definedName>
    <definedName name="Table26" localSheetId="41">#REF!</definedName>
    <definedName name="Table26" localSheetId="34">#REF!</definedName>
    <definedName name="Table26" localSheetId="0">#REF!</definedName>
    <definedName name="Table26">#REF!</definedName>
    <definedName name="Table27" localSheetId="1">#REF!</definedName>
    <definedName name="Table27" localSheetId="12">#REF!</definedName>
    <definedName name="Table27" localSheetId="13">#REF!</definedName>
    <definedName name="Table27" localSheetId="18">#REF!</definedName>
    <definedName name="Table27" localSheetId="20">#REF!</definedName>
    <definedName name="Table27" localSheetId="5">#REF!</definedName>
    <definedName name="Table27" localSheetId="7">#REF!</definedName>
    <definedName name="Table27" localSheetId="9">#REF!</definedName>
    <definedName name="Table27" localSheetId="16">#REF!</definedName>
    <definedName name="Table27" localSheetId="35">#REF!</definedName>
    <definedName name="Table27" localSheetId="44">#REF!</definedName>
    <definedName name="Table27" localSheetId="36">#REF!</definedName>
    <definedName name="Table27" localSheetId="37">#REF!</definedName>
    <definedName name="Table27" localSheetId="43">#REF!</definedName>
    <definedName name="Table27" localSheetId="26">#REF!</definedName>
    <definedName name="Table27" localSheetId="33">#REF!</definedName>
    <definedName name="Table27" localSheetId="50">#REF!</definedName>
    <definedName name="Table27" localSheetId="40">#REF!</definedName>
    <definedName name="Table27" localSheetId="41">#REF!</definedName>
    <definedName name="Table27" localSheetId="34">#REF!</definedName>
    <definedName name="Table27" localSheetId="0">#REF!</definedName>
    <definedName name="Table27">#REF!</definedName>
    <definedName name="Table2a" localSheetId="1">#REF!</definedName>
    <definedName name="Table2a" localSheetId="12">#REF!</definedName>
    <definedName name="Table2a" localSheetId="13">#REF!</definedName>
    <definedName name="Table2a" localSheetId="18">#REF!</definedName>
    <definedName name="Table2a" localSheetId="20">#REF!</definedName>
    <definedName name="Table2a" localSheetId="5">#REF!</definedName>
    <definedName name="Table2a" localSheetId="7">#REF!</definedName>
    <definedName name="Table2a" localSheetId="9">#REF!</definedName>
    <definedName name="Table2a" localSheetId="16">#REF!</definedName>
    <definedName name="Table2a" localSheetId="35">#REF!</definedName>
    <definedName name="Table2a" localSheetId="44">#REF!</definedName>
    <definedName name="Table2a" localSheetId="36">#REF!</definedName>
    <definedName name="Table2a" localSheetId="37">#REF!</definedName>
    <definedName name="Table2a" localSheetId="43">#REF!</definedName>
    <definedName name="Table2a" localSheetId="26">#REF!</definedName>
    <definedName name="Table2a" localSheetId="33">#REF!</definedName>
    <definedName name="Table2a" localSheetId="50">#REF!</definedName>
    <definedName name="Table2a" localSheetId="40">#REF!</definedName>
    <definedName name="Table2a" localSheetId="41">#REF!</definedName>
    <definedName name="Table2a" localSheetId="34">#REF!</definedName>
    <definedName name="Table2a" localSheetId="0">#REF!</definedName>
    <definedName name="Table2a">#REF!</definedName>
    <definedName name="Table7" localSheetId="1">#REF!</definedName>
    <definedName name="Table7" localSheetId="12">#REF!</definedName>
    <definedName name="Table7" localSheetId="13">#REF!</definedName>
    <definedName name="Table7" localSheetId="18">#REF!</definedName>
    <definedName name="Table7" localSheetId="20">#REF!</definedName>
    <definedName name="Table7" localSheetId="5">#REF!</definedName>
    <definedName name="Table7" localSheetId="7">#REF!</definedName>
    <definedName name="Table7" localSheetId="9">#REF!</definedName>
    <definedName name="Table7" localSheetId="16">#REF!</definedName>
    <definedName name="Table7" localSheetId="35">#REF!</definedName>
    <definedName name="Table7" localSheetId="44">#REF!</definedName>
    <definedName name="Table7" localSheetId="36">#REF!</definedName>
    <definedName name="Table7" localSheetId="37">#REF!</definedName>
    <definedName name="Table7" localSheetId="43">#REF!</definedName>
    <definedName name="Table7" localSheetId="26">#REF!</definedName>
    <definedName name="Table7" localSheetId="33">#REF!</definedName>
    <definedName name="Table7" localSheetId="50">#REF!</definedName>
    <definedName name="Table7" localSheetId="40">#REF!</definedName>
    <definedName name="Table7" localSheetId="41">#REF!</definedName>
    <definedName name="Table7" localSheetId="34">#REF!</definedName>
    <definedName name="Table7" localSheetId="0">#REF!</definedName>
    <definedName name="Table7">#REF!</definedName>
    <definedName name="Tablea" localSheetId="1">#REF!</definedName>
    <definedName name="Tablea" localSheetId="2">#REF!</definedName>
    <definedName name="Tablea" localSheetId="3">#REF!</definedName>
    <definedName name="Tablea" localSheetId="12">#REF!</definedName>
    <definedName name="Tablea" localSheetId="13">#REF!</definedName>
    <definedName name="Tablea" localSheetId="14">#REF!</definedName>
    <definedName name="Tablea" localSheetId="15">#REF!</definedName>
    <definedName name="Tablea" localSheetId="18">#REF!</definedName>
    <definedName name="Tablea" localSheetId="20">#REF!</definedName>
    <definedName name="Tablea" localSheetId="5">#REF!</definedName>
    <definedName name="Tablea" localSheetId="7">#REF!</definedName>
    <definedName name="Tablea" localSheetId="9">#REF!</definedName>
    <definedName name="Tablea" localSheetId="16">#REF!</definedName>
    <definedName name="Tablea" localSheetId="35">#REF!</definedName>
    <definedName name="Tablea" localSheetId="44">#REF!</definedName>
    <definedName name="Tablea" localSheetId="36">#REF!</definedName>
    <definedName name="Tablea" localSheetId="37">#REF!</definedName>
    <definedName name="Tablea" localSheetId="43">#REF!</definedName>
    <definedName name="Tablea" localSheetId="26">#REF!</definedName>
    <definedName name="Tablea" localSheetId="33">#REF!</definedName>
    <definedName name="Tablea" localSheetId="50">#REF!</definedName>
    <definedName name="Tablea" localSheetId="40">#REF!</definedName>
    <definedName name="Tablea" localSheetId="41">#REF!</definedName>
    <definedName name="Tablea" localSheetId="34">#REF!</definedName>
    <definedName name="Tablea" localSheetId="0">#REF!</definedName>
    <definedName name="Tablea">#REF!</definedName>
    <definedName name="TableName">"Dummy"</definedName>
    <definedName name="TAD" localSheetId="1">#REF!</definedName>
    <definedName name="TAD" localSheetId="12">#REF!</definedName>
    <definedName name="TAD" localSheetId="13">#REF!</definedName>
    <definedName name="TAD" localSheetId="18">#REF!</definedName>
    <definedName name="TAD" localSheetId="20">#REF!</definedName>
    <definedName name="TAD" localSheetId="5">#REF!</definedName>
    <definedName name="TAD" localSheetId="7">#REF!</definedName>
    <definedName name="TAD" localSheetId="9">#REF!</definedName>
    <definedName name="TAD" localSheetId="16">#REF!</definedName>
    <definedName name="TAD" localSheetId="35">#REF!</definedName>
    <definedName name="TAD" localSheetId="44">#REF!</definedName>
    <definedName name="TAD" localSheetId="36">#REF!</definedName>
    <definedName name="TAD" localSheetId="37">#REF!</definedName>
    <definedName name="TAD" localSheetId="43">#REF!</definedName>
    <definedName name="TAD" localSheetId="26">#REF!</definedName>
    <definedName name="TAD" localSheetId="33">#REF!</definedName>
    <definedName name="TAD" localSheetId="46">#REF!</definedName>
    <definedName name="TAD" localSheetId="50">#REF!</definedName>
    <definedName name="TAD" localSheetId="40">#REF!</definedName>
    <definedName name="TAD" localSheetId="41">#REF!</definedName>
    <definedName name="TAD" localSheetId="0">#REF!</definedName>
    <definedName name="TAD">#REF!</definedName>
    <definedName name="U" localSheetId="1">#REF!</definedName>
    <definedName name="U" localSheetId="12">#REF!</definedName>
    <definedName name="U" localSheetId="13">#REF!</definedName>
    <definedName name="U" localSheetId="18">#REF!</definedName>
    <definedName name="U" localSheetId="20">#REF!</definedName>
    <definedName name="U" localSheetId="5">#REF!</definedName>
    <definedName name="U" localSheetId="7">#REF!</definedName>
    <definedName name="U" localSheetId="9">#REF!</definedName>
    <definedName name="U" localSheetId="16">#REF!</definedName>
    <definedName name="U" localSheetId="35">#REF!</definedName>
    <definedName name="U" localSheetId="44">#REF!</definedName>
    <definedName name="U" localSheetId="36">#REF!</definedName>
    <definedName name="U" localSheetId="37">#REF!</definedName>
    <definedName name="U" localSheetId="43">#REF!</definedName>
    <definedName name="U" localSheetId="26">#REF!</definedName>
    <definedName name="U" localSheetId="33">#REF!</definedName>
    <definedName name="U" localSheetId="46">#REF!</definedName>
    <definedName name="U" localSheetId="50">#REF!</definedName>
    <definedName name="U" localSheetId="40">#REF!</definedName>
    <definedName name="U" localSheetId="41">#REF!</definedName>
    <definedName name="U" localSheetId="0">#REF!</definedName>
    <definedName name="U">#REF!</definedName>
    <definedName name="uuu" localSheetId="1">#REF!</definedName>
    <definedName name="uuu" localSheetId="12">#REF!</definedName>
    <definedName name="uuu" localSheetId="13">#REF!</definedName>
    <definedName name="uuu" localSheetId="18">#REF!</definedName>
    <definedName name="uuu" localSheetId="20">#REF!</definedName>
    <definedName name="uuu" localSheetId="5">#REF!</definedName>
    <definedName name="uuu" localSheetId="7">#REF!</definedName>
    <definedName name="uuu" localSheetId="9">#REF!</definedName>
    <definedName name="uuu" localSheetId="16">#REF!</definedName>
    <definedName name="uuu" localSheetId="35">#REF!</definedName>
    <definedName name="uuu" localSheetId="44">#REF!</definedName>
    <definedName name="uuu" localSheetId="36">#REF!</definedName>
    <definedName name="uuu" localSheetId="37">#REF!</definedName>
    <definedName name="uuu" localSheetId="43">#REF!</definedName>
    <definedName name="uuu" localSheetId="26">#REF!</definedName>
    <definedName name="uuu" localSheetId="33">#REF!</definedName>
    <definedName name="uuu" localSheetId="46">#REF!</definedName>
    <definedName name="uuu" localSheetId="50">#REF!</definedName>
    <definedName name="uuu" localSheetId="40">#REF!</definedName>
    <definedName name="uuu" localSheetId="41">#REF!</definedName>
    <definedName name="uuu" localSheetId="34">#REF!</definedName>
    <definedName name="uuu" localSheetId="0">#REF!</definedName>
    <definedName name="uuu">#REF!</definedName>
    <definedName name="V" localSheetId="1">#REF!</definedName>
    <definedName name="V" localSheetId="12">#REF!</definedName>
    <definedName name="V" localSheetId="13">#REF!</definedName>
    <definedName name="V" localSheetId="18">#REF!</definedName>
    <definedName name="V" localSheetId="20">#REF!</definedName>
    <definedName name="V" localSheetId="5">#REF!</definedName>
    <definedName name="V" localSheetId="7">#REF!</definedName>
    <definedName name="V" localSheetId="9">#REF!</definedName>
    <definedName name="V" localSheetId="16">#REF!</definedName>
    <definedName name="V" localSheetId="35">#REF!</definedName>
    <definedName name="V" localSheetId="44">#REF!</definedName>
    <definedName name="V" localSheetId="36">#REF!</definedName>
    <definedName name="V" localSheetId="37">#REF!</definedName>
    <definedName name="V" localSheetId="43">#REF!</definedName>
    <definedName name="V" localSheetId="26">#REF!</definedName>
    <definedName name="V" localSheetId="33">#REF!</definedName>
    <definedName name="V" localSheetId="50">#REF!</definedName>
    <definedName name="V" localSheetId="40">#REF!</definedName>
    <definedName name="V" localSheetId="41">#REF!</definedName>
    <definedName name="V" localSheetId="0">#REF!</definedName>
    <definedName name="V">#REF!</definedName>
    <definedName name="vvvv" localSheetId="1">#REF!</definedName>
    <definedName name="vvvv" localSheetId="12">#REF!</definedName>
    <definedName name="vvvv" localSheetId="13">#REF!</definedName>
    <definedName name="vvvv" localSheetId="18">#REF!</definedName>
    <definedName name="vvvv" localSheetId="20">#REF!</definedName>
    <definedName name="vvvv" localSheetId="5">#REF!</definedName>
    <definedName name="vvvv" localSheetId="7">#REF!</definedName>
    <definedName name="vvvv" localSheetId="9">#REF!</definedName>
    <definedName name="vvvv" localSheetId="16">#REF!</definedName>
    <definedName name="vvvv" localSheetId="35">#REF!</definedName>
    <definedName name="vvvv" localSheetId="44">#REF!</definedName>
    <definedName name="vvvv" localSheetId="36">#REF!</definedName>
    <definedName name="vvvv" localSheetId="37">#REF!</definedName>
    <definedName name="vvvv" localSheetId="43">#REF!</definedName>
    <definedName name="vvvv" localSheetId="26">#REF!</definedName>
    <definedName name="vvvv" localSheetId="33">#REF!</definedName>
    <definedName name="vvvv" localSheetId="50">#REF!</definedName>
    <definedName name="vvvv" localSheetId="40">#REF!</definedName>
    <definedName name="vvvv" localSheetId="41">#REF!</definedName>
    <definedName name="vvvv" localSheetId="0">#REF!</definedName>
    <definedName name="vvvv">#REF!</definedName>
    <definedName name="wrn.red97." localSheetId="1" hidden="1">{"red33",#N/A,FALSE,"Sheet1"}</definedName>
    <definedName name="wrn.red97." localSheetId="12" hidden="1">{"red33",#N/A,FALSE,"Sheet1"}</definedName>
    <definedName name="wrn.red97." localSheetId="13" hidden="1">{"red33",#N/A,FALSE,"Sheet1"}</definedName>
    <definedName name="wrn.red97." localSheetId="5" hidden="1">{"red33",#N/A,FALSE,"Sheet1"}</definedName>
    <definedName name="wrn.red97." localSheetId="7" hidden="1">{"red33",#N/A,FALSE,"Sheet1"}</definedName>
    <definedName name="wrn.red97." localSheetId="9" hidden="1">{"red33",#N/A,FALSE,"Sheet1"}</definedName>
    <definedName name="wrn.red97." localSheetId="38" hidden="1">{"red33",#N/A,FALSE,"Sheet1"}</definedName>
    <definedName name="wrn.red97." localSheetId="26" hidden="1">{"red33",#N/A,FALSE,"Sheet1"}</definedName>
    <definedName name="wrn.red97." localSheetId="29" hidden="1">{"red33",#N/A,FALSE,"Sheet1"}</definedName>
    <definedName name="wrn.red97." localSheetId="31" hidden="1">{"red33",#N/A,FALSE,"Sheet1"}</definedName>
    <definedName name="wrn.red97." localSheetId="32" hidden="1">{"red33",#N/A,FALSE,"Sheet1"}</definedName>
    <definedName name="wrn.red97." localSheetId="33" hidden="1">{"red33",#N/A,FALSE,"Sheet1"}</definedName>
    <definedName name="wrn.red97." localSheetId="46" hidden="1">{"red33",#N/A,FALSE,"Sheet1"}</definedName>
    <definedName name="wrn.red97." localSheetId="49" hidden="1">{"red33",#N/A,FALSE,"Sheet1"}</definedName>
    <definedName name="wrn.red97." localSheetId="34" hidden="1">{"red33",#N/A,FALSE,"Sheet1"}</definedName>
    <definedName name="wrn.red97." localSheetId="0" hidden="1">{"red33",#N/A,FALSE,"Sheet1"}</definedName>
    <definedName name="wrn.red97." hidden="1">{"red33",#N/A,FALSE,"Sheet1"}</definedName>
    <definedName name="wrn.st1." localSheetId="1" hidden="1">{"ST1",#N/A,FALSE,"SOURCE"}</definedName>
    <definedName name="wrn.st1." localSheetId="12" hidden="1">{"ST1",#N/A,FALSE,"SOURCE"}</definedName>
    <definedName name="wrn.st1." localSheetId="13" hidden="1">{"ST1",#N/A,FALSE,"SOURCE"}</definedName>
    <definedName name="wrn.st1." localSheetId="5" hidden="1">{"ST1",#N/A,FALSE,"SOURCE"}</definedName>
    <definedName name="wrn.st1." localSheetId="7" hidden="1">{"ST1",#N/A,FALSE,"SOURCE"}</definedName>
    <definedName name="wrn.st1." localSheetId="9" hidden="1">{"ST1",#N/A,FALSE,"SOURCE"}</definedName>
    <definedName name="wrn.st1." localSheetId="38" hidden="1">{"ST1",#N/A,FALSE,"SOURCE"}</definedName>
    <definedName name="wrn.st1." localSheetId="26" hidden="1">{"ST1",#N/A,FALSE,"SOURCE"}</definedName>
    <definedName name="wrn.st1." localSheetId="29" hidden="1">{"ST1",#N/A,FALSE,"SOURCE"}</definedName>
    <definedName name="wrn.st1." localSheetId="31" hidden="1">{"ST1",#N/A,FALSE,"SOURCE"}</definedName>
    <definedName name="wrn.st1." localSheetId="32" hidden="1">{"ST1",#N/A,FALSE,"SOURCE"}</definedName>
    <definedName name="wrn.st1." localSheetId="33" hidden="1">{"ST1",#N/A,FALSE,"SOURCE"}</definedName>
    <definedName name="wrn.st1." localSheetId="46" hidden="1">{"ST1",#N/A,FALSE,"SOURCE"}</definedName>
    <definedName name="wrn.st1." localSheetId="49" hidden="1">{"ST1",#N/A,FALSE,"SOURCE"}</definedName>
    <definedName name="wrn.st1." localSheetId="34" hidden="1">{"ST1",#N/A,FALSE,"SOURCE"}</definedName>
    <definedName name="wrn.st1." localSheetId="0" hidden="1">{"ST1",#N/A,FALSE,"SOURCE"}</definedName>
    <definedName name="wrn.st1." hidden="1">{"ST1",#N/A,FALSE,"SOURCE"}</definedName>
    <definedName name="WT4A" localSheetId="1">[1]Work_sect!#REF!</definedName>
    <definedName name="WT4A" localSheetId="12">[1]Work_sect!#REF!</definedName>
    <definedName name="WT4A" localSheetId="13">[1]Work_sect!#REF!</definedName>
    <definedName name="WT4A" localSheetId="18">[1]Work_sect!#REF!</definedName>
    <definedName name="WT4A" localSheetId="20">[1]Work_sect!#REF!</definedName>
    <definedName name="WT4A" localSheetId="5">[1]Work_sect!#REF!</definedName>
    <definedName name="WT4A" localSheetId="7">[1]Work_sect!#REF!</definedName>
    <definedName name="WT4A" localSheetId="9">[1]Work_sect!#REF!</definedName>
    <definedName name="WT4A" localSheetId="16">[1]Work_sect!#REF!</definedName>
    <definedName name="WT4A" localSheetId="35">[1]Work_sect!#REF!</definedName>
    <definedName name="WT4A" localSheetId="44">[1]Work_sect!#REF!</definedName>
    <definedName name="WT4A" localSheetId="36">[1]Work_sect!#REF!</definedName>
    <definedName name="WT4A" localSheetId="37">[1]Work_sect!#REF!</definedName>
    <definedName name="WT4A" localSheetId="43">[1]Work_sect!#REF!</definedName>
    <definedName name="WT4A" localSheetId="33">[1]Work_sect!#REF!</definedName>
    <definedName name="WT4A" localSheetId="50">[1]Work_sect!#REF!</definedName>
    <definedName name="WT4A" localSheetId="40">[1]Work_sect!#REF!</definedName>
    <definedName name="WT4A" localSheetId="41">[1]Work_sect!#REF!</definedName>
    <definedName name="WT4A" localSheetId="34">[1]Work_sect!#REF!</definedName>
    <definedName name="WT4A" localSheetId="0">[1]Work_sect!#REF!</definedName>
    <definedName name="WT4A">[1]Work_sect!#REF!</definedName>
    <definedName name="WT4B">[1]Work_sect!$B$55</definedName>
    <definedName name="WT4C">[1]Work_sect!$B$66</definedName>
    <definedName name="x" localSheetId="1">#REF!</definedName>
    <definedName name="x" localSheetId="12">#REF!</definedName>
    <definedName name="x" localSheetId="13">#REF!</definedName>
    <definedName name="x" localSheetId="18">#REF!</definedName>
    <definedName name="x" localSheetId="20">#REF!</definedName>
    <definedName name="x" localSheetId="5">#REF!</definedName>
    <definedName name="x" localSheetId="7">#REF!</definedName>
    <definedName name="x" localSheetId="9">#REF!</definedName>
    <definedName name="x" localSheetId="16">#REF!</definedName>
    <definedName name="x" localSheetId="35">#REF!</definedName>
    <definedName name="x" localSheetId="44">#REF!</definedName>
    <definedName name="x" localSheetId="36">#REF!</definedName>
    <definedName name="x" localSheetId="37">#REF!</definedName>
    <definedName name="x" localSheetId="43">#REF!</definedName>
    <definedName name="x" localSheetId="26">#REF!</definedName>
    <definedName name="x" localSheetId="33">#REF!</definedName>
    <definedName name="x" localSheetId="46">#REF!</definedName>
    <definedName name="x" localSheetId="50">#REF!</definedName>
    <definedName name="x" localSheetId="40">#REF!</definedName>
    <definedName name="x" localSheetId="41">#REF!</definedName>
    <definedName name="x" localSheetId="0">#REF!</definedName>
    <definedName name="x">#REF!</definedName>
    <definedName name="xzz1" localSheetId="1">#REF!</definedName>
    <definedName name="xzz1" localSheetId="12">#REF!</definedName>
    <definedName name="xzz1" localSheetId="13">#REF!</definedName>
    <definedName name="xzz1" localSheetId="18">#REF!</definedName>
    <definedName name="xzz1" localSheetId="20">#REF!</definedName>
    <definedName name="xzz1" localSheetId="5">#REF!</definedName>
    <definedName name="xzz1" localSheetId="7">#REF!</definedName>
    <definedName name="xzz1" localSheetId="9">#REF!</definedName>
    <definedName name="xzz1" localSheetId="16">#REF!</definedName>
    <definedName name="xzz1" localSheetId="35">#REF!</definedName>
    <definedName name="xzz1" localSheetId="44">#REF!</definedName>
    <definedName name="xzz1" localSheetId="36">#REF!</definedName>
    <definedName name="xzz1" localSheetId="37">#REF!</definedName>
    <definedName name="xzz1" localSheetId="43">#REF!</definedName>
    <definedName name="xzz1" localSheetId="26">#REF!</definedName>
    <definedName name="xzz1" localSheetId="33">#REF!</definedName>
    <definedName name="xzz1" localSheetId="46">#REF!</definedName>
    <definedName name="xzz1" localSheetId="50">#REF!</definedName>
    <definedName name="xzz1" localSheetId="40">#REF!</definedName>
    <definedName name="xzz1" localSheetId="41">#REF!</definedName>
    <definedName name="xzz1" localSheetId="34">#REF!</definedName>
    <definedName name="xzz1" localSheetId="0">#REF!</definedName>
    <definedName name="xzz1">#REF!</definedName>
    <definedName name="y" localSheetId="1">#REF!</definedName>
    <definedName name="y" localSheetId="12">#REF!</definedName>
    <definedName name="y" localSheetId="13">#REF!</definedName>
    <definedName name="y" localSheetId="18">#REF!</definedName>
    <definedName name="y" localSheetId="20">#REF!</definedName>
    <definedName name="y" localSheetId="5">#REF!</definedName>
    <definedName name="y" localSheetId="7">#REF!</definedName>
    <definedName name="y" localSheetId="9">#REF!</definedName>
    <definedName name="y" localSheetId="16">#REF!</definedName>
    <definedName name="y" localSheetId="35">#REF!</definedName>
    <definedName name="y" localSheetId="44">#REF!</definedName>
    <definedName name="y" localSheetId="36">#REF!</definedName>
    <definedName name="y" localSheetId="37">#REF!</definedName>
    <definedName name="y" localSheetId="43">#REF!</definedName>
    <definedName name="y" localSheetId="26">#REF!</definedName>
    <definedName name="y" localSheetId="33">#REF!</definedName>
    <definedName name="y" localSheetId="46">#REF!</definedName>
    <definedName name="y" localSheetId="50">#REF!</definedName>
    <definedName name="y" localSheetId="40">#REF!</definedName>
    <definedName name="y" localSheetId="41">#REF!</definedName>
    <definedName name="y" localSheetId="34">#REF!</definedName>
    <definedName name="y" localSheetId="0">#REF!</definedName>
    <definedName name="y">#REF!</definedName>
    <definedName name="yZZ1" localSheetId="1">#REF!</definedName>
    <definedName name="yZZ1" localSheetId="12">#REF!</definedName>
    <definedName name="yZZ1" localSheetId="13">#REF!</definedName>
    <definedName name="yZZ1" localSheetId="18">#REF!</definedName>
    <definedName name="yZZ1" localSheetId="20">#REF!</definedName>
    <definedName name="yZZ1" localSheetId="5">#REF!</definedName>
    <definedName name="yZZ1" localSheetId="7">#REF!</definedName>
    <definedName name="yZZ1" localSheetId="9">#REF!</definedName>
    <definedName name="yZZ1" localSheetId="16">#REF!</definedName>
    <definedName name="yZZ1" localSheetId="35">#REF!</definedName>
    <definedName name="yZZ1" localSheetId="44">#REF!</definedName>
    <definedName name="yZZ1" localSheetId="36">#REF!</definedName>
    <definedName name="yZZ1" localSheetId="37">#REF!</definedName>
    <definedName name="yZZ1" localSheetId="43">#REF!</definedName>
    <definedName name="yZZ1" localSheetId="26">#REF!</definedName>
    <definedName name="yZZ1" localSheetId="33">#REF!</definedName>
    <definedName name="yZZ1" localSheetId="50">#REF!</definedName>
    <definedName name="yZZ1" localSheetId="40">#REF!</definedName>
    <definedName name="yZZ1" localSheetId="41">#REF!</definedName>
    <definedName name="yZZ1" localSheetId="34">#REF!</definedName>
    <definedName name="yZZ1" localSheetId="0">#REF!</definedName>
    <definedName name="yZZ1">#REF!</definedName>
    <definedName name="z" localSheetId="1">#REF!</definedName>
    <definedName name="z" localSheetId="12">#REF!</definedName>
    <definedName name="z" localSheetId="13">#REF!</definedName>
    <definedName name="z" localSheetId="18">#REF!</definedName>
    <definedName name="z" localSheetId="20">#REF!</definedName>
    <definedName name="z" localSheetId="5">#REF!</definedName>
    <definedName name="z" localSheetId="7">#REF!</definedName>
    <definedName name="z" localSheetId="9">#REF!</definedName>
    <definedName name="z" localSheetId="16">#REF!</definedName>
    <definedName name="z" localSheetId="35">#REF!</definedName>
    <definedName name="z" localSheetId="44">#REF!</definedName>
    <definedName name="z" localSheetId="36">#REF!</definedName>
    <definedName name="z" localSheetId="37">#REF!</definedName>
    <definedName name="z" localSheetId="43">#REF!</definedName>
    <definedName name="z" localSheetId="26">#REF!</definedName>
    <definedName name="z" localSheetId="33">#REF!</definedName>
    <definedName name="z" localSheetId="50">#REF!</definedName>
    <definedName name="z" localSheetId="40">#REF!</definedName>
    <definedName name="z" localSheetId="41">#REF!</definedName>
    <definedName name="z" localSheetId="0">#REF!</definedName>
    <definedName name="z">#REF!</definedName>
    <definedName name="zv" localSheetId="1">#REF!</definedName>
    <definedName name="zv" localSheetId="12">#REF!</definedName>
    <definedName name="zv" localSheetId="13">#REF!</definedName>
    <definedName name="zv" localSheetId="18">#REF!</definedName>
    <definedName name="zv" localSheetId="20">#REF!</definedName>
    <definedName name="zv" localSheetId="5">#REF!</definedName>
    <definedName name="zv" localSheetId="7">#REF!</definedName>
    <definedName name="zv" localSheetId="9">#REF!</definedName>
    <definedName name="zv" localSheetId="16">#REF!</definedName>
    <definedName name="zv" localSheetId="35">#REF!</definedName>
    <definedName name="zv" localSheetId="44">#REF!</definedName>
    <definedName name="zv" localSheetId="36">#REF!</definedName>
    <definedName name="zv" localSheetId="37">#REF!</definedName>
    <definedName name="zv" localSheetId="43">#REF!</definedName>
    <definedName name="zv" localSheetId="26">#REF!</definedName>
    <definedName name="zv" localSheetId="33">#REF!</definedName>
    <definedName name="zv" localSheetId="50">#REF!</definedName>
    <definedName name="zv" localSheetId="40">#REF!</definedName>
    <definedName name="zv" localSheetId="41">#REF!</definedName>
    <definedName name="zv" localSheetId="0">#REF!</definedName>
    <definedName name="zv">#REF!</definedName>
    <definedName name="zzz1" localSheetId="1">#REF!</definedName>
    <definedName name="zzz1" localSheetId="12">#REF!</definedName>
    <definedName name="zzz1" localSheetId="13">#REF!</definedName>
    <definedName name="zzz1" localSheetId="18">#REF!</definedName>
    <definedName name="zzz1" localSheetId="20">#REF!</definedName>
    <definedName name="zzz1" localSheetId="5">#REF!</definedName>
    <definedName name="zzz1" localSheetId="7">#REF!</definedName>
    <definedName name="zzz1" localSheetId="9">#REF!</definedName>
    <definedName name="zzz1" localSheetId="16">#REF!</definedName>
    <definedName name="zzz1" localSheetId="35">#REF!</definedName>
    <definedName name="zzz1" localSheetId="44">#REF!</definedName>
    <definedName name="zzz1" localSheetId="36">#REF!</definedName>
    <definedName name="zzz1" localSheetId="37">#REF!</definedName>
    <definedName name="zzz1" localSheetId="43">#REF!</definedName>
    <definedName name="zzz1" localSheetId="26">#REF!</definedName>
    <definedName name="zzz1" localSheetId="33">#REF!</definedName>
    <definedName name="zzz1" localSheetId="50">#REF!</definedName>
    <definedName name="zzz1" localSheetId="40">#REF!</definedName>
    <definedName name="zzz1" localSheetId="41">#REF!</definedName>
    <definedName name="zzz1" localSheetId="34">#REF!</definedName>
    <definedName name="zzz1" localSheetId="0">#REF!</definedName>
    <definedName name="zzz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O46" i="96" l="1"/>
  <c r="BN46" i="96"/>
  <c r="BM46" i="96"/>
  <c r="BL46" i="96"/>
  <c r="N28" i="94"/>
  <c r="M28" i="94"/>
  <c r="L28" i="94"/>
  <c r="K28" i="94"/>
  <c r="J28" i="94"/>
  <c r="I28" i="94"/>
  <c r="H28" i="94"/>
  <c r="M55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CBNUser</author>
  </authors>
  <commentList>
    <comment ref="F162" authorId="0" shapeId="0" xr:uid="{00000000-0006-0000-0F00-000001000000}">
      <text>
        <r>
          <rPr>
            <b/>
            <sz val="9"/>
            <rFont val="Tahoma"/>
            <family val="2"/>
          </rPr>
          <t>CBNUser:</t>
        </r>
        <r>
          <rPr>
            <sz val="9"/>
            <rFont val="Tahoma"/>
            <family val="2"/>
          </rPr>
          <t xml:space="preserve">
Estimated as the average of % of Trade Credits to total  oil and gas exports for Q1 and Q2: 15%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KARU, SULEIMAN</author>
    <author>CBNUser</author>
  </authors>
  <commentList>
    <comment ref="R13" authorId="0" shapeId="0" xr:uid="{00AC7133-50B8-415E-8B10-9DD859F2C8A1}">
      <text>
        <r>
          <rPr>
            <b/>
            <sz val="9"/>
            <color indexed="81"/>
            <rFont val="Tahoma"/>
            <family val="2"/>
          </rPr>
          <t>KARU, SULEIMAN:</t>
        </r>
        <r>
          <rPr>
            <sz val="9"/>
            <color indexed="81"/>
            <rFont val="Tahoma"/>
            <family val="2"/>
          </rPr>
          <t xml:space="preserve">
Top 20 performing stocks around the world are non-bank. As a rule of thumb, 5% is taken as bank</t>
        </r>
      </text>
    </comment>
    <comment ref="R14" authorId="0" shapeId="0" xr:uid="{E1F3E1C1-6262-42AD-B4AD-9B2655545BAC}">
      <text>
        <r>
          <rPr>
            <b/>
            <sz val="9"/>
            <color indexed="81"/>
            <rFont val="Tahoma"/>
            <family val="2"/>
          </rPr>
          <t>KARU, SULEIMAN:</t>
        </r>
        <r>
          <rPr>
            <sz val="9"/>
            <color indexed="81"/>
            <rFont val="Tahoma"/>
            <family val="2"/>
          </rPr>
          <t xml:space="preserve">
Top 20 performing stocks around the world are non-bank. As a rule of thumb, 95% is taken as non-bank</t>
        </r>
      </text>
    </comment>
    <comment ref="P36" authorId="1" shapeId="0" xr:uid="{FC1415AD-2939-4173-883C-0BAB9BE13A75}">
      <text>
        <r>
          <rPr>
            <b/>
            <sz val="9"/>
            <color indexed="81"/>
            <rFont val="Tahoma"/>
            <family val="2"/>
          </rPr>
          <t xml:space="preserve">CBNUser: </t>
        </r>
        <r>
          <rPr>
            <sz val="9"/>
            <color indexed="81"/>
            <rFont val="Tahoma"/>
            <family val="2"/>
          </rPr>
          <t xml:space="preserve">
JVCs have between 30 to 45 days to settle TCs. So, 45/365 =12% as outstanding TC for each period. Therefore, 16% of total export in BOP was taken as stock of TC considering that at end period, not 100% is paid.</t>
        </r>
      </text>
    </comment>
    <comment ref="Q36" authorId="1" shapeId="0" xr:uid="{B8636D37-E8AD-4070-B228-C12DCF907368}">
      <text>
        <r>
          <rPr>
            <b/>
            <sz val="9"/>
            <color indexed="81"/>
            <rFont val="Tahoma"/>
            <family val="2"/>
          </rPr>
          <t xml:space="preserve">CBNUser: </t>
        </r>
        <r>
          <rPr>
            <sz val="9"/>
            <color indexed="81"/>
            <rFont val="Tahoma"/>
            <family val="2"/>
          </rPr>
          <t xml:space="preserve">
JVCs have between 30 to 45 days to settle TCs. So, 45/365 =12% as outstanding TC for each period. Therefore, 60/365 =16% of total export in BOP was taken as stock of TC considering that at end period, not 100% is paid.</t>
        </r>
      </text>
    </comment>
    <comment ref="Q68" authorId="0" shapeId="0" xr:uid="{50C25524-BCC6-4AB4-9373-9583E096D4C6}">
      <text>
        <r>
          <rPr>
            <b/>
            <sz val="9"/>
            <color indexed="81"/>
            <rFont val="Tahoma"/>
            <family val="2"/>
          </rPr>
          <t>KARU, SULEIMAN:</t>
        </r>
        <r>
          <rPr>
            <sz val="9"/>
            <color indexed="81"/>
            <rFont val="Tahoma"/>
            <family val="2"/>
          </rPr>
          <t xml:space="preserve">
sofal</t>
        </r>
      </text>
    </comment>
  </commentList>
</comments>
</file>

<file path=xl/sharedStrings.xml><?xml version="1.0" encoding="utf-8"?>
<sst xmlns="http://schemas.openxmlformats.org/spreadsheetml/2006/main" count="8525" uniqueCount="2056">
  <si>
    <t>MENU</t>
  </si>
  <si>
    <t xml:space="preserve">D.1.1    </t>
  </si>
  <si>
    <t>Foreign Trade: Oil and Non-Oil</t>
  </si>
  <si>
    <t>D.1.2</t>
  </si>
  <si>
    <t>Value of Major Imports Groups by S.I.T.C Sections</t>
  </si>
  <si>
    <t>D.1.2.1</t>
  </si>
  <si>
    <t>Imports by H. S. Section</t>
  </si>
  <si>
    <t>D.1.3</t>
  </si>
  <si>
    <t>Export Commodity Price Index (Base Period: January 2007)</t>
  </si>
  <si>
    <t>D.1.3.1</t>
  </si>
  <si>
    <t>Export Commodity Price Index (Base Period: January 2018)</t>
  </si>
  <si>
    <t xml:space="preserve">D.1.4 </t>
  </si>
  <si>
    <t>Import Commodity Price Index (Base Period: January 2007)</t>
  </si>
  <si>
    <t>D.1.4.1</t>
  </si>
  <si>
    <t>Import Commodity Price Index (Base Period: January 2018)</t>
  </si>
  <si>
    <t>D.1.5</t>
  </si>
  <si>
    <t>Commodity Terms of Trade (Base Period: January 2007)</t>
  </si>
  <si>
    <t>D.1.5.1</t>
  </si>
  <si>
    <t>Commodity Terms of Trade (Base Period: January 2018)</t>
  </si>
  <si>
    <t xml:space="preserve">D.2.1.1A </t>
  </si>
  <si>
    <t>Balance of Payments - Analytical Statement (1981 – 1993)</t>
  </si>
  <si>
    <t xml:space="preserve">D.2.1.1B    </t>
  </si>
  <si>
    <t>Balance of Payments - Analytical Statement (1994 – 2004)</t>
  </si>
  <si>
    <t>D.2.1.2A</t>
  </si>
  <si>
    <t>D.2.1.2B</t>
  </si>
  <si>
    <t>D.2.1.3A</t>
  </si>
  <si>
    <t>D.2.1.3B</t>
  </si>
  <si>
    <t>Balance of Payments BPM6 Compilation (US$' Million)</t>
  </si>
  <si>
    <t>D.2.1.4</t>
  </si>
  <si>
    <t>Table D.2.1.4 Balance of Payments BPM6 Compilation (₦' Million)</t>
  </si>
  <si>
    <t>D.2.1.5</t>
  </si>
  <si>
    <t>Table D.2.1.5 Balance of Payments BPM6 Compilation (US$' Million)</t>
  </si>
  <si>
    <t>D.2.2.1A</t>
  </si>
  <si>
    <t>International Investment Position (₦' Million)</t>
  </si>
  <si>
    <t>D.2.2.1B</t>
  </si>
  <si>
    <t>International Investment Position (US$' Million)</t>
  </si>
  <si>
    <t>D.2.2.2A</t>
  </si>
  <si>
    <t>International Investment Position BPM6 (₦' Million)</t>
  </si>
  <si>
    <t>D.2.2.2B</t>
  </si>
  <si>
    <t>International Investment Position BPM6 (US$' Million)</t>
  </si>
  <si>
    <t xml:space="preserve">D.3.1     </t>
  </si>
  <si>
    <t>External Reserves</t>
  </si>
  <si>
    <t xml:space="preserve">D.3.2  </t>
  </si>
  <si>
    <t>External Reserves Adequacy -  Months of Import Cover</t>
  </si>
  <si>
    <t xml:space="preserve">D.4.1     </t>
  </si>
  <si>
    <t>Monthly Average Official Exchange Rate of the Naira</t>
  </si>
  <si>
    <t xml:space="preserve">D.4.2  </t>
  </si>
  <si>
    <t>D.4.3A</t>
  </si>
  <si>
    <t>Average Naira Official Cross Exchange Rates - Selling</t>
  </si>
  <si>
    <t>D.4.3B</t>
  </si>
  <si>
    <t>D.4.4</t>
  </si>
  <si>
    <t>D.4.5A</t>
  </si>
  <si>
    <t>Naira Official Cross Exchange Rates - End-Period</t>
  </si>
  <si>
    <t>D.4.5B</t>
  </si>
  <si>
    <t>Monthly Official Exchange Rate - End Period (N/US$1.00)</t>
  </si>
  <si>
    <t>D.4.6</t>
  </si>
  <si>
    <t>End-Period Naira Cross Exchange Rates - Selling</t>
  </si>
  <si>
    <t xml:space="preserve">D.4.7 </t>
  </si>
  <si>
    <t>Monthly Official Exchange Rate - End-Period</t>
  </si>
  <si>
    <t>D.4.8</t>
  </si>
  <si>
    <t>D.4.9</t>
  </si>
  <si>
    <t>Computed Relative Purchasing Power Parity (RPPP) Exchange Rate with Percentage Overvaluation and Undervaluation</t>
  </si>
  <si>
    <t>D.4.10.1</t>
  </si>
  <si>
    <t>Bilateral Real Exchange Rate (End-Period Exchange Rate)</t>
  </si>
  <si>
    <t>D.4.10.2</t>
  </si>
  <si>
    <t>Bilateral Real Exchange Rate (Average Exchange Rate)</t>
  </si>
  <si>
    <t>Nominal Effective Exchange Rate Indices for Nigeria</t>
  </si>
  <si>
    <t>D.4.10.4</t>
  </si>
  <si>
    <t>Nominal Effective Exchange Rate Indices for Nigeria (End-Period Exchange Rate)</t>
  </si>
  <si>
    <t>D.4.10.5</t>
  </si>
  <si>
    <t>Nominal Effective Exchange Rate Indices for Nigeria (Average Exchange Rate)</t>
  </si>
  <si>
    <t>D.4.10.6</t>
  </si>
  <si>
    <t>D.4.10.7</t>
  </si>
  <si>
    <t>D.5.1</t>
  </si>
  <si>
    <t>Sectoral Utilization of Foreign Exchange for Transactions Valid for Foreign Exchange</t>
  </si>
  <si>
    <t>D.5.2</t>
  </si>
  <si>
    <t>Sectoral Utilization of Foreign Exchange for Transactions Valid for Foreign Exchange – Cont’d</t>
  </si>
  <si>
    <t>D.5.3</t>
  </si>
  <si>
    <t>Supply of Foreign Exchange</t>
  </si>
  <si>
    <t>D.6.1</t>
  </si>
  <si>
    <t>Cash Flow</t>
  </si>
  <si>
    <t>D.7.1.1</t>
  </si>
  <si>
    <t>Capital Importation by Type of Investment</t>
  </si>
  <si>
    <t>D.7.1.2</t>
  </si>
  <si>
    <t>Capital Importation By Nature of Business</t>
  </si>
  <si>
    <t>Return to Menu</t>
  </si>
  <si>
    <t>Table D.1.1: Foreign Trade: Oil and Non-Oil (₦' Million)</t>
  </si>
  <si>
    <t>Year</t>
  </si>
  <si>
    <t xml:space="preserve"> Imports (cif)</t>
  </si>
  <si>
    <t>Informal Trade</t>
  </si>
  <si>
    <t>Total</t>
  </si>
  <si>
    <t>Exports &amp; Re-Exports (fob)</t>
  </si>
  <si>
    <t xml:space="preserve">Total Trade </t>
  </si>
  <si>
    <t>Balance of Trade</t>
  </si>
  <si>
    <t>Oil</t>
  </si>
  <si>
    <t>Non-Oil</t>
  </si>
  <si>
    <t xml:space="preserve"> 1981 </t>
  </si>
  <si>
    <t xml:space="preserve"> 1982</t>
  </si>
  <si>
    <t xml:space="preserve"> 1983</t>
  </si>
  <si>
    <t xml:space="preserve"> 1984</t>
  </si>
  <si>
    <t xml:space="preserve"> 1985</t>
  </si>
  <si>
    <t xml:space="preserve"> 1986</t>
  </si>
  <si>
    <t xml:space="preserve"> 1987</t>
  </si>
  <si>
    <t xml:space="preserve"> 1989</t>
  </si>
  <si>
    <t xml:space="preserve"> 1990</t>
  </si>
  <si>
    <t xml:space="preserve"> 1991</t>
  </si>
  <si>
    <r>
      <rPr>
        <b/>
        <sz val="11"/>
        <rFont val="Aptos Display"/>
        <family val="2"/>
        <scheme val="major"/>
      </rPr>
      <t xml:space="preserve">2022 </t>
    </r>
    <r>
      <rPr>
        <b/>
        <vertAlign val="superscript"/>
        <sz val="11"/>
        <rFont val="Aptos Display"/>
        <family val="2"/>
        <scheme val="major"/>
      </rPr>
      <t>1</t>
    </r>
  </si>
  <si>
    <r>
      <rPr>
        <b/>
        <sz val="11"/>
        <rFont val="Aptos Display"/>
        <family val="2"/>
        <scheme val="major"/>
      </rPr>
      <t xml:space="preserve">2023 </t>
    </r>
    <r>
      <rPr>
        <b/>
        <vertAlign val="superscript"/>
        <sz val="11"/>
        <rFont val="Aptos Display"/>
        <family val="2"/>
        <scheme val="major"/>
      </rPr>
      <t>1</t>
    </r>
  </si>
  <si>
    <t>Sources:  National Bureau of Statistics and Central Bank of Nigeria</t>
  </si>
  <si>
    <t>Note: Data include CBN estimates for informal cross border trade intoduced in 2008.</t>
  </si>
  <si>
    <r>
      <rPr>
        <sz val="10"/>
        <color theme="3"/>
        <rFont val="Aptos Display"/>
        <family val="2"/>
        <scheme val="major"/>
      </rPr>
      <t xml:space="preserve">           </t>
    </r>
    <r>
      <rPr>
        <vertAlign val="superscript"/>
        <sz val="10"/>
        <color theme="3"/>
        <rFont val="Aptos Display"/>
        <family val="2"/>
        <scheme val="major"/>
      </rPr>
      <t>1</t>
    </r>
    <r>
      <rPr>
        <sz val="10"/>
        <color theme="3"/>
        <rFont val="Aptos Display"/>
        <family val="2"/>
        <scheme val="major"/>
      </rPr>
      <t>Revised</t>
    </r>
  </si>
  <si>
    <r>
      <rPr>
        <sz val="10"/>
        <color theme="3"/>
        <rFont val="Aptos Display"/>
        <family val="2"/>
        <scheme val="major"/>
      </rPr>
      <t xml:space="preserve">           </t>
    </r>
    <r>
      <rPr>
        <vertAlign val="superscript"/>
        <sz val="10"/>
        <color theme="3"/>
        <rFont val="Aptos Display"/>
        <family val="2"/>
        <scheme val="major"/>
      </rPr>
      <t>2</t>
    </r>
    <r>
      <rPr>
        <sz val="10"/>
        <color theme="3"/>
        <rFont val="Aptos Display"/>
        <family val="2"/>
        <scheme val="major"/>
      </rPr>
      <t>Provisional</t>
    </r>
  </si>
  <si>
    <t>Table D.1.2: Value of Major Imports Groups by S.I.T.C. Sections (₦' Million)</t>
  </si>
  <si>
    <t>Food &amp; Live Animals</t>
  </si>
  <si>
    <t>Beverages &amp; Tobacco</t>
  </si>
  <si>
    <t>Crude Materials Inedible</t>
  </si>
  <si>
    <t>Mineral Fuel</t>
  </si>
  <si>
    <t>Animal &amp; Vegetable Oils and Fats</t>
  </si>
  <si>
    <t>Chemicals</t>
  </si>
  <si>
    <t>Manufactured Goods</t>
  </si>
  <si>
    <t>Machinery &amp; Transport Equipments</t>
  </si>
  <si>
    <t>Miscellaneous Manufactured Goods</t>
  </si>
  <si>
    <t>Miscellaneous Transactions</t>
  </si>
  <si>
    <t>Table D.1.2.1  Imports by H.S. Section  (₦' Million)</t>
  </si>
  <si>
    <t>Section</t>
  </si>
  <si>
    <r>
      <rPr>
        <b/>
        <sz val="12"/>
        <color indexed="8"/>
        <rFont val="Aptos Display"/>
        <family val="2"/>
        <scheme val="major"/>
      </rPr>
      <t xml:space="preserve">2017 </t>
    </r>
    <r>
      <rPr>
        <b/>
        <vertAlign val="superscript"/>
        <sz val="12"/>
        <color rgb="FF000000"/>
        <rFont val="Aptos Display"/>
        <family val="2"/>
        <scheme val="major"/>
      </rPr>
      <t>1</t>
    </r>
  </si>
  <si>
    <r>
      <rPr>
        <b/>
        <sz val="12"/>
        <rFont val="Aptos Display"/>
        <family val="2"/>
        <scheme val="major"/>
      </rPr>
      <t xml:space="preserve">2018 </t>
    </r>
    <r>
      <rPr>
        <b/>
        <vertAlign val="superscript"/>
        <sz val="12"/>
        <rFont val="Aptos Display"/>
        <family val="2"/>
        <scheme val="major"/>
      </rPr>
      <t>1</t>
    </r>
  </si>
  <si>
    <r>
      <rPr>
        <b/>
        <sz val="12"/>
        <rFont val="Aptos Display"/>
        <family val="2"/>
        <scheme val="major"/>
      </rPr>
      <t xml:space="preserve">2019 </t>
    </r>
    <r>
      <rPr>
        <b/>
        <vertAlign val="superscript"/>
        <sz val="12"/>
        <rFont val="Aptos Display"/>
        <family val="2"/>
        <scheme val="major"/>
      </rPr>
      <t>1</t>
    </r>
  </si>
  <si>
    <r>
      <rPr>
        <b/>
        <sz val="12"/>
        <rFont val="Aptos Display"/>
        <family val="2"/>
        <scheme val="major"/>
      </rPr>
      <t xml:space="preserve">2020 </t>
    </r>
    <r>
      <rPr>
        <b/>
        <vertAlign val="superscript"/>
        <sz val="12"/>
        <rFont val="Aptos Display"/>
        <family val="2"/>
        <scheme val="major"/>
      </rPr>
      <t>1</t>
    </r>
  </si>
  <si>
    <r>
      <rPr>
        <b/>
        <sz val="12"/>
        <rFont val="Aptos Display"/>
        <family val="2"/>
        <scheme val="major"/>
      </rPr>
      <t xml:space="preserve">2021 </t>
    </r>
    <r>
      <rPr>
        <b/>
        <vertAlign val="superscript"/>
        <sz val="12"/>
        <rFont val="Aptos Display"/>
        <family val="2"/>
        <scheme val="major"/>
      </rPr>
      <t>1</t>
    </r>
  </si>
  <si>
    <r>
      <rPr>
        <b/>
        <sz val="12"/>
        <rFont val="Aptos Display"/>
        <family val="2"/>
        <scheme val="major"/>
      </rPr>
      <t xml:space="preserve">2022 </t>
    </r>
    <r>
      <rPr>
        <b/>
        <vertAlign val="superscript"/>
        <sz val="12"/>
        <rFont val="Aptos Display"/>
        <family val="2"/>
        <scheme val="major"/>
      </rPr>
      <t>1</t>
    </r>
  </si>
  <si>
    <r>
      <rPr>
        <b/>
        <sz val="12"/>
        <rFont val="Aptos Display"/>
        <family val="2"/>
        <scheme val="major"/>
      </rPr>
      <t xml:space="preserve">2023 </t>
    </r>
    <r>
      <rPr>
        <b/>
        <vertAlign val="superscript"/>
        <sz val="12"/>
        <rFont val="Aptos Display"/>
        <family val="2"/>
        <scheme val="major"/>
      </rPr>
      <t>1</t>
    </r>
  </si>
  <si>
    <r>
      <rPr>
        <b/>
        <sz val="12"/>
        <rFont val="Aptos Display"/>
        <family val="2"/>
        <scheme val="major"/>
      </rPr>
      <t xml:space="preserve">2024 </t>
    </r>
    <r>
      <rPr>
        <b/>
        <vertAlign val="superscript"/>
        <sz val="12"/>
        <rFont val="Aptos Display"/>
        <family val="2"/>
        <scheme val="major"/>
      </rPr>
      <t>2</t>
    </r>
  </si>
  <si>
    <t>01 - Live animals; animal products</t>
  </si>
  <si>
    <t>02 - Vegetable products</t>
  </si>
  <si>
    <t xml:space="preserve">03 - Animal or vegetable fats and oils and their cleavage products; prepared edible </t>
  </si>
  <si>
    <t>04 - Prepared foodstuffs; beverages, spirits and vinegar; tobacco and manufactured</t>
  </si>
  <si>
    <t>05 - Mineral products</t>
  </si>
  <si>
    <t>06 - Products of the chemical or allied</t>
  </si>
  <si>
    <t xml:space="preserve">07 - Plastics and articles thereof; rubber and articles thereof </t>
  </si>
  <si>
    <t xml:space="preserve">08 - Raws hides and skins, leather, furskins and articles thereof; saddlery and </t>
  </si>
  <si>
    <t xml:space="preserve">09 - Wood and articles of wood; wood charcoal; cork and articles of cork; </t>
  </si>
  <si>
    <t xml:space="preserve">10 - Pulp of wood or of other fibrous cellulosic material; waste and scrap of paper or </t>
  </si>
  <si>
    <t xml:space="preserve">11 - Textiles and textiles articles </t>
  </si>
  <si>
    <t>12 - Footwear, headgear, umbrellas, sun umbrellas, walking sticks, seat sticks, whips</t>
  </si>
  <si>
    <t xml:space="preserve">13 - Articles of stone, plaster,cement,asbestos, mica or similar materials; ceramic </t>
  </si>
  <si>
    <t xml:space="preserve">14 - Natural or cultured pearls, precious or semi-precious stones, precious metals, </t>
  </si>
  <si>
    <t>15 - Base metals and articles of base metal</t>
  </si>
  <si>
    <t xml:space="preserve">16 - Machinery and mechanical appliances; electrical equipment; parts thereof; sound </t>
  </si>
  <si>
    <t xml:space="preserve">17 - Vehicles, aircraft, vessels and associated transport equipment </t>
  </si>
  <si>
    <t>18 - Optical, photographic, cinematographic, measuring, checking, precision, medical</t>
  </si>
  <si>
    <t xml:space="preserve">19 - Arms and ammunition; parts and accessories thereof </t>
  </si>
  <si>
    <t>20 - Miscellaneous manufactured articles</t>
  </si>
  <si>
    <t xml:space="preserve">21 - Works of art, collectors pieces and antiques </t>
  </si>
  <si>
    <t>22 - Special items not classified according to kind</t>
  </si>
  <si>
    <t>Source: National Bureau of Statistics</t>
  </si>
  <si>
    <r>
      <rPr>
        <sz val="10"/>
        <color theme="4" tint="-0.499984740745262"/>
        <rFont val="Aptos Display"/>
        <family val="2"/>
        <scheme val="major"/>
      </rPr>
      <t xml:space="preserve">Notes: </t>
    </r>
    <r>
      <rPr>
        <vertAlign val="superscript"/>
        <sz val="10"/>
        <color theme="3" tint="-0.499984740745262"/>
        <rFont val="Aptos Display"/>
        <family val="2"/>
        <scheme val="major"/>
      </rPr>
      <t>1</t>
    </r>
    <r>
      <rPr>
        <sz val="10"/>
        <color theme="3" tint="-0.499984740745262"/>
        <rFont val="Aptos Display"/>
        <family val="2"/>
        <scheme val="major"/>
      </rPr>
      <t>Revised</t>
    </r>
  </si>
  <si>
    <r>
      <rPr>
        <vertAlign val="superscript"/>
        <sz val="10"/>
        <color theme="4" tint="-0.499984740745262"/>
        <rFont val="Aptos Display"/>
        <family val="2"/>
        <scheme val="major"/>
      </rPr>
      <t xml:space="preserve">                  2</t>
    </r>
    <r>
      <rPr>
        <sz val="10"/>
        <color theme="3" tint="-0.499984740745262"/>
        <rFont val="Aptos Display"/>
        <family val="2"/>
        <scheme val="major"/>
      </rPr>
      <t>Provisional</t>
    </r>
  </si>
  <si>
    <t>Table D.1.3: Export Commodity Price Index (Base Period: January 2007)</t>
  </si>
  <si>
    <t>Month</t>
  </si>
  <si>
    <t>Live animals, animal products</t>
  </si>
  <si>
    <t>Vegetable products</t>
  </si>
  <si>
    <t>Prepared foodstuffs, beverages, spirits and vinegar, tobacco</t>
  </si>
  <si>
    <t>Mineral products</t>
  </si>
  <si>
    <t>Products of the chemical and allied industries</t>
  </si>
  <si>
    <t>Plastic, rubber and articles thereof</t>
  </si>
  <si>
    <t>Raw hides and skins, leather, furskins etc, saddlery</t>
  </si>
  <si>
    <t>Wood and articles of wood, wood charcoal and articles</t>
  </si>
  <si>
    <t>Paper making material, paper and paperboard, articles</t>
  </si>
  <si>
    <t>Textiles and textile articles</t>
  </si>
  <si>
    <t>Footwear, headgear, umbrellas, sunshades, whips, etc.</t>
  </si>
  <si>
    <t>Articles of stone, plaster, cement, asbestos, mica, ceramics</t>
  </si>
  <si>
    <t>Pearls, precious and semi-precious stones, precious metals</t>
  </si>
  <si>
    <t>Base metals and articles of base metals</t>
  </si>
  <si>
    <t>Boilers, machinery and chemical appliances, parts thereof</t>
  </si>
  <si>
    <t>Vehicles, aircraft and parts thereof, vessels, etc.</t>
  </si>
  <si>
    <t>Miscellaneous manufactured articles</t>
  </si>
  <si>
    <t>All SITC Product Export Price Index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</si>
  <si>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</si>
  <si>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</si>
  <si>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</si>
  <si>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</si>
  <si>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</si>
  <si>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</si>
  <si>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</si>
  <si>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</si>
  <si>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</si>
  <si>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</si>
  <si>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</si>
  <si>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</si>
  <si>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Source: Central Bank of Nigeria and National Bureau of Statistics</t>
  </si>
  <si>
    <t>Table D.1.3.1: Export Commodity Price Index (Base Period: January 2018)</t>
  </si>
  <si>
    <t>Live animals, 
animal products</t>
  </si>
  <si>
    <t>Animal and vegetable fats and oils and other cleavage prod.</t>
  </si>
  <si>
    <t>Prepared foodstuffs, 
beverages, spirits and 
vinegar, tobacco</t>
  </si>
  <si>
    <t>Products of the 
chemical and 
allied industries</t>
  </si>
  <si>
    <t>Plastic, rubber and 
articles thereof</t>
  </si>
  <si>
    <t>Raw hides and skins,
 leather, furskins, 
saddlery, etc.</t>
  </si>
  <si>
    <t>Wood and articles 
of wood, wood 
charcoal and articles</t>
  </si>
  <si>
    <t>Paper making 
material, paper and 
paperboard articles</t>
  </si>
  <si>
    <t>Textiles and 
textile articles</t>
  </si>
  <si>
    <t>Footwear, headgear, 
umbrellas, sunshades,
 whips, etc.</t>
  </si>
  <si>
    <t>Articles of stone, 
plaster, cement, 
asbestos, mica, ceramics</t>
  </si>
  <si>
    <t>Pearls, precious and 
semi-precious stones, 
precious metals</t>
  </si>
  <si>
    <t>Base metals and 
articles of base metals</t>
  </si>
  <si>
    <t>Boilers, machinery 
and chemical appliances, 
parts thereof</t>
  </si>
  <si>
    <t>Vehicles, aircraft 
and parts thereof, 
vessels, etc.</t>
  </si>
  <si>
    <t>Miscellaneous 
manufactured articles</t>
  </si>
  <si>
    <t>All SITC Product 
Export Price Index</t>
  </si>
  <si>
    <t>Table D.1.4: Import Commodity Price Index (Base Period: January 2007)</t>
  </si>
  <si>
    <t>Animal and vegetable 
fats and oils and other
 cleavage products</t>
  </si>
  <si>
    <t>Prepared foodstuffs, 
beverages, spirits 
and vinegar, tobacco</t>
  </si>
  <si>
    <t>Products of the chemical 
and allied industries</t>
  </si>
  <si>
    <t>Plastic, rubber 
and articles thereof</t>
  </si>
  <si>
    <t>Raw hides and skins, 
leather, furskins, 
saddlery, etc.</t>
  </si>
  <si>
    <t>Wood and articles of 
wood, wood charcoal 
and articles</t>
  </si>
  <si>
    <t>Paper making material, 
paper and paperboard, 
articles</t>
  </si>
  <si>
    <t>Footwear, headgear, 
umbrellas, sunshades, 
whips, etc.</t>
  </si>
  <si>
    <t>Optical, photographic, 
cinematographic, 
measuring appliances</t>
  </si>
  <si>
    <t>All SITC Product 
Import Price Index</t>
  </si>
  <si>
    <t>Table D.1.4.1: Import Commodity Price Index (Base Period: January 2018)</t>
  </si>
  <si>
    <t>Animal and vegetable
fats and oils and other
cleavage products</t>
  </si>
  <si>
    <t>Prepared foodstuffs,
beverages, spirits 
and vinegar, tobacco</t>
  </si>
  <si>
    <t>Products of the chemical
 and allied industries</t>
  </si>
  <si>
    <t>Plastic, rubber and
articles thereof</t>
  </si>
  <si>
    <t>Paper making 
material, paper and 
paperboard, articles</t>
  </si>
  <si>
    <t>Pearls, precious 
and semi-precious 
stones, precious metals</t>
  </si>
  <si>
    <t>Vehicles, aircraft
 and parts thereof, 
vessels, etc.</t>
  </si>
  <si>
    <t>Arms and ammunition, 
parts thereof</t>
  </si>
  <si>
    <t>-</t>
  </si>
  <si>
    <t>Table D.1.5: Commodity Terms of Trade (Base Period: January 2007)</t>
  </si>
  <si>
    <t>Textiles and
textile articles</t>
  </si>
  <si>
    <t>Footwear, headgear,
umbrellas, sunshades,
whips, etc.</t>
  </si>
  <si>
    <t>Vehicles, aircraft
and parts thereof, 
vessels, etc.</t>
  </si>
  <si>
    <t>All Products 
Terms of Trade</t>
  </si>
  <si>
    <t>Table D.1.5.1: Commodity Terms of Trade (Base Period: January 2018)</t>
  </si>
  <si>
    <t>Products of the chemical
and allied industries</t>
  </si>
  <si>
    <t>Raw hides and skins, 
leather, furskins,
saddlery, etc.</t>
  </si>
  <si>
    <t>Paper making material,
paper and paperboard, 
articles</t>
  </si>
  <si>
    <t>Footwear, headgear, 
umbrellas, sunshades,
whips, etc.</t>
  </si>
  <si>
    <t>Pearls, precious and
semi-precious stones, 
precious metals</t>
  </si>
  <si>
    <t>Table D.2.1.1A: Balance of Payments - Analytical Statement 
(₦' Million)</t>
  </si>
  <si>
    <t xml:space="preserve">     1 9 8 1</t>
  </si>
  <si>
    <t xml:space="preserve">     1 9 8 2</t>
  </si>
  <si>
    <t xml:space="preserve">     1 9 8 3</t>
  </si>
  <si>
    <t xml:space="preserve">     1 9 8 4</t>
  </si>
  <si>
    <t xml:space="preserve">     1 9 8 5</t>
  </si>
  <si>
    <t xml:space="preserve">     1 9 8 6</t>
  </si>
  <si>
    <t xml:space="preserve">     1 9 8 7</t>
  </si>
  <si>
    <t xml:space="preserve">     1 9 8 8</t>
  </si>
  <si>
    <t xml:space="preserve">     1 9 8 9</t>
  </si>
  <si>
    <t xml:space="preserve">    1 9 9 0</t>
  </si>
  <si>
    <t xml:space="preserve">    1 9 9 1</t>
  </si>
  <si>
    <t xml:space="preserve">    1 9 9 2  </t>
  </si>
  <si>
    <t xml:space="preserve">    1 9 9 3</t>
  </si>
  <si>
    <t xml:space="preserve"> Category</t>
  </si>
  <si>
    <t>Total*</t>
  </si>
  <si>
    <t>(A) CURRENT ACCOUNT</t>
  </si>
  <si>
    <t>Merchandise</t>
  </si>
  <si>
    <t xml:space="preserve">  Exports (F.O.B.)</t>
  </si>
  <si>
    <t xml:space="preserve">  Imports  (F.O.B.)</t>
  </si>
  <si>
    <t>Services and Income</t>
  </si>
  <si>
    <t xml:space="preserve">  Investment Income(Credit)</t>
  </si>
  <si>
    <t xml:space="preserve">    Interest on Reserves</t>
  </si>
  <si>
    <t xml:space="preserve">    Others</t>
  </si>
  <si>
    <t xml:space="preserve">  Investment Income(Debit)</t>
  </si>
  <si>
    <t xml:space="preserve">    Interest on Loans</t>
  </si>
  <si>
    <t xml:space="preserve">  Non-factor services (Net)</t>
  </si>
  <si>
    <t xml:space="preserve">    Other Services</t>
  </si>
  <si>
    <t>Unrequited Transfers (Net)</t>
  </si>
  <si>
    <t xml:space="preserve">(B) CAPITAL </t>
  </si>
  <si>
    <t xml:space="preserve">  Direct Investment</t>
  </si>
  <si>
    <t xml:space="preserve">  Portfolio Investment</t>
  </si>
  <si>
    <t xml:space="preserve">  Other Capital Long-term</t>
  </si>
  <si>
    <t xml:space="preserve">    Official(of which)</t>
  </si>
  <si>
    <t xml:space="preserve">       Amortisation</t>
  </si>
  <si>
    <t xml:space="preserve">       Disbursement</t>
  </si>
  <si>
    <t xml:space="preserve">       Other Official</t>
  </si>
  <si>
    <t xml:space="preserve">     Private (Net)</t>
  </si>
  <si>
    <t xml:space="preserve">  Other Capital Short-term(Net)</t>
  </si>
  <si>
    <t xml:space="preserve">  Total (A &amp; B)</t>
  </si>
  <si>
    <t>(C)  NET ERRORS AND OMISSIONS</t>
  </si>
  <si>
    <t xml:space="preserve">  TOTAL ( A and B and C )</t>
  </si>
  <si>
    <t>(D) EXCEPTIONAL FINANCING</t>
  </si>
  <si>
    <t>(i)   Promissory Notes(arrears)</t>
  </si>
  <si>
    <t>(ii)  Deferred/Resch. Debt Service</t>
  </si>
  <si>
    <t xml:space="preserve">(iii) Change in Reserves** </t>
  </si>
  <si>
    <t>(iv) Others</t>
  </si>
  <si>
    <t>Source: Central Bank of Nigeria</t>
  </si>
  <si>
    <t xml:space="preserve">Notes: Time Reference Period refers to the Balance of Payments year: January - December </t>
  </si>
  <si>
    <t xml:space="preserve">             *Total indicate the net positions as in 1970-1993</t>
  </si>
  <si>
    <t xml:space="preserve">             **Minus (-) sign indicates increase in reserves while plus (+) sign indicates decrease in reserves</t>
  </si>
  <si>
    <t xml:space="preserve">             External reserves reported were converted into raira using the central exchange rate as against </t>
  </si>
  <si>
    <t xml:space="preserve">             the table on Nigeria's external reserves position which used the end-period exchange rate</t>
  </si>
  <si>
    <t xml:space="preserve">             The data in this edition of the Statistical Bulletin features the latest revisions to the BOP tables for the various years</t>
  </si>
  <si>
    <t xml:space="preserve">Table D.2.1.1B: Balance of Payments - Analytical Statement (₦' Million) </t>
  </si>
  <si>
    <t>Category</t>
  </si>
  <si>
    <t>Goods</t>
  </si>
  <si>
    <t>Export (F.O.B)</t>
  </si>
  <si>
    <t>Non-oil</t>
  </si>
  <si>
    <t>Imports</t>
  </si>
  <si>
    <t>Services (net)</t>
  </si>
  <si>
    <t>Services (credit)</t>
  </si>
  <si>
    <t>Services (debit)</t>
  </si>
  <si>
    <t>Income (net)</t>
  </si>
  <si>
    <t>Investment income (credit)</t>
  </si>
  <si>
    <t>Interest on reserves and investments</t>
  </si>
  <si>
    <t>Others</t>
  </si>
  <si>
    <t>Investment income (debit)</t>
  </si>
  <si>
    <t>Interest due on loans</t>
  </si>
  <si>
    <t>Current Transfers (net)</t>
  </si>
  <si>
    <t>General Government</t>
  </si>
  <si>
    <t>Other sectors</t>
  </si>
  <si>
    <t>(B) CAPITAL AND FINANCIAL ACCOUNT</t>
  </si>
  <si>
    <t>Capital Account (net)</t>
  </si>
  <si>
    <t>Capital Transfers (net)</t>
  </si>
  <si>
    <t>Acquisation/Disposal of non-financial assets</t>
  </si>
  <si>
    <t>Financial Account (net)</t>
  </si>
  <si>
    <t>Direct Investment</t>
  </si>
  <si>
    <t>Portfolio Investment</t>
  </si>
  <si>
    <t>Other Investment</t>
  </si>
  <si>
    <t xml:space="preserve">  Official (of which)</t>
  </si>
  <si>
    <t xml:space="preserve">  Amortisation (due)</t>
  </si>
  <si>
    <t xml:space="preserve">  Disbursement</t>
  </si>
  <si>
    <t>Private (Net)</t>
  </si>
  <si>
    <t>(C)  NET ERROR AND OMISSIONS</t>
  </si>
  <si>
    <t>OVERALL BALANCE =Total (A &amp; B &amp; C)</t>
  </si>
  <si>
    <t>(D) FINANCING</t>
  </si>
  <si>
    <t>a. Exceptional Financing</t>
  </si>
  <si>
    <t>Promissory notes (arrears)</t>
  </si>
  <si>
    <t>Deferred debt service</t>
  </si>
  <si>
    <t>b. Change in Reserves*</t>
  </si>
  <si>
    <t>Memorandum Items</t>
  </si>
  <si>
    <t>Current Account Balance as % of G.D.P</t>
  </si>
  <si>
    <t>Capital &amp; Financial Account Balance as % of G.D.P</t>
  </si>
  <si>
    <t>Overall Balance as % of G.D.P</t>
  </si>
  <si>
    <t>External Reserves - Stock (US$' Million)</t>
  </si>
  <si>
    <t>Number of Months of Import Equivalent</t>
  </si>
  <si>
    <t>External Debt Stock ( US$' Million)</t>
  </si>
  <si>
    <t xml:space="preserve">Debt Service Due as % of Exports of  </t>
  </si>
  <si>
    <t>Goods and Non Factor Services</t>
  </si>
  <si>
    <t>Average Exchange Rate (N/$)</t>
  </si>
  <si>
    <t>Notes: *Minus (-) sign indicates increase in reserves while plus (+) sign indicates decrease in reserves</t>
  </si>
  <si>
    <t xml:space="preserve">Table D.2.1.2A: Balance of Payments Compilation (₦' Million) </t>
  </si>
  <si>
    <t>CURRENT ACCOUNT</t>
  </si>
  <si>
    <t xml:space="preserve">   Goods </t>
  </si>
  <si>
    <t xml:space="preserve">                  Credit </t>
  </si>
  <si>
    <t xml:space="preserve">                  Debit </t>
  </si>
  <si>
    <t xml:space="preserve">            Exports fob </t>
  </si>
  <si>
    <t xml:space="preserve">                 Crude oil &amp; gas</t>
  </si>
  <si>
    <t xml:space="preserve">                            Crude oil</t>
  </si>
  <si>
    <t xml:space="preserve">                            Gas</t>
  </si>
  <si>
    <t xml:space="preserve">                 Non-oil</t>
  </si>
  <si>
    <t xml:space="preserve">Electricity </t>
  </si>
  <si>
    <t xml:space="preserve">Other Non-oil </t>
  </si>
  <si>
    <t xml:space="preserve">           Imports fob </t>
  </si>
  <si>
    <t xml:space="preserve">                Trading Partner Adjustment</t>
  </si>
  <si>
    <t xml:space="preserve">   Services(net) </t>
  </si>
  <si>
    <t xml:space="preserve">                 Credit </t>
  </si>
  <si>
    <t xml:space="preserve">                 Debit </t>
  </si>
  <si>
    <t xml:space="preserve">          Transportation(net) </t>
  </si>
  <si>
    <t xml:space="preserve">                            Credit </t>
  </si>
  <si>
    <t xml:space="preserve">                            Debit </t>
  </si>
  <si>
    <t xml:space="preserve">                   Of which: Passenger </t>
  </si>
  <si>
    <t xml:space="preserve">                   Of which: Freight </t>
  </si>
  <si>
    <t xml:space="preserve">                   Of which: Other </t>
  </si>
  <si>
    <t xml:space="preserve">           Travel </t>
  </si>
  <si>
    <t xml:space="preserve">                          Credit </t>
  </si>
  <si>
    <t xml:space="preserve">                          Debit </t>
  </si>
  <si>
    <t xml:space="preserve">                   Business travel </t>
  </si>
  <si>
    <t xml:space="preserve">                  Personal travel </t>
  </si>
  <si>
    <t xml:space="preserve">                         Education related expenditure </t>
  </si>
  <si>
    <t xml:space="preserve">                                  Credit </t>
  </si>
  <si>
    <t xml:space="preserve">                                  Debit </t>
  </si>
  <si>
    <t xml:space="preserve">                        Health related expenditure</t>
  </si>
  <si>
    <t xml:space="preserve">                        Other Personal Travels </t>
  </si>
  <si>
    <t xml:space="preserve">          Insurance services </t>
  </si>
  <si>
    <t xml:space="preserve">                      Credit </t>
  </si>
  <si>
    <t xml:space="preserve">                      Debit </t>
  </si>
  <si>
    <t xml:space="preserve">         Communication  services</t>
  </si>
  <si>
    <t xml:space="preserve">         Construction services </t>
  </si>
  <si>
    <t xml:space="preserve">                     Debit </t>
  </si>
  <si>
    <t xml:space="preserve">         Financial services </t>
  </si>
  <si>
    <t xml:space="preserve">                     Credit </t>
  </si>
  <si>
    <t xml:space="preserve">         Computer &amp; information services </t>
  </si>
  <si>
    <t xml:space="preserve">                    Credit </t>
  </si>
  <si>
    <t xml:space="preserve">                    Debit </t>
  </si>
  <si>
    <t xml:space="preserve">         Royalties and license fees </t>
  </si>
  <si>
    <t xml:space="preserve">        Other business services </t>
  </si>
  <si>
    <t xml:space="preserve">                   Credit </t>
  </si>
  <si>
    <t xml:space="preserve">                   Debit </t>
  </si>
  <si>
    <t xml:space="preserve">                  Operational leasing services </t>
  </si>
  <si>
    <t xml:space="preserve">                 Misc. business, professional, and technical services              </t>
  </si>
  <si>
    <t xml:space="preserve">        Personal, cultural &amp; recreational services</t>
  </si>
  <si>
    <t xml:space="preserve">       Government Services n.i.e</t>
  </si>
  <si>
    <t xml:space="preserve">   Income(net) </t>
  </si>
  <si>
    <t xml:space="preserve">        Compensation of employees</t>
  </si>
  <si>
    <t xml:space="preserve">                 Credit                                            </t>
  </si>
  <si>
    <t xml:space="preserve">        Investment income </t>
  </si>
  <si>
    <t xml:space="preserve">Direct investment </t>
  </si>
  <si>
    <t xml:space="preserve">                        Credit </t>
  </si>
  <si>
    <t xml:space="preserve">                        Debit </t>
  </si>
  <si>
    <t xml:space="preserve">                        Income on equity </t>
  </si>
  <si>
    <t xml:space="preserve">                                Credit </t>
  </si>
  <si>
    <t xml:space="preserve">                                Debit </t>
  </si>
  <si>
    <t xml:space="preserve">                               Dividends and distributed branch profits                      </t>
  </si>
  <si>
    <t xml:space="preserve">                                       Credit </t>
  </si>
  <si>
    <t xml:space="preserve">                                       Debit </t>
  </si>
  <si>
    <t xml:space="preserve">                               Reinvested earnings and undistributed branch  profit              </t>
  </si>
  <si>
    <t xml:space="preserve">                       Income on Direct Investment Loans (interest)</t>
  </si>
  <si>
    <t xml:space="preserve">                               Credit </t>
  </si>
  <si>
    <t xml:space="preserve">                               Debit </t>
  </si>
  <si>
    <t xml:space="preserve">Portfolio investment </t>
  </si>
  <si>
    <t xml:space="preserve">                       Credit </t>
  </si>
  <si>
    <t xml:space="preserve">                       Debit </t>
  </si>
  <si>
    <t xml:space="preserve">        Other investment </t>
  </si>
  <si>
    <t xml:space="preserve">                      Income on debt (interest) </t>
  </si>
  <si>
    <t xml:space="preserve">                              Credit </t>
  </si>
  <si>
    <t xml:space="preserve">                              Debit </t>
  </si>
  <si>
    <t xml:space="preserve">Current transfers(net) </t>
  </si>
  <si>
    <t xml:space="preserve">            Credit </t>
  </si>
  <si>
    <t xml:space="preserve">            Debit </t>
  </si>
  <si>
    <t xml:space="preserve">          General government </t>
  </si>
  <si>
    <t xml:space="preserve">          Other sectors </t>
  </si>
  <si>
    <t xml:space="preserve">                   Workers' remittances </t>
  </si>
  <si>
    <t xml:space="preserve">                   Other Transfers</t>
  </si>
  <si>
    <t xml:space="preserve">CAPITAL AND FINANCIAL ACCOUNT </t>
  </si>
  <si>
    <t xml:space="preserve">    Capital account(net) </t>
  </si>
  <si>
    <t xml:space="preserve">           Credit </t>
  </si>
  <si>
    <t xml:space="preserve">           Debit </t>
  </si>
  <si>
    <t xml:space="preserve">        Capital transfers </t>
  </si>
  <si>
    <t xml:space="preserve">                            General Government</t>
  </si>
  <si>
    <t xml:space="preserve">                                   Debt Forgiveness</t>
  </si>
  <si>
    <t xml:space="preserve">                            Other Sector</t>
  </si>
  <si>
    <t xml:space="preserve">         Acquisition/disposal of nonproduced, nonfin assets </t>
  </si>
  <si>
    <t xml:space="preserve">    Financial account(net) </t>
  </si>
  <si>
    <t xml:space="preserve">            Assets </t>
  </si>
  <si>
    <t xml:space="preserve">                   Direct investment (Abroad)</t>
  </si>
  <si>
    <t xml:space="preserve">                          Equity capital </t>
  </si>
  <si>
    <t xml:space="preserve">                                Claims on direct investment enterprises</t>
  </si>
  <si>
    <t xml:space="preserve">                                Liabilities to direct investors</t>
  </si>
  <si>
    <t xml:space="preserve">                         Reinvested earnings </t>
  </si>
  <si>
    <t xml:space="preserve">                        Other capital </t>
  </si>
  <si>
    <t xml:space="preserve">                  Portfolio investment </t>
  </si>
  <si>
    <t xml:space="preserve">                        Equity securities </t>
  </si>
  <si>
    <t xml:space="preserve">                        Debt securities </t>
  </si>
  <si>
    <t xml:space="preserve">                                  Long-term</t>
  </si>
  <si>
    <t xml:space="preserve">                                 Short-term</t>
  </si>
  <si>
    <t xml:space="preserve">                 Other investment </t>
  </si>
  <si>
    <t xml:space="preserve">                        Trade credits</t>
  </si>
  <si>
    <t xml:space="preserve">                        Loans -DMBs</t>
  </si>
  <si>
    <t xml:space="preserve">                        Currency and deposits </t>
  </si>
  <si>
    <t xml:space="preserve">                                 Monetary authorities </t>
  </si>
  <si>
    <t xml:space="preserve">                                General government </t>
  </si>
  <si>
    <t xml:space="preserve">                                Banks </t>
  </si>
  <si>
    <t xml:space="preserve">                                Other sectors </t>
  </si>
  <si>
    <t xml:space="preserve">                        Other Assets</t>
  </si>
  <si>
    <t xml:space="preserve">                  Reserve assets*</t>
  </si>
  <si>
    <t xml:space="preserve">                         Monetary Gold </t>
  </si>
  <si>
    <t xml:space="preserve">                         SDRs</t>
  </si>
  <si>
    <t xml:space="preserve">                         Reserve Positions in the Fund</t>
  </si>
  <si>
    <t xml:space="preserve">                         Foreign exchange </t>
  </si>
  <si>
    <t xml:space="preserve">                        Other Claims </t>
  </si>
  <si>
    <t xml:space="preserve">         Liabilities </t>
  </si>
  <si>
    <t xml:space="preserve">                 Direct  Invesment in reporting economy </t>
  </si>
  <si>
    <t xml:space="preserve">                         Equity capital </t>
  </si>
  <si>
    <t xml:space="preserve">                                 Claims on direct investors </t>
  </si>
  <si>
    <t xml:space="preserve">                                 Liabilities to direct investors</t>
  </si>
  <si>
    <t xml:space="preserve">                                Claims on direct investors </t>
  </si>
  <si>
    <t xml:space="preserve">                 Portfolio Investment</t>
  </si>
  <si>
    <t xml:space="preserve">                         Equity securities </t>
  </si>
  <si>
    <t xml:space="preserve">                         Debt securities </t>
  </si>
  <si>
    <t xml:space="preserve">                                 Long-term</t>
  </si>
  <si>
    <t xml:space="preserve">                 Other investment liabilities</t>
  </si>
  <si>
    <t xml:space="preserve">                        Trade credits </t>
  </si>
  <si>
    <t xml:space="preserve">                                 Short-term </t>
  </si>
  <si>
    <t xml:space="preserve">                                 Long-term </t>
  </si>
  <si>
    <t xml:space="preserve">                        Loans </t>
  </si>
  <si>
    <t xml:space="preserve">                                          Long-term </t>
  </si>
  <si>
    <t xml:space="preserve">                                                   Drawings </t>
  </si>
  <si>
    <t xml:space="preserve">                                                   Repayments </t>
  </si>
  <si>
    <t xml:space="preserve">                                          short-term </t>
  </si>
  <si>
    <t xml:space="preserve">                                        Long-term </t>
  </si>
  <si>
    <t xml:space="preserve">                                        Short-term </t>
  </si>
  <si>
    <t>Currency &amp; Deposits</t>
  </si>
  <si>
    <t xml:space="preserve">                               Monetary Authority</t>
  </si>
  <si>
    <t xml:space="preserve">                               Banks</t>
  </si>
  <si>
    <t xml:space="preserve">                   Other Liabilities -monetary authority SDR allocation</t>
  </si>
  <si>
    <t xml:space="preserve"> NET  ERRORS AND OMISSIONS </t>
  </si>
  <si>
    <t>Memorandum Items:</t>
  </si>
  <si>
    <t>Current Account Balance as % of GDP</t>
  </si>
  <si>
    <t>Capital and Financial Account Balance as % of GDP</t>
  </si>
  <si>
    <t>Overall Balance as % of GDP</t>
  </si>
  <si>
    <t>Number of Months of Imports Equivalent</t>
  </si>
  <si>
    <t>External Debt Stock (US$' Million)</t>
  </si>
  <si>
    <t xml:space="preserve">Debt Service Due as % of Exports of Goods and Non Factor Services </t>
  </si>
  <si>
    <t xml:space="preserve">   Note: *Negative sign indicates accretion to reserves while positive sign indicates depletion of reserves.</t>
  </si>
  <si>
    <t xml:space="preserve">Table D.2.1.2B: Balance of Payments Compilation (₦' Million) </t>
  </si>
  <si>
    <t>2021/2</t>
  </si>
  <si>
    <t>2022/1</t>
  </si>
  <si>
    <t>Non-oil and Electricity</t>
  </si>
  <si>
    <t xml:space="preserve">                 Crude oil &amp; gas </t>
  </si>
  <si>
    <t xml:space="preserve">       Government Services </t>
  </si>
  <si>
    <t xml:space="preserve">                 Direct investment </t>
  </si>
  <si>
    <t xml:space="preserve">            Portfolio investment </t>
  </si>
  <si>
    <t xml:space="preserve">            Other investment </t>
  </si>
  <si>
    <t xml:space="preserve">                     Credit</t>
  </si>
  <si>
    <t xml:space="preserve">         Capital transfers </t>
  </si>
  <si>
    <t xml:space="preserve">              Financial Derivatives</t>
  </si>
  <si>
    <t xml:space="preserve">                      Currency Swap</t>
  </si>
  <si>
    <t xml:space="preserve">                  Reserve assets </t>
  </si>
  <si>
    <t xml:space="preserve">                    Currency &amp; Deposits</t>
  </si>
  <si>
    <t>Capital and Financial Account Balance as % of G.D.P</t>
  </si>
  <si>
    <t>External Reserves - Stock (US $ million)</t>
  </si>
  <si>
    <t>External Debt Stock (US$ million)</t>
  </si>
  <si>
    <t>Effective Central Exchange Rate (N/$)</t>
  </si>
  <si>
    <t>End-Period Exchange Rate (N/$)</t>
  </si>
  <si>
    <t>1/ Provisional</t>
  </si>
  <si>
    <t>2/ Revised</t>
  </si>
  <si>
    <t xml:space="preserve">Table D.2.1.3A: Balance of Payments Compilation (US$' Million) </t>
  </si>
  <si>
    <r>
      <rPr>
        <b/>
        <sz val="12"/>
        <rFont val="Aptos Display"/>
        <family val="2"/>
        <scheme val="major"/>
      </rPr>
      <t xml:space="preserve">2016 </t>
    </r>
    <r>
      <rPr>
        <b/>
        <vertAlign val="superscript"/>
        <sz val="12"/>
        <rFont val="Aptos Display"/>
        <family val="2"/>
        <scheme val="major"/>
      </rPr>
      <t>1</t>
    </r>
  </si>
  <si>
    <r>
      <rPr>
        <b/>
        <sz val="12"/>
        <rFont val="Aptos Display"/>
        <family val="2"/>
        <scheme val="major"/>
      </rPr>
      <t xml:space="preserve">2017 </t>
    </r>
    <r>
      <rPr>
        <b/>
        <vertAlign val="superscript"/>
        <sz val="12"/>
        <rFont val="Aptos Display"/>
        <family val="2"/>
        <scheme val="major"/>
      </rPr>
      <t>1</t>
    </r>
  </si>
  <si>
    <r>
      <rPr>
        <b/>
        <sz val="12"/>
        <rFont val="Aptos Display"/>
        <family val="2"/>
        <scheme val="major"/>
      </rPr>
      <t xml:space="preserve">2020 </t>
    </r>
    <r>
      <rPr>
        <b/>
        <vertAlign val="superscript"/>
        <sz val="12"/>
        <rFont val="Aptos Display"/>
        <family val="2"/>
        <scheme val="major"/>
      </rPr>
      <t>2</t>
    </r>
  </si>
  <si>
    <t>.</t>
  </si>
  <si>
    <t xml:space="preserve">            *Negative sign indicates accretion to reserves while positive sign indicates depletion of reserves</t>
  </si>
  <si>
    <t xml:space="preserve">Table D.2.1.3B: Balance of Payments Compilation (US$' Million) </t>
  </si>
  <si>
    <r>
      <rPr>
        <b/>
        <sz val="12"/>
        <rFont val="Aptos Display"/>
        <family val="2"/>
        <scheme val="major"/>
      </rPr>
      <t>2017</t>
    </r>
    <r>
      <rPr>
        <b/>
        <vertAlign val="superscript"/>
        <sz val="12"/>
        <rFont val="Aptos Display"/>
        <family val="2"/>
        <scheme val="major"/>
      </rPr>
      <t xml:space="preserve"> 1</t>
    </r>
  </si>
  <si>
    <r>
      <rPr>
        <b/>
        <sz val="12"/>
        <rFont val="Aptos Display"/>
        <family val="2"/>
        <scheme val="major"/>
      </rPr>
      <t xml:space="preserve">2024 </t>
    </r>
    <r>
      <rPr>
        <b/>
        <vertAlign val="superscript"/>
        <sz val="12"/>
        <rFont val="Aptos Display"/>
        <family val="2"/>
        <scheme val="major"/>
      </rPr>
      <t>1</t>
    </r>
  </si>
  <si>
    <t>Credits</t>
  </si>
  <si>
    <t>Debits</t>
  </si>
  <si>
    <t>Current Account</t>
  </si>
  <si>
    <t xml:space="preserve"> 1.  Current account balance (+ Surplus; - Deficit)</t>
  </si>
  <si>
    <t xml:space="preserve">   1.A Goods and services </t>
  </si>
  <si>
    <t xml:space="preserve">                 Balance on goods and services (+ Surplus; - Deficit)</t>
  </si>
  <si>
    <t xml:space="preserve">                 1.A.a Goods </t>
  </si>
  <si>
    <t xml:space="preserve">                  Balance on trade in goods (+ Surplus; - Deficit)</t>
  </si>
  <si>
    <t xml:space="preserve">                                  1.A.a.1 General merchandise on a BOP basis</t>
  </si>
  <si>
    <t xml:space="preserve">                                                 Of which: 1.A.a.1.1 Re-exports </t>
  </si>
  <si>
    <t>n.a</t>
  </si>
  <si>
    <t xml:space="preserve">                                  1.A.a.2 Net exports of goods under merchanting </t>
  </si>
  <si>
    <t xml:space="preserve">                                                1.A.a.2.1 Goods acquired under merchanting  </t>
  </si>
  <si>
    <t xml:space="preserve">                                                1.A.a.2.2 Goods sold under merchanting</t>
  </si>
  <si>
    <t xml:space="preserve">                                 1.A.a.3 Nonmonetary gold</t>
  </si>
  <si>
    <t xml:space="preserve">                  1.A.b Services </t>
  </si>
  <si>
    <t xml:space="preserve">                   Balance on trade in services (+ Surplus; - Deficit)</t>
  </si>
  <si>
    <t>1.A.b.1 Manufacturing services on physical inputs owned by others</t>
  </si>
  <si>
    <t xml:space="preserve"> 1.A.b.1.1 Goods for processing in reporting economy—Goods returned , received</t>
  </si>
  <si>
    <t xml:space="preserve"> 1.A.b.1.2 Goods for processing abroad—Goods sent, Goods returned</t>
  </si>
  <si>
    <t xml:space="preserve">                                   1.A.b.2 Maintenance and repair services n.i.e.</t>
  </si>
  <si>
    <t xml:space="preserve">                                   1.A.b.3 Transport</t>
  </si>
  <si>
    <t xml:space="preserve">                                                   1.A.b.3.1 Sea transport</t>
  </si>
  <si>
    <t xml:space="preserve">                                                                 1.A.b.3.1.1 Passenger</t>
  </si>
  <si>
    <t xml:space="preserve"> Of which: 1.A.b.3.1.1.1 Payable by border, seasonal and other short-term workers</t>
  </si>
  <si>
    <t xml:space="preserve">                                                                  1.A.b.3.1.2 Freight</t>
  </si>
  <si>
    <t xml:space="preserve">                                                                  1.A.b.3.1.3 Other</t>
  </si>
  <si>
    <t xml:space="preserve">                                                    1.A.b.3.2 Air transport</t>
  </si>
  <si>
    <t xml:space="preserve">                                                                  1.A.b.3.2.1 Passenger</t>
  </si>
  <si>
    <t xml:space="preserve"> Of which: 1.A.b.3.2.1.1 Payable by border, seasonal and other short-term workers</t>
  </si>
  <si>
    <t xml:space="preserve">                                                                  1.A.b.3.2.2 Freight</t>
  </si>
  <si>
    <t xml:space="preserve">                                                                  1.A.b.3.2.3 Other</t>
  </si>
  <si>
    <t xml:space="preserve">                                                     1.A.b.3.3 Other modes of transport</t>
  </si>
  <si>
    <t xml:space="preserve">                                                                  1.A.b.3.3.1 Passenger</t>
  </si>
  <si>
    <t>Of which: 1.A.b.3.3.1.1 Payable by border, seasonal, and other short-term workers</t>
  </si>
  <si>
    <t xml:space="preserve">                                                                  1.A.b.3.3.2 Freight</t>
  </si>
  <si>
    <t xml:space="preserve">                                                                  1.A.b.3.3.3 Other</t>
  </si>
  <si>
    <t>1.A.b.3.4 Postal and courier services ( For all modes of transport)</t>
  </si>
  <si>
    <r>
      <rPr>
        <sz val="11"/>
        <rFont val="Aptos Display"/>
        <family val="2"/>
        <scheme val="major"/>
      </rPr>
      <t xml:space="preserve">                                                                    1.A.b.3.0.1 </t>
    </r>
    <r>
      <rPr>
        <i/>
        <sz val="11"/>
        <rFont val="Aptos Display"/>
        <family val="2"/>
        <scheme val="major"/>
      </rPr>
      <t>Passenger</t>
    </r>
  </si>
  <si>
    <t>Of which: 1.A.b.3.0.1.1 Payable by border, seasonal, and other short-term workers</t>
  </si>
  <si>
    <t xml:space="preserve">                                                                    1.A.b.3.0.2 Freight</t>
  </si>
  <si>
    <t xml:space="preserve">                                                                    1.A.b.3.0.3 Other</t>
  </si>
  <si>
    <t xml:space="preserve">                                       1.A.b.4 Travel</t>
  </si>
  <si>
    <t xml:space="preserve">                                                      1.A.b.4.1 Business</t>
  </si>
  <si>
    <t xml:space="preserve"> 1.A.b.4.1.1 Acquisition of goods and services by border, seasonal, and short term workers</t>
  </si>
  <si>
    <t xml:space="preserve">                                                                     1.A.b.4.1.2 Other</t>
  </si>
  <si>
    <t xml:space="preserve">                                                      1.A.b.4.2 Personal</t>
  </si>
  <si>
    <t xml:space="preserve">                                                                     1.A.b.4.2.1 Health-related</t>
  </si>
  <si>
    <t xml:space="preserve">                                                                     1.A.b.4.2.2 Education-related</t>
  </si>
  <si>
    <t xml:space="preserve">                                                                     1.A.b.4.2.3 Other</t>
  </si>
  <si>
    <t xml:space="preserve">                                                      For both business and personal travel</t>
  </si>
  <si>
    <t xml:space="preserve">                                                                     1.A.b.4.0.1 Goods</t>
  </si>
  <si>
    <t xml:space="preserve">                                                                     1.A.b.4.0.2 Local transport services</t>
  </si>
  <si>
    <t xml:space="preserve">                                                                     1.A.b.4.0.3 Accommodation services</t>
  </si>
  <si>
    <t xml:space="preserve">                                                                     1.A.b.4.0.4 Food-serving services</t>
  </si>
  <si>
    <t xml:space="preserve">                                                                     1.A.b.4.0.5 Other services</t>
  </si>
  <si>
    <t>Of which: 1.A.b.4.0.5.1 Health services</t>
  </si>
  <si>
    <t xml:space="preserve"> 1.A.b.4.0.5.2 Education services</t>
  </si>
  <si>
    <t xml:space="preserve">                                       1.A.b.5 Construction</t>
  </si>
  <si>
    <t xml:space="preserve">                                                     1.A.b.5.1 Construction abroad</t>
  </si>
  <si>
    <t>1.A.b.5.2 Construction in the reporting economy</t>
  </si>
  <si>
    <t xml:space="preserve">                                       1.A.b.6 Insurance and pension services</t>
  </si>
  <si>
    <t xml:space="preserve">                                                     1.A.b.6.1 Direct insurance</t>
  </si>
  <si>
    <t xml:space="preserve">                                                     1.A.b.6.2 Reinsurance</t>
  </si>
  <si>
    <t xml:space="preserve">                                                     1.A.b.6.3 Auxiliary insurance services</t>
  </si>
  <si>
    <t>1.A.b.6.4 Pension and standardized guarantee services</t>
  </si>
  <si>
    <t xml:space="preserve">                                      1.A.b.7 Financial services</t>
  </si>
  <si>
    <t>1.A.b.7.1 Explicitly charged and other financial services</t>
  </si>
  <si>
    <t xml:space="preserve"> 1.A.b.7.2 Financial intermediation services indirectly measured (FISIM)</t>
  </si>
  <si>
    <t>1.A.b.8 Charges for the use of intellectual property n.i.e.</t>
  </si>
  <si>
    <t>1.A.b.9 Telecommunications, computer, and information services</t>
  </si>
  <si>
    <t xml:space="preserve">                                                     1.A.b.9.1 Telecommunications services</t>
  </si>
  <si>
    <t xml:space="preserve">                                                     1.A.b.9.2 Computer services</t>
  </si>
  <si>
    <t xml:space="preserve">                                                     1.A.b.9.3 Information services</t>
  </si>
  <si>
    <t xml:space="preserve">                                      1.A.b.10 Other business services</t>
  </si>
  <si>
    <t xml:space="preserve">                                                    1.A.b.10.1 Research and development services</t>
  </si>
  <si>
    <t>1.A.b.10.2 Professional and management consulting services</t>
  </si>
  <si>
    <t>1.A.b.10.3 Technical, trade-related, and other business services</t>
  </si>
  <si>
    <t xml:space="preserve">                                      1.A.b.11 Personal, cultural, and recreational services</t>
  </si>
  <si>
    <t xml:space="preserve">                                                    1.A.b.11.1 Audiovisual and related services</t>
  </si>
  <si>
    <t>1.A.b.11.2 Other personal, cultural, and recreational services</t>
  </si>
  <si>
    <t xml:space="preserve">                                      1.A.b.12 Government goods and services n.i.e.</t>
  </si>
  <si>
    <t>1.A.b.0.1 Tourism-related services in travel and passenger transport</t>
  </si>
  <si>
    <t xml:space="preserve">   1.B Primary income</t>
  </si>
  <si>
    <t xml:space="preserve">                        Balance on primary income (+ Surplus; - Deficit)</t>
  </si>
  <si>
    <t xml:space="preserve">                        1.B.1 Compensation of employees </t>
  </si>
  <si>
    <t xml:space="preserve">                        1.B.2 Investment income</t>
  </si>
  <si>
    <t xml:space="preserve">                                        1.B.2.1 Direct investment</t>
  </si>
  <si>
    <t xml:space="preserve"> 1.B.2.1.1 Income on equity and investment fund shares</t>
  </si>
  <si>
    <t xml:space="preserve"> 1.B.2.1.1.1 Dividends and withdrawals from income of quasi-corporation</t>
  </si>
  <si>
    <t>1.B.2.1.1.1.1 Direct investor in direct investment enterprises</t>
  </si>
  <si>
    <t>1.B.2.1.1.1.2 Direct investment enterprises in direct investor (reverse investment)</t>
  </si>
  <si>
    <t xml:space="preserve">                                                                                   1.B.2.1.1.1.3 Between fellow enterprises</t>
  </si>
  <si>
    <t xml:space="preserve"> 1.B.2.1.1.1.3.1 if ultimate controlling parent is resident</t>
  </si>
  <si>
    <t>1.B.2.1.1.1.3.2 if ultimate controlling parent is nonresident</t>
  </si>
  <si>
    <t xml:space="preserve"> 1.B.2.1.1.1.3.3 if ultimate controlling parent is unknown</t>
  </si>
  <si>
    <t xml:space="preserve">                                                                    1.B.2.1.1.2 Reinvested earnings </t>
  </si>
  <si>
    <t>Investment income attributable to policyholders in insurance, pension</t>
  </si>
  <si>
    <t>schemes, and standardized guarantees, and to investment fund shareholders</t>
  </si>
  <si>
    <t xml:space="preserve"> Of which: Investment income attributable to investment fund shareholders</t>
  </si>
  <si>
    <t xml:space="preserve">                                        1.B.2.1.2 Interest </t>
  </si>
  <si>
    <t>1.B.2.1.2.1 Direct investor in direct investment enterprises</t>
  </si>
  <si>
    <t>1.B.2.1.2.2 Direct investment enterprises in direct investor (reverse investment)</t>
  </si>
  <si>
    <t xml:space="preserve">                                                   1.B.2.1.2.3 Between fellow enterprises</t>
  </si>
  <si>
    <t>1.B.2.1.2.3.1 if ultimate controlling parent is resident</t>
  </si>
  <si>
    <t>1.B.2.1.2.3.2 if ultimate controlling parent is nonresident</t>
  </si>
  <si>
    <t>1.B.2.1.2.3.3 if ultimate controlling parent is unknown</t>
  </si>
  <si>
    <t xml:space="preserve">                                                   1.B.2.1.2M Memorandum: Interest before FISIM</t>
  </si>
  <si>
    <t xml:space="preserve">                    1.B.2.2 Portfolio investment</t>
  </si>
  <si>
    <t xml:space="preserve">                                   1.B.2.2.1 Investment income on equity and investment fund shares</t>
  </si>
  <si>
    <t xml:space="preserve">1.B.2.2.1.1 Dividends on equity excluding investment fund shares </t>
  </si>
  <si>
    <t>1.B.2.2.1.2 Investment income attributable to investment fund shareholders</t>
  </si>
  <si>
    <t xml:space="preserve">                                                                 1.B.2.2.1.2.1 Dividends</t>
  </si>
  <si>
    <t xml:space="preserve">                                                                 1.B.2.2.1.2.2 Reinvested earnings</t>
  </si>
  <si>
    <t xml:space="preserve">                                   1.B.2.2.2 Interest </t>
  </si>
  <si>
    <t xml:space="preserve">                                                1.B.2.2.2.1 Short-term</t>
  </si>
  <si>
    <t xml:space="preserve">                                                1.B.2.2.2.2 Long-term</t>
  </si>
  <si>
    <t xml:space="preserve">                   1.B.2.3 Other investment</t>
  </si>
  <si>
    <t xml:space="preserve">                                 1.B.2.3.1 Withdrawals from income of quasi-corporations </t>
  </si>
  <si>
    <t xml:space="preserve">                                 1.B.2.3.2 Interest </t>
  </si>
  <si>
    <t xml:space="preserve">                                              1.B.2.3.2M Memorandum: Interest before FISIM</t>
  </si>
  <si>
    <t>1.B.2.3.3 Investment income attributable to policyholders in insurance, pension schemes, and standardized guarantee schemes</t>
  </si>
  <si>
    <t xml:space="preserve">                   1.B.2.4 Reserve assets</t>
  </si>
  <si>
    <t xml:space="preserve">                                  1.B.2.4.1 Income on equity and investment fund shares </t>
  </si>
  <si>
    <t xml:space="preserve">                                  1.B.2.4.2 Interest </t>
  </si>
  <si>
    <t xml:space="preserve">                                               1.B.2.4.2M Memorandum: Interest before FISIM</t>
  </si>
  <si>
    <t xml:space="preserve">       1.B.3 Other primary income</t>
  </si>
  <si>
    <t xml:space="preserve">                      1.B.3.1 Taxes on production and on imports </t>
  </si>
  <si>
    <t xml:space="preserve">                     1.B.3.2 Subsidies </t>
  </si>
  <si>
    <t xml:space="preserve">                    1.B.3.3 Rent </t>
  </si>
  <si>
    <t xml:space="preserve">   Balance on goods, services, and primary income</t>
  </si>
  <si>
    <t xml:space="preserve">   1.C Secondary income</t>
  </si>
  <si>
    <t xml:space="preserve">                       Balance on secondary income (+ Surplus; - Deficit)</t>
  </si>
  <si>
    <t xml:space="preserve">                       1.C.1 General government</t>
  </si>
  <si>
    <t xml:space="preserve">                                     1.C.1.1 Current taxes on income, wealth, etc. </t>
  </si>
  <si>
    <t xml:space="preserve"> Of which:1.C.1.1.1 payable by border, seasonal, and other short-term workers</t>
  </si>
  <si>
    <t xml:space="preserve">                                      1.C.1.2 Social contributions </t>
  </si>
  <si>
    <t xml:space="preserve"> Of which:1.C.1.2.1 payable by border, seasonal, and other short-term workers</t>
  </si>
  <si>
    <t xml:space="preserve">                                      1.C.1.3 Social benefits</t>
  </si>
  <si>
    <t xml:space="preserve">                                      1.C.1.4 Current international cooperation </t>
  </si>
  <si>
    <t xml:space="preserve">                                      1.C.1.5 Miscellaneous current transfers of general government </t>
  </si>
  <si>
    <t xml:space="preserve">                                                     Of which: 1.C.1.5.1 Current transfers to NPISHs</t>
  </si>
  <si>
    <t>1.C.2 Financial corporations, nonfinancial corporations, households, and NPISHs</t>
  </si>
  <si>
    <t xml:space="preserve"> 1.C.2.1 Personal transfers (Current transfers between resident and nonresident household)</t>
  </si>
  <si>
    <t xml:space="preserve">                                                    Of which: 1.C.2.1.1 Workers’ remittances</t>
  </si>
  <si>
    <t xml:space="preserve">                                     1.C.2.2 Other current transfers</t>
  </si>
  <si>
    <t xml:space="preserve">                                     1.C.2.0.1 Current taxes on income, wealth, etc.</t>
  </si>
  <si>
    <t xml:space="preserve">                                     1.C.2.0.2 Social contributions </t>
  </si>
  <si>
    <t xml:space="preserve">                                     1.C.2.0.3 Social benefits </t>
  </si>
  <si>
    <t xml:space="preserve">                                     1.C.2.0.4 Net nonlife insurance premiums </t>
  </si>
  <si>
    <t xml:space="preserve">                                     1.C.2.0.5 Nonlife insurance claims </t>
  </si>
  <si>
    <t xml:space="preserve">                                     1.C.2.0.6 Current international cooperation </t>
  </si>
  <si>
    <t xml:space="preserve">                                     1.C.2.0.7 Miscellaneous current transfers </t>
  </si>
  <si>
    <r>
      <rPr>
        <i/>
        <sz val="11"/>
        <rFont val="Aptos Display"/>
        <family val="2"/>
        <scheme val="major"/>
      </rPr>
      <t xml:space="preserve">                                                   Of which</t>
    </r>
    <r>
      <rPr>
        <b/>
        <i/>
        <sz val="11"/>
        <rFont val="Aptos Display"/>
        <family val="2"/>
        <scheme val="major"/>
      </rPr>
      <t>:</t>
    </r>
    <r>
      <rPr>
        <i/>
        <sz val="11"/>
        <rFont val="Aptos Display"/>
        <family val="2"/>
        <scheme val="major"/>
      </rPr>
      <t>1.C.2.0.7.1 Current transfers to NPISHs</t>
    </r>
  </si>
  <si>
    <t xml:space="preserve">                    1.C.3 Adjustment for change in pension entitlements</t>
  </si>
  <si>
    <t>2 Capital account</t>
  </si>
  <si>
    <t xml:space="preserve"> Capital account balance (+ Surplus; - Deficit)</t>
  </si>
  <si>
    <t xml:space="preserve">      2.1 Gross acquisitions /disposals of nonproduced nonfinancial assets</t>
  </si>
  <si>
    <t xml:space="preserve">      2.2 Capital transfers </t>
  </si>
  <si>
    <t xml:space="preserve">                      2.2.1 General government</t>
  </si>
  <si>
    <t xml:space="preserve">                                    2.2.1.1 Debt forgiveness</t>
  </si>
  <si>
    <t xml:space="preserve">                                    2.2.1.2 Other capital transfers</t>
  </si>
  <si>
    <t xml:space="preserve">                                                   Of which:2.2.1.2.1 Capital taxes</t>
  </si>
  <si>
    <t>2.2.2 Financial corporations, nonfinancial corporations, households, and NPISHs</t>
  </si>
  <si>
    <t xml:space="preserve">                                      2.2.2.1 Debt forgiveness</t>
  </si>
  <si>
    <t xml:space="preserve">                                      2.2.2.2 Other capital transfers</t>
  </si>
  <si>
    <t xml:space="preserve">                                                     Of which: 2.2.2.2.1 Capital taxes </t>
  </si>
  <si>
    <t xml:space="preserve">                                      Of which: 2.2.2.0.1 Between households</t>
  </si>
  <si>
    <t xml:space="preserve">                      Of which:</t>
  </si>
  <si>
    <r>
      <rPr>
        <sz val="11"/>
        <rFont val="Aptos Display"/>
        <family val="2"/>
        <scheme val="major"/>
      </rPr>
      <t xml:space="preserve">                                       </t>
    </r>
    <r>
      <rPr>
        <i/>
        <sz val="11"/>
        <rFont val="Aptos Display"/>
        <family val="2"/>
        <scheme val="major"/>
      </rPr>
      <t>for each item in capital transfers:</t>
    </r>
  </si>
  <si>
    <t xml:space="preserve">                                                       Transfers to NPISHs</t>
  </si>
  <si>
    <t xml:space="preserve">   Net lending (+) / net borrowing (-) (Balance from current and capital accounts) </t>
  </si>
  <si>
    <t>Net acquisition of financial assets</t>
  </si>
  <si>
    <t>Net incurrence of liabilities</t>
  </si>
  <si>
    <t>3 Financial account</t>
  </si>
  <si>
    <t>Net lending  / net borrowing (from financial account) (+ net lending; - net borrowing)</t>
  </si>
  <si>
    <t xml:space="preserve">         3.1 Direct investment </t>
  </si>
  <si>
    <t xml:space="preserve">                          3.1.1 Equity and investment fund shares </t>
  </si>
  <si>
    <t xml:space="preserve">                                     3.1.1.1 Equity other than reinvestment of earnings</t>
  </si>
  <si>
    <t xml:space="preserve">                                                    3.1.1.1.1 Direct investor in direct investment enterprises</t>
  </si>
  <si>
    <t xml:space="preserve"> 3.1.1.1.2 Direct investment enterprises in direct investor (reverse investment)</t>
  </si>
  <si>
    <t xml:space="preserve">                                                    3.1.1.1.3 Between fellow enterprises</t>
  </si>
  <si>
    <t xml:space="preserve">                                                                   3.1.1.1.3.1 if ultimate controlling parent is resident</t>
  </si>
  <si>
    <t xml:space="preserve"> 3.1.1.1.3.2 if ultimate controlling parent is nonresident</t>
  </si>
  <si>
    <t xml:space="preserve">                                                                   3.1.1.1.3.3 if ultimate controlling parent is unknown</t>
  </si>
  <si>
    <t xml:space="preserve">                                    3.1.1.2 Reinvestment of earnings</t>
  </si>
  <si>
    <t xml:space="preserve">                                    Of which: 3.1.1.0.1 Investment fund shares/units </t>
  </si>
  <si>
    <t xml:space="preserve">                                    Of which: 3.1.1.0.1.1 Money market fund shares/units </t>
  </si>
  <si>
    <t xml:space="preserve">                          3.1.2 Debt instruments</t>
  </si>
  <si>
    <t xml:space="preserve">                                        3.1.2.1 Direct investor in direct investment enterprises</t>
  </si>
  <si>
    <t>3.1.2.2 Direct investment enterprises in direct investor (reverse investment)</t>
  </si>
  <si>
    <t xml:space="preserve">                                        3.1.2.3 Between fellow enterprises</t>
  </si>
  <si>
    <t xml:space="preserve">                                                       3.1.2.3.1 if ultimate controlling parent is resident</t>
  </si>
  <si>
    <t xml:space="preserve">                                                       3.1.2.3.2 if ultimate controlling parent is nonresident</t>
  </si>
  <si>
    <t xml:space="preserve">                                                       3.1.2.3.3 if ultimate controlling parent is unknown</t>
  </si>
  <si>
    <t xml:space="preserve">                                     Of which: 3.1.2.0 Debt securities </t>
  </si>
  <si>
    <t xml:space="preserve">                                           3.1.2.0.1 Direct investor in direct investment enterprises</t>
  </si>
  <si>
    <t>3.1.2.0.2 Direct investment enterprises in direct investor (reverse investment)</t>
  </si>
  <si>
    <t xml:space="preserve">                                           3.1.2.0.3 Between fellow enterprises</t>
  </si>
  <si>
    <t xml:space="preserve">                                                          3.1.2.0.3.1 if ultimate controlling parent is resident</t>
  </si>
  <si>
    <t xml:space="preserve">                                                          3.1.2.0.3.2 if ultimate controlling parent is nonresident</t>
  </si>
  <si>
    <t xml:space="preserve">                                                          3.1.2.0.3.3 if ultimate controlling parent is unknown</t>
  </si>
  <si>
    <t xml:space="preserve">         3.2 Portfolio investment </t>
  </si>
  <si>
    <t xml:space="preserve">                           3.2.1 Equity and investment fund shares </t>
  </si>
  <si>
    <t xml:space="preserve">                                         3.2.1.1 Central bank </t>
  </si>
  <si>
    <t xml:space="preserve">                                         3.2.1.1.9 Monetary authorities </t>
  </si>
  <si>
    <t xml:space="preserve">                                         3.2.1.2 Deposit-taking corporations, except the central bank</t>
  </si>
  <si>
    <t xml:space="preserve">                                         3.2.1.3 General government </t>
  </si>
  <si>
    <t xml:space="preserve">                                         3.2.1.4 Other sectors</t>
  </si>
  <si>
    <t xml:space="preserve">                                                        3.2.1.4.1 Other financial corporations</t>
  </si>
  <si>
    <t>3.2.1.4.2 Nonfinancial corporations, households, and NPISHs</t>
  </si>
  <si>
    <t xml:space="preserve">                                         3.2.1.0.1 Equity securities other than investment fund shares </t>
  </si>
  <si>
    <t xml:space="preserve">                                                        3.2.1.0.1.1 Listed </t>
  </si>
  <si>
    <t xml:space="preserve">                                                        3.2.1.0.1.2 Unlisted </t>
  </si>
  <si>
    <t xml:space="preserve">                                         3.2.1.0.2 Investment fund shares/units </t>
  </si>
  <si>
    <t xml:space="preserve">                                                          Of which: 3.2.1.0.2.1 Reinvestment of earnings</t>
  </si>
  <si>
    <t xml:space="preserve">                                                          Of which: 3.2.1.0.2.0.1 Money market fund shares/units </t>
  </si>
  <si>
    <t xml:space="preserve">                           3.2.2 Debt securities </t>
  </si>
  <si>
    <t xml:space="preserve">                                          3.2.2.1 Central bank</t>
  </si>
  <si>
    <t xml:space="preserve">                                                         3.2.2.1.1 Short-term</t>
  </si>
  <si>
    <t xml:space="preserve">                                                         3.2.2.1.2 Long-term</t>
  </si>
  <si>
    <t xml:space="preserve">                                          3.2.2.1.9 Monetary authorities </t>
  </si>
  <si>
    <t xml:space="preserve">                                                         3.2.1.1.9.1 Short-term</t>
  </si>
  <si>
    <t xml:space="preserve">                                                         3.2.1.1.9.2 Long-term</t>
  </si>
  <si>
    <t xml:space="preserve">                                          3.2.2.2 Deposit-taking corporations, except the central bank</t>
  </si>
  <si>
    <t xml:space="preserve">                                                         3.2.2.2.1 Short-term</t>
  </si>
  <si>
    <t xml:space="preserve">                                                         3.2.2.2.2 Long-term</t>
  </si>
  <si>
    <t xml:space="preserve">                                          3.2.2.3 General government</t>
  </si>
  <si>
    <t xml:space="preserve">                                                         3.2.2.3.1 Short-term</t>
  </si>
  <si>
    <t xml:space="preserve">                                                         3.2.2.3.2 Long-term</t>
  </si>
  <si>
    <t xml:space="preserve">                                          3.2.2.4 Other sectors</t>
  </si>
  <si>
    <t xml:space="preserve">                                                         3.2.2.4.0.1 Short-term</t>
  </si>
  <si>
    <t xml:space="preserve">                                                         3.2.2.4.0.2 Long-term</t>
  </si>
  <si>
    <t xml:space="preserve">                                                 3.2.2.4.1 Other financial corporations</t>
  </si>
  <si>
    <t xml:space="preserve">                                                                   3.2.2.4.1.1 Short-term</t>
  </si>
  <si>
    <t xml:space="preserve">                                                                  3.2.2.4.1.2 Long-term</t>
  </si>
  <si>
    <t>3.2.2.4.2 Nonfinancial corporations, households, and NPISHs</t>
  </si>
  <si>
    <t xml:space="preserve">                                                                    3.2.2.4.2.1 Short-term</t>
  </si>
  <si>
    <t xml:space="preserve">                                                                    3.2.2.4.2.2 Long-term</t>
  </si>
  <si>
    <t xml:space="preserve">         3.3 Financial derivatives (other than reserves) and employee stock options </t>
  </si>
  <si>
    <t xml:space="preserve">                           3.3.1 Central bank </t>
  </si>
  <si>
    <t xml:space="preserve">                           3.3.1.9 Monetary authorities </t>
  </si>
  <si>
    <t xml:space="preserve">                           3.3.2 Deposit-taking corporations, except the central bank </t>
  </si>
  <si>
    <t xml:space="preserve">                           3.3.3 General government </t>
  </si>
  <si>
    <t xml:space="preserve">                           3.3.4 Other sectors </t>
  </si>
  <si>
    <t xml:space="preserve">                                         3.3.4.1 Other financial corporations </t>
  </si>
  <si>
    <t xml:space="preserve">                                         3.3.4.2 Nonfinancial corporations, households, and NPISHs </t>
  </si>
  <si>
    <t xml:space="preserve">                                         3.3.0.1 Financial derivatives </t>
  </si>
  <si>
    <t xml:space="preserve">                                                        3.3.0.1.1 Options </t>
  </si>
  <si>
    <t xml:space="preserve">                                                        3.3.0.1.2 Forward-type contracts </t>
  </si>
  <si>
    <t xml:space="preserve">                                         3.3.0.2.Employee stock options </t>
  </si>
  <si>
    <t xml:space="preserve">         3.4 Other investment </t>
  </si>
  <si>
    <t xml:space="preserve">                           3.4.1 Other equity </t>
  </si>
  <si>
    <t xml:space="preserve">                           3.4.2 Currency and deposits </t>
  </si>
  <si>
    <t xml:space="preserve">                                         3.4.2.1 Central bank</t>
  </si>
  <si>
    <t xml:space="preserve">                                                        3.4.2.1.1 Short-term</t>
  </si>
  <si>
    <t xml:space="preserve">                                                        3.4.2.1.2 Long-term</t>
  </si>
  <si>
    <t xml:space="preserve">                           3.4.2.1.9 Monetary authorities </t>
  </si>
  <si>
    <t xml:space="preserve">                                          3.4.2.1.9.1 Short-term</t>
  </si>
  <si>
    <t xml:space="preserve">                                          3.4.2.1.9.2 Long-term</t>
  </si>
  <si>
    <t xml:space="preserve">                           3.4.2.2 Deposit-taking corporations, except the central bank</t>
  </si>
  <si>
    <t xml:space="preserve">                                                       3.4.2.2.0.1 Of which: Interbank positions</t>
  </si>
  <si>
    <t xml:space="preserve">                                          3.4.2.2.1 Short-term</t>
  </si>
  <si>
    <t xml:space="preserve">                                          3.4.2.2.2 Long-term</t>
  </si>
  <si>
    <t xml:space="preserve">                           3.4.2.3 General government</t>
  </si>
  <si>
    <t xml:space="preserve">                                          3.4.2.3.1 Short-term</t>
  </si>
  <si>
    <t xml:space="preserve">                                          3.4.2.3.2 Long-term</t>
  </si>
  <si>
    <t xml:space="preserve">                           3.4.2.4 Other sectors</t>
  </si>
  <si>
    <t xml:space="preserve">                                                       3.4.2.4.0.1 Short-term</t>
  </si>
  <si>
    <t xml:space="preserve">                                                       3.4.2.4.0.2 Long-term</t>
  </si>
  <si>
    <t xml:space="preserve">                                    3.4.2.4.1 Other financial corporations</t>
  </si>
  <si>
    <t xml:space="preserve">                                                       3.4.2.4.1.1 Short-term</t>
  </si>
  <si>
    <t xml:space="preserve">                                                       3.4.2.4.1.2 Long-term</t>
  </si>
  <si>
    <t xml:space="preserve">                                    3.4.2.4.2 Nonfinancial corporations, households, and NPISHs </t>
  </si>
  <si>
    <t xml:space="preserve">                                                       3.4.2.4.2.1 Short-term </t>
  </si>
  <si>
    <t xml:space="preserve">                                                       3.4.2.4.2.2 Long-term </t>
  </si>
  <si>
    <t xml:space="preserve">                            3.4.3 Loans </t>
  </si>
  <si>
    <t xml:space="preserve">                                          3.4.3.1 Central bank</t>
  </si>
  <si>
    <t>3.4.3.1.1 Credit and loans with the IMF (other than reserves)</t>
  </si>
  <si>
    <t xml:space="preserve">                                                         3.4.3.1.2 Other short-term</t>
  </si>
  <si>
    <t xml:space="preserve">                                                         3.4.3.1.3 Other long-term</t>
  </si>
  <si>
    <t xml:space="preserve">                                          3.4.3.1.9 Monetary authorities </t>
  </si>
  <si>
    <t>3.4.3.1.9.1 Credit and loans with the IMF (other than reserves)</t>
  </si>
  <si>
    <t xml:space="preserve">                                                         3.4.3.1.9.2 Other short-term</t>
  </si>
  <si>
    <t xml:space="preserve">                                                         3.4.3.1.9.3 Other long-term</t>
  </si>
  <si>
    <t xml:space="preserve">                                          3.4.3.2 Deposit-taking corporations, except the central bank</t>
  </si>
  <si>
    <t xml:space="preserve">                                                         3.4.3.2.1 Short-term</t>
  </si>
  <si>
    <t xml:space="preserve">                                                         3.4.3.2.2 Long-term</t>
  </si>
  <si>
    <t xml:space="preserve">                                         3.4.3.3 General government</t>
  </si>
  <si>
    <t>3.4.3.3.1 Credit and loans with the IMF (other than reserves)</t>
  </si>
  <si>
    <t xml:space="preserve">                                                        3.4.3.3.2 Other short-term</t>
  </si>
  <si>
    <t xml:space="preserve">                                                        3.4.3.3.3 Other long-term</t>
  </si>
  <si>
    <t xml:space="preserve">                                         3.4.3.4 Other sectors</t>
  </si>
  <si>
    <t xml:space="preserve">                                                                     3.4.3.4.0.1 Short-term</t>
  </si>
  <si>
    <t xml:space="preserve">                                                                     3.4.3.4.0.2 Long-term</t>
  </si>
  <si>
    <t xml:space="preserve">                                                  3.4.3.4.1 Other financial corporations</t>
  </si>
  <si>
    <t xml:space="preserve">                                                                     3.4.2.4.1.1 Short-term</t>
  </si>
  <si>
    <t xml:space="preserve">                                                                     3.4.2.4.1.2 Long-term</t>
  </si>
  <si>
    <t>3.4.3.4.2 Nonfinancial corporations, households, and NPISHs</t>
  </si>
  <si>
    <t xml:space="preserve">                                                                     3.4.3.4.2.1 Short-term</t>
  </si>
  <si>
    <t xml:space="preserve">                                                                     3.4.3.4.2.2 Long-term</t>
  </si>
  <si>
    <t xml:space="preserve">                           3.4.4 Insurance, pension, and standardized guarantee schemes </t>
  </si>
  <si>
    <t xml:space="preserve">                                          3.4.4.1 Central bank</t>
  </si>
  <si>
    <t xml:space="preserve">                                          3.4.4.1.9 Monetary authorities </t>
  </si>
  <si>
    <t xml:space="preserve">                                          3.4.4.2 Deposit-taking corporations, except the central bank</t>
  </si>
  <si>
    <t xml:space="preserve">                                          3.4.4.3 General government</t>
  </si>
  <si>
    <t xml:space="preserve">                                          3.4.4.4 Other sectors</t>
  </si>
  <si>
    <t xml:space="preserve">                                                                     3.4.4.4.1 Other financial corporations</t>
  </si>
  <si>
    <t xml:space="preserve"> 3.4.4.4.2 Nonfinancial corporations, households, and NPISHs</t>
  </si>
  <si>
    <t xml:space="preserve">                                                  3.4.4.0.1 Nonlife insurance technical reserves </t>
  </si>
  <si>
    <t xml:space="preserve">                                                  3.4.4.0.2 Life insurance and annuity entitlements </t>
  </si>
  <si>
    <t xml:space="preserve">                                                  3.4.4.0.3 Pension entitlements </t>
  </si>
  <si>
    <t xml:space="preserve">                                                  3.4.4.0.4 Claims of pension funds on pension managers </t>
  </si>
  <si>
    <t xml:space="preserve">                                                  3.4.4.0.5 Entitlements to nonpension benefits </t>
  </si>
  <si>
    <t xml:space="preserve">                                                  3.4.4.0.6 Provisions for calls under standardized guarantees </t>
  </si>
  <si>
    <t xml:space="preserve">                           3.4.5 Trade credit and advances </t>
  </si>
  <si>
    <t xml:space="preserve">                                           3.4.5.1 Central bank</t>
  </si>
  <si>
    <t xml:space="preserve">                                                          3.4.5.1.1 Short-term</t>
  </si>
  <si>
    <t xml:space="preserve">                                                          3.4.5.1.2 Long-term</t>
  </si>
  <si>
    <t xml:space="preserve">                                           3.4.5.1.9 Monetary authorities </t>
  </si>
  <si>
    <t xml:space="preserve">                                                          3.4.5.1.9.1 Short-term</t>
  </si>
  <si>
    <t xml:space="preserve">                                                          3.4.5.1.9.2 Long-term</t>
  </si>
  <si>
    <t xml:space="preserve">                                           3.4.5.2 General government</t>
  </si>
  <si>
    <t xml:space="preserve">                                                          3.4.5.2.1 Short-term</t>
  </si>
  <si>
    <t xml:space="preserve">                                                          3.4.5.2.2 Long-term</t>
  </si>
  <si>
    <t xml:space="preserve">                                           3.4.5.3 Deposit-taking corporations</t>
  </si>
  <si>
    <t xml:space="preserve">                                                          3.4.5.3.1 Short-term</t>
  </si>
  <si>
    <t xml:space="preserve">                                                          3.4.5.3.2 Long-term</t>
  </si>
  <si>
    <t xml:space="preserve">                                           3.4.5.4 Other sectors</t>
  </si>
  <si>
    <t xml:space="preserve">                                                          3.4.5.4.0.1 Short-term</t>
  </si>
  <si>
    <t xml:space="preserve">                                                          3.4.5.4.0.2 Long-term</t>
  </si>
  <si>
    <t xml:space="preserve">                                                   3.4.5.4.1 Other financial corporations</t>
  </si>
  <si>
    <t xml:space="preserve">                                                                      3.4.5.4.1.1 Short-term</t>
  </si>
  <si>
    <t xml:space="preserve">                                                                      3.4.5.4.1.2 Long-term</t>
  </si>
  <si>
    <t>3.4.5.4.2 Nonfinancial corporations, households, and NPISHs</t>
  </si>
  <si>
    <t xml:space="preserve">                                                                       3.4.5.4.2.1 Short-term</t>
  </si>
  <si>
    <t xml:space="preserve">                                                                       3.4.5.4.2.2 Long-term</t>
  </si>
  <si>
    <t xml:space="preserve">                            3.4.6 Other accounts receivable/payable—other </t>
  </si>
  <si>
    <t xml:space="preserve">                                          3.4.6.1 Central bank</t>
  </si>
  <si>
    <t xml:space="preserve">                                                         3.4.6.1.1 Short-term</t>
  </si>
  <si>
    <t xml:space="preserve">                                                         3.4.6.1.2 Long-term</t>
  </si>
  <si>
    <t xml:space="preserve">                                          3.4.6.1.9 Monetary authorities</t>
  </si>
  <si>
    <t xml:space="preserve">                                                         3.4.6.1.9.1 Short-term</t>
  </si>
  <si>
    <t xml:space="preserve">                                                         3.4.6.1.9.2 Long-term</t>
  </si>
  <si>
    <t xml:space="preserve">                                          3.4.6.2 Deposit-taking corporations, except the central bank</t>
  </si>
  <si>
    <t xml:space="preserve">                                                         3.4.6.2.1 Short-term</t>
  </si>
  <si>
    <t xml:space="preserve">                                                         3.4.6.2.2 Long-term</t>
  </si>
  <si>
    <t xml:space="preserve">                                          3.4.6.3 General government</t>
  </si>
  <si>
    <t xml:space="preserve">                                                         3.4.6.3.1 Short-term</t>
  </si>
  <si>
    <t xml:space="preserve">                                                         3.4.6.3.2 Long-term</t>
  </si>
  <si>
    <t xml:space="preserve">                                          3.4.6.4 Other sectors</t>
  </si>
  <si>
    <t xml:space="preserve">                                                         3.4.6.4.0.1 Short-term</t>
  </si>
  <si>
    <t xml:space="preserve">                                                         3.4.6.4.0.2 Long-term</t>
  </si>
  <si>
    <t xml:space="preserve">                                                  3.4.6.4.1 Other financial corporations</t>
  </si>
  <si>
    <t xml:space="preserve">                                                                        3.4.6.4.1.1 Short-term</t>
  </si>
  <si>
    <t xml:space="preserve">                                                                        3.4.6.4.1.2 Long-term</t>
  </si>
  <si>
    <t>3.4.6.4.2 Nonfinancial corporations, households, and NPISHs</t>
  </si>
  <si>
    <t xml:space="preserve">                                                                        3.4.6.4.2.1 Short-term</t>
  </si>
  <si>
    <t xml:space="preserve">                                                                        3.4.6.4.2.2 Long-term</t>
  </si>
  <si>
    <t xml:space="preserve">                            3.4.7 Special drawing rights </t>
  </si>
  <si>
    <t xml:space="preserve">        3.5 Reserve assets </t>
  </si>
  <si>
    <t xml:space="preserve">                              3.5.1 Monetary gold </t>
  </si>
  <si>
    <t xml:space="preserve">                                             3.5.1.1 Gold bullion</t>
  </si>
  <si>
    <t xml:space="preserve">                                             3.5.1.2 Unallocated gold accounts</t>
  </si>
  <si>
    <t xml:space="preserve">                              3.5.2 Special drawing rights </t>
  </si>
  <si>
    <t xml:space="preserve">                              3.5.3 Reserve position in the IMF </t>
  </si>
  <si>
    <t xml:space="preserve">                              3.5.4 Other reserve assets </t>
  </si>
  <si>
    <t xml:space="preserve">                                           3.5.4.1 Currency and deposits </t>
  </si>
  <si>
    <t xml:space="preserve">                                                          3.5.4.1.1 Claims on monetary authorities </t>
  </si>
  <si>
    <t xml:space="preserve">                                                          3.5.4.1.2 Claims on other entities </t>
  </si>
  <si>
    <t xml:space="preserve">                                           3.5.4.2 Securities </t>
  </si>
  <si>
    <t xml:space="preserve">                                                          3.5.4.2.1 Debt securities </t>
  </si>
  <si>
    <t xml:space="preserve">                                                                       3.5.4.2.1.1 Short-term </t>
  </si>
  <si>
    <t xml:space="preserve">                                                                       3.5.4.2.1.2 Long-term </t>
  </si>
  <si>
    <t xml:space="preserve">                                         3.5.4.2.2 Equity and investment fund shares </t>
  </si>
  <si>
    <t xml:space="preserve">3.5.4.3 Financial derivatives </t>
  </si>
  <si>
    <t xml:space="preserve">3.5.4.4 Other claims </t>
  </si>
  <si>
    <t xml:space="preserve">3 Total assets/liabilities </t>
  </si>
  <si>
    <t>Of which: (by instrument):</t>
  </si>
  <si>
    <t>3.0.1 Equity and investment fund shares</t>
  </si>
  <si>
    <t xml:space="preserve">3.0.1.1 Equity </t>
  </si>
  <si>
    <t xml:space="preserve">3.0.1.2 Investment fund shares </t>
  </si>
  <si>
    <t>3.0.2 Debt instruments</t>
  </si>
  <si>
    <t>3.0.2.1 Special drawing rights</t>
  </si>
  <si>
    <t xml:space="preserve">3.0.2.2 Currency and deposits </t>
  </si>
  <si>
    <t xml:space="preserve">3.0.2.3 Debt securities </t>
  </si>
  <si>
    <t>3.0.2.4 Loans</t>
  </si>
  <si>
    <t xml:space="preserve">3.0.2.5 Insurance, pension, and standardized guarantee schemes </t>
  </si>
  <si>
    <t xml:space="preserve">3.0.2.6 Other accounts receivable/payable </t>
  </si>
  <si>
    <t>3.0.3 Other financial assets and liabilities</t>
  </si>
  <si>
    <t xml:space="preserve">3.0.3.1 Monetary gold </t>
  </si>
  <si>
    <t xml:space="preserve">3.0.3.2 Financial derivatives and ESOs </t>
  </si>
  <si>
    <t>Net errors and omissions</t>
  </si>
  <si>
    <t>External Reserves - Stock (US$' Billion)</t>
  </si>
  <si>
    <t>External Debt Stock (US$' Billion)</t>
  </si>
  <si>
    <t xml:space="preserve">Exceptional Financing </t>
  </si>
  <si>
    <t>1. Current and/or capital transfers</t>
  </si>
  <si>
    <t>1.1 Debt forgiveness</t>
  </si>
  <si>
    <t>1.2 Other intergovernmental grants</t>
  </si>
  <si>
    <t>1.3 Grants received from IMF subsidy accounts</t>
  </si>
  <si>
    <t>2. Direct investment</t>
  </si>
  <si>
    <t>2.1 Equity investment associated with debt reduction</t>
  </si>
  <si>
    <t>2.2 Debt instruments</t>
  </si>
  <si>
    <t>3. Portfolio investment—liabilities</t>
  </si>
  <si>
    <t>4. Other investment—liabilities</t>
  </si>
  <si>
    <t>4.1 Drawings on new loans by authorities or by other sectors on behalf of authorities</t>
  </si>
  <si>
    <t>4.2 Rescheduling of existing debt</t>
  </si>
  <si>
    <t>5.Arrears</t>
  </si>
  <si>
    <t>5.1 Accumulation of arrears</t>
  </si>
  <si>
    <t>5.1.1 Principal on short-term debt</t>
  </si>
  <si>
    <t>5.1.2 Principal on long-term debt</t>
  </si>
  <si>
    <t>5.1.3 Original interest</t>
  </si>
  <si>
    <t>5.1.4 Penalty interest</t>
  </si>
  <si>
    <t>5.2 Repayment of arrears</t>
  </si>
  <si>
    <t>5.2.1 Principal</t>
  </si>
  <si>
    <t>5.2.2 Interest</t>
  </si>
  <si>
    <t>5.3 Rescheduling of arrears</t>
  </si>
  <si>
    <t>5.3.1 Principal</t>
  </si>
  <si>
    <t>5.3.2 Interest</t>
  </si>
  <si>
    <t>5.4 Cancellation of arrears</t>
  </si>
  <si>
    <t>5.4.1 Principal</t>
  </si>
  <si>
    <t>5.4.2 Interest</t>
  </si>
  <si>
    <r>
      <rPr>
        <sz val="10"/>
        <color theme="3"/>
        <rFont val="Aptos Display"/>
        <family val="2"/>
        <scheme val="major"/>
      </rPr>
      <t xml:space="preserve">Notes: </t>
    </r>
    <r>
      <rPr>
        <vertAlign val="superscript"/>
        <sz val="10"/>
        <color theme="3"/>
        <rFont val="Aptos Display"/>
        <family val="2"/>
        <scheme val="major"/>
      </rPr>
      <t>1</t>
    </r>
    <r>
      <rPr>
        <sz val="10"/>
        <color theme="3"/>
        <rFont val="Aptos Display"/>
        <family val="2"/>
        <scheme val="major"/>
      </rPr>
      <t>Revised</t>
    </r>
  </si>
  <si>
    <r>
      <rPr>
        <b/>
        <sz val="12"/>
        <rFont val="Aptos Display"/>
        <family val="2"/>
        <scheme val="major"/>
      </rPr>
      <t>2015</t>
    </r>
    <r>
      <rPr>
        <b/>
        <vertAlign val="superscript"/>
        <sz val="12"/>
        <rFont val="Aptos Display"/>
        <family val="2"/>
        <scheme val="major"/>
      </rPr>
      <t xml:space="preserve"> 1</t>
    </r>
  </si>
  <si>
    <r>
      <rPr>
        <sz val="10"/>
        <color theme="4" tint="-0.499984740745262"/>
        <rFont val="Aptos Display"/>
        <family val="2"/>
        <scheme val="major"/>
      </rPr>
      <t xml:space="preserve">             </t>
    </r>
    <r>
      <rPr>
        <vertAlign val="superscript"/>
        <sz val="10"/>
        <color theme="3" tint="-0.499984740745262"/>
        <rFont val="Aptos Display"/>
        <family val="2"/>
        <scheme val="major"/>
      </rPr>
      <t>2</t>
    </r>
    <r>
      <rPr>
        <sz val="10"/>
        <color theme="3" tint="-0.499984740745262"/>
        <rFont val="Aptos Display"/>
        <family val="2"/>
        <scheme val="major"/>
      </rPr>
      <t>Provisional</t>
    </r>
  </si>
  <si>
    <t>Table D.2.2.1A: International Investment Position (₦' Million)</t>
  </si>
  <si>
    <t xml:space="preserve">             Type of Asset/Liability</t>
  </si>
  <si>
    <t>Net international investment position of Nigeria</t>
  </si>
  <si>
    <t>ASSETS</t>
  </si>
  <si>
    <t xml:space="preserve">     Direct investment abroad</t>
  </si>
  <si>
    <t xml:space="preserve">            Equity Capital and Reinvested Earnings</t>
  </si>
  <si>
    <t xml:space="preserve">            Debt Instrument</t>
  </si>
  <si>
    <t xml:space="preserve">     Portfolio investment abroad</t>
  </si>
  <si>
    <t xml:space="preserve">           Equity Securities</t>
  </si>
  <si>
    <t xml:space="preserve">                         Monetary Authority</t>
  </si>
  <si>
    <t xml:space="preserve">                         General Government</t>
  </si>
  <si>
    <t xml:space="preserve">                         Banks</t>
  </si>
  <si>
    <t xml:space="preserve">                         Other Sector</t>
  </si>
  <si>
    <t xml:space="preserve">           Debt Securities</t>
  </si>
  <si>
    <t xml:space="preserve">                   Bonds and Notes</t>
  </si>
  <si>
    <t xml:space="preserve">                   Money Market</t>
  </si>
  <si>
    <t xml:space="preserve">                   Financial Derivatives</t>
  </si>
  <si>
    <t xml:space="preserve">    Other Assets</t>
  </si>
  <si>
    <t xml:space="preserve">                 Trade Credit</t>
  </si>
  <si>
    <t xml:space="preserve">                 Loans</t>
  </si>
  <si>
    <t xml:space="preserve">                 Other Accounts Receivable</t>
  </si>
  <si>
    <t xml:space="preserve">                                  Short-term</t>
  </si>
  <si>
    <t xml:space="preserve">                 Currency and Deposits</t>
  </si>
  <si>
    <t xml:space="preserve">    Reserve Assets</t>
  </si>
  <si>
    <t xml:space="preserve">               Gold</t>
  </si>
  <si>
    <t xml:space="preserve">               Special Drawing Rights</t>
  </si>
  <si>
    <t xml:space="preserve">               Reserve Position in the Fund (IMF)</t>
  </si>
  <si>
    <t xml:space="preserve">               Foreign Exchange</t>
  </si>
  <si>
    <t>LIABILITIES</t>
  </si>
  <si>
    <t xml:space="preserve">     Direct investment in Reporting Economy</t>
  </si>
  <si>
    <t xml:space="preserve">     Portfolio investment in Reporting Economy</t>
  </si>
  <si>
    <t xml:space="preserve">    Other Liabilities</t>
  </si>
  <si>
    <t xml:space="preserve">                 Other Accounts Payable</t>
  </si>
  <si>
    <t xml:space="preserve">               SDR Allocations</t>
  </si>
  <si>
    <t>Table D.2.2.1B: International Investment Position (US$' Million)</t>
  </si>
  <si>
    <r>
      <rPr>
        <b/>
        <sz val="12"/>
        <rFont val="Aptos Display"/>
        <family val="2"/>
        <scheme val="major"/>
      </rPr>
      <t xml:space="preserve">2010 </t>
    </r>
    <r>
      <rPr>
        <b/>
        <vertAlign val="superscript"/>
        <sz val="12"/>
        <rFont val="Aptos Display"/>
        <family val="2"/>
        <scheme val="major"/>
      </rPr>
      <t>1</t>
    </r>
  </si>
  <si>
    <r>
      <rPr>
        <b/>
        <sz val="12"/>
        <rFont val="Aptos Display"/>
        <family val="2"/>
        <scheme val="major"/>
      </rPr>
      <t xml:space="preserve">2011 </t>
    </r>
    <r>
      <rPr>
        <b/>
        <vertAlign val="superscript"/>
        <sz val="12"/>
        <rFont val="Aptos Display"/>
        <family val="2"/>
        <scheme val="major"/>
      </rPr>
      <t>1</t>
    </r>
  </si>
  <si>
    <r>
      <rPr>
        <b/>
        <sz val="12"/>
        <rFont val="Aptos Display"/>
        <family val="2"/>
        <scheme val="major"/>
      </rPr>
      <t xml:space="preserve">2012 </t>
    </r>
    <r>
      <rPr>
        <b/>
        <vertAlign val="superscript"/>
        <sz val="12"/>
        <rFont val="Aptos Display"/>
        <family val="2"/>
        <scheme val="major"/>
      </rPr>
      <t>1</t>
    </r>
  </si>
  <si>
    <r>
      <rPr>
        <b/>
        <sz val="12"/>
        <rFont val="Aptos Display"/>
        <family val="2"/>
        <scheme val="major"/>
      </rPr>
      <t xml:space="preserve">2013 </t>
    </r>
    <r>
      <rPr>
        <b/>
        <vertAlign val="superscript"/>
        <sz val="12"/>
        <rFont val="Aptos Display"/>
        <family val="2"/>
        <scheme val="major"/>
      </rPr>
      <t>1</t>
    </r>
  </si>
  <si>
    <r>
      <rPr>
        <b/>
        <sz val="12"/>
        <rFont val="Aptos Display"/>
        <family val="2"/>
        <scheme val="major"/>
      </rPr>
      <t xml:space="preserve">2014 </t>
    </r>
    <r>
      <rPr>
        <b/>
        <vertAlign val="superscript"/>
        <sz val="12"/>
        <rFont val="Aptos Display"/>
        <family val="2"/>
        <scheme val="major"/>
      </rPr>
      <t>1</t>
    </r>
  </si>
  <si>
    <r>
      <rPr>
        <b/>
        <sz val="12"/>
        <rFont val="Aptos Display"/>
        <family val="2"/>
        <scheme val="major"/>
      </rPr>
      <t xml:space="preserve">2015 </t>
    </r>
    <r>
      <rPr>
        <b/>
        <vertAlign val="superscript"/>
        <sz val="12"/>
        <rFont val="Aptos Display"/>
        <family val="2"/>
        <scheme val="major"/>
      </rPr>
      <t>1</t>
    </r>
  </si>
  <si>
    <t>Table D.2.2.2A International Investment Position - BPM6 (₦' Million)</t>
  </si>
  <si>
    <t>Assets</t>
  </si>
  <si>
    <t>Net International Investment Position</t>
  </si>
  <si>
    <t xml:space="preserve">         1   Direct investment </t>
  </si>
  <si>
    <t xml:space="preserve">                         1.1 Equity and investment fund shares </t>
  </si>
  <si>
    <t xml:space="preserve">                                                1.1.1 Direct investor in direct investment enterprises</t>
  </si>
  <si>
    <t xml:space="preserve">                                                1.1.2 Direct investment enterprises in direct investor (reverse investment)</t>
  </si>
  <si>
    <t xml:space="preserve">                                                1.1.3 Between fellow enterprises</t>
  </si>
  <si>
    <t xml:space="preserve">                                                                   1.1.3.1 if ultimate controlling parent is resident</t>
  </si>
  <si>
    <t xml:space="preserve">                                                                  1.1.3.2 if ultimate controlling parent is nonresident</t>
  </si>
  <si>
    <t xml:space="preserve">                                                                  1.1.3.3 if ultimate controlling parent is unknown</t>
  </si>
  <si>
    <t xml:space="preserve">                                    Of which: 1.1.0.1 Investment fund shares/units </t>
  </si>
  <si>
    <t xml:space="preserve">                                    Of which: 1.1.0.1.1 Money market fund shares/units </t>
  </si>
  <si>
    <t xml:space="preserve">                          1.2 Debt instruments</t>
  </si>
  <si>
    <t xml:space="preserve">                                        1.2.1 Direct investor in direct investment enterprises</t>
  </si>
  <si>
    <t xml:space="preserve">                                        1.2.2 Direct investment enterprises in direct investor (reverse investment)</t>
  </si>
  <si>
    <t xml:space="preserve">                                        1.2.0.1.3  Between fellow enterprises</t>
  </si>
  <si>
    <t xml:space="preserve">                                                       1.2.3.1 if ultimate controlling parent is resident</t>
  </si>
  <si>
    <t xml:space="preserve">                                                       1.2.3.2 if ultimate controlling parent is nonresident</t>
  </si>
  <si>
    <t xml:space="preserve">                                                       1.2.3.3 if ultimate controlling parent is unknown</t>
  </si>
  <si>
    <t xml:space="preserve">                                     Of which: 1.2.0.1 Debt securities </t>
  </si>
  <si>
    <t xml:space="preserve">                                           1.2.0.1.1 Direct investor in direct investment enterprises</t>
  </si>
  <si>
    <t xml:space="preserve">                                           1.2.0.1.2 Direct investment enterprises in direct investor (reverse investment)</t>
  </si>
  <si>
    <t xml:space="preserve">                                           1.2.0.1.3 Between fellow enterprises</t>
  </si>
  <si>
    <t xml:space="preserve">                                                      1.2.0.1.3.1 if ultimate controlling parent is resident</t>
  </si>
  <si>
    <t xml:space="preserve">                                                      1.2.0.1.3.2 if ultimate controlling parent is nonresident</t>
  </si>
  <si>
    <t xml:space="preserve">                                                      1.2.0.1.3.3 if ultimate controlling parent is unknown</t>
  </si>
  <si>
    <t xml:space="preserve">         2 Portfolio investment </t>
  </si>
  <si>
    <t xml:space="preserve">                           2.1 Equity and investment fund shares </t>
  </si>
  <si>
    <t xml:space="preserve">                                         2.1.1 Central bank </t>
  </si>
  <si>
    <t xml:space="preserve">                                         2.1.1.9 Monetary authorities </t>
  </si>
  <si>
    <t xml:space="preserve">                                         2.1.2 Deposit-taking corporations, except the central bank</t>
  </si>
  <si>
    <t xml:space="preserve">                                         2.1.3 General government </t>
  </si>
  <si>
    <t xml:space="preserve">                                         2.1.4 Other sectors</t>
  </si>
  <si>
    <t xml:space="preserve">                                                        2.1.4.1 Other financial corporations</t>
  </si>
  <si>
    <t xml:space="preserve">                                                        2.1.4.2 Nonfinancial corporations, households, and NPISHs</t>
  </si>
  <si>
    <t xml:space="preserve">                                                               2.1.0.1 Equity securities other than investment fund shares/units</t>
  </si>
  <si>
    <t xml:space="preserve">                                                                                   2.1.0.1.1 Listed </t>
  </si>
  <si>
    <t xml:space="preserve">                                                                                   2.1.0.1.2 Unlisted </t>
  </si>
  <si>
    <t xml:space="preserve">                                                              2.1.0.2 Investment fund shares/units </t>
  </si>
  <si>
    <t xml:space="preserve">                                                                               Of which: 2.1.0.2.1 Money market fund shares/units </t>
  </si>
  <si>
    <t xml:space="preserve">                           2.2 Debt securities </t>
  </si>
  <si>
    <t xml:space="preserve">                                          2.2.1 Central bank</t>
  </si>
  <si>
    <t xml:space="preserve">                                                         2.2.1.1 Short-term</t>
  </si>
  <si>
    <t xml:space="preserve">                                                         2.2.1.2 Long-term</t>
  </si>
  <si>
    <t xml:space="preserve">                                          2.2.1.9 Monetary authorities </t>
  </si>
  <si>
    <t xml:space="preserve">                                                         2.1.1.9.1 Short-term</t>
  </si>
  <si>
    <t xml:space="preserve">                                                         2.1.1.9.2 Long-term</t>
  </si>
  <si>
    <t xml:space="preserve">                                          2.2.2 Deposit-taking corporations, except the central bank</t>
  </si>
  <si>
    <t xml:space="preserve">                                                         2.2.2.1 Short-term</t>
  </si>
  <si>
    <t xml:space="preserve">                                                         2.2.2.2 Long-term</t>
  </si>
  <si>
    <t xml:space="preserve">                                          2.2.3 General government</t>
  </si>
  <si>
    <t xml:space="preserve">                                                         2.2.3.1 Short-term</t>
  </si>
  <si>
    <t xml:space="preserve">                                                         2.2.3.2 Long-term</t>
  </si>
  <si>
    <t xml:space="preserve">                                          2.2.4 Other sectors</t>
  </si>
  <si>
    <t xml:space="preserve">                                                         2.2.4.0.1 Short-term</t>
  </si>
  <si>
    <t xml:space="preserve">                                                         2.2.4.0.2 Long-term</t>
  </si>
  <si>
    <t xml:space="preserve">                                                 2.2.4.1 Other financial corporations</t>
  </si>
  <si>
    <t xml:space="preserve">                                                                   2.2.4.1.1 Short-term</t>
  </si>
  <si>
    <t xml:space="preserve">                                                                   2.2.4.1.2 Long-term</t>
  </si>
  <si>
    <t xml:space="preserve">                                                 2.2.4.2 Nonfinancial corporations, households, and NPISHs</t>
  </si>
  <si>
    <t xml:space="preserve">                                                                    2.2.4.2.1 Short-term</t>
  </si>
  <si>
    <t xml:space="preserve">                                                                    2.2.4.2.2 Long-term</t>
  </si>
  <si>
    <t xml:space="preserve">         3   Financial derivatives (other than reserves) and employee stock options </t>
  </si>
  <si>
    <t xml:space="preserve">                           3.1 Central bank </t>
  </si>
  <si>
    <t xml:space="preserve">                           3.1.9 Monetary authorities </t>
  </si>
  <si>
    <t xml:space="preserve">                           3.2 Deposit-taking corporations, except the central bank </t>
  </si>
  <si>
    <t xml:space="preserve">                           3.3 General government </t>
  </si>
  <si>
    <t xml:space="preserve">                           3.4 Other sectors </t>
  </si>
  <si>
    <t xml:space="preserve">                                         3.4.1 Other financial corporations </t>
  </si>
  <si>
    <t xml:space="preserve">                                         3.4.2 Nonfinancial corporations, households, and NPISHs </t>
  </si>
  <si>
    <t xml:space="preserve">                      3.0.1 Financial derivatives (other than reserves)</t>
  </si>
  <si>
    <t xml:space="preserve">                              3.0.1.1 Options </t>
  </si>
  <si>
    <t xml:space="preserve">                              3.0.1.2 Forward-type contracts </t>
  </si>
  <si>
    <t xml:space="preserve">                      3.0.2.Employee stock options </t>
  </si>
  <si>
    <t xml:space="preserve">          4   Other investment </t>
  </si>
  <si>
    <t xml:space="preserve">                           4.1 Other equity </t>
  </si>
  <si>
    <t xml:space="preserve">                           4.2 Currency and deposits </t>
  </si>
  <si>
    <t xml:space="preserve">                                         4.2.1 Central bank</t>
  </si>
  <si>
    <t xml:space="preserve">                                                        4.2.1.0.1 Short-term</t>
  </si>
  <si>
    <t xml:space="preserve">                                                        4.2.1.0.2 Long-term</t>
  </si>
  <si>
    <t xml:space="preserve">                  4.2.1.9 Monetary authorities (where relevant)</t>
  </si>
  <si>
    <t xml:space="preserve">                                 4.2.1.9.1 Short-term</t>
  </si>
  <si>
    <t xml:space="preserve">                                 4.2.1.9.2 Long-term</t>
  </si>
  <si>
    <t xml:space="preserve">                           4.2.2 Deposit-taking corporations, except the central bank</t>
  </si>
  <si>
    <t xml:space="preserve">                                          4.2.2.1 Short-term</t>
  </si>
  <si>
    <t xml:space="preserve">                                          4.2.2.2 Long-term</t>
  </si>
  <si>
    <t xml:space="preserve">                           4.2.3 General government</t>
  </si>
  <si>
    <t xml:space="preserve">                                          4.2.3.1 Short-term</t>
  </si>
  <si>
    <t xml:space="preserve">                                          4.2.3.2 Long-term</t>
  </si>
  <si>
    <t xml:space="preserve">                           4.2.4 Other sectors</t>
  </si>
  <si>
    <t xml:space="preserve">                                                       4.2.4.0.1 Short-term</t>
  </si>
  <si>
    <t xml:space="preserve">                                                       4.2.4.0.2 Long-term</t>
  </si>
  <si>
    <t xml:space="preserve">                                    4.2.4.1 Other financial corporations</t>
  </si>
  <si>
    <t xml:space="preserve">                                                       4.2.4.1.1 Short-term</t>
  </si>
  <si>
    <t xml:space="preserve">                                                       4.2.4.1.2 Long-term</t>
  </si>
  <si>
    <t xml:space="preserve">                                    4.2.4.2 Nonfinancial corporations, households, and NPISHs </t>
  </si>
  <si>
    <t xml:space="preserve">                                                       4.2.4.2.1 Short-term </t>
  </si>
  <si>
    <t xml:space="preserve">                                                       4.2.4.2.2 Long-term </t>
  </si>
  <si>
    <t xml:space="preserve">                            4.3 Loans </t>
  </si>
  <si>
    <t xml:space="preserve">                                          4.3.1 Central bank</t>
  </si>
  <si>
    <t xml:space="preserve">                                                         4.3.1.1 Credit and loans with the IMF (other than reserves)</t>
  </si>
  <si>
    <t xml:space="preserve">                                                         4.3.1.2 Other short-term</t>
  </si>
  <si>
    <t xml:space="preserve">                                                         4.3.1.3 Other long-term</t>
  </si>
  <si>
    <t xml:space="preserve">                                          4.3.1.9 Monetary authorities (where relevant)</t>
  </si>
  <si>
    <t xml:space="preserve">                                                         4.3.1.9.1 Credit and loans with the IMF (other than reserves)</t>
  </si>
  <si>
    <t xml:space="preserve">                                                         4.3.1.9.2 Other short-term</t>
  </si>
  <si>
    <t xml:space="preserve">                                                         4.3.1.9.3 Other long-term</t>
  </si>
  <si>
    <t xml:space="preserve">                                          4.3.2 Deposit-taking corporations, except the central bank</t>
  </si>
  <si>
    <t xml:space="preserve">                                                         4.3.2.1 Short-term</t>
  </si>
  <si>
    <t xml:space="preserve">                                                         4.3.2.2 Long-term</t>
  </si>
  <si>
    <t xml:space="preserve">                                         4.3.3 General government</t>
  </si>
  <si>
    <t xml:space="preserve">                                                        4.3.3.1 Credit and loans with the IMF (other than reserves)</t>
  </si>
  <si>
    <t xml:space="preserve">                                                        4.3.3.2 Other short-term</t>
  </si>
  <si>
    <t xml:space="preserve">                                                         4.3.3.3 Long-term</t>
  </si>
  <si>
    <t xml:space="preserve">                                         4.3.4 Other sectors</t>
  </si>
  <si>
    <t xml:space="preserve">                                                                     4.3.4.0.1 Short-term</t>
  </si>
  <si>
    <t xml:space="preserve">                                                                     4.3.4.0.2 Long-term</t>
  </si>
  <si>
    <t xml:space="preserve">                                                  4.3.4.1 Other financial corporations</t>
  </si>
  <si>
    <t xml:space="preserve">                                                                                 4.2.4.1.1 Short-term</t>
  </si>
  <si>
    <t xml:space="preserve">                                                                                 4.2.4.1.2 Long-term</t>
  </si>
  <si>
    <t xml:space="preserve">                                                  4.3.4.2 Nonfinancial corporations, households, and NPISHs</t>
  </si>
  <si>
    <t xml:space="preserve">                                                                     4.3.4.2.1 Short-term</t>
  </si>
  <si>
    <t xml:space="preserve">                                                                     4.3.4.2.2 Long-term</t>
  </si>
  <si>
    <t xml:space="preserve">                           4.4 Insurance, pension, and standardized guarantee schemes </t>
  </si>
  <si>
    <t xml:space="preserve">                                          4.4.1 Central bank</t>
  </si>
  <si>
    <t xml:space="preserve">                                          4.4.1.9 Monetary authorities </t>
  </si>
  <si>
    <t xml:space="preserve">                                          4.4.2 Deposit-taking corporations, except the central bank</t>
  </si>
  <si>
    <t xml:space="preserve">                                          4.4.3 General government</t>
  </si>
  <si>
    <t xml:space="preserve">                                          4.4.4 Other sectors</t>
  </si>
  <si>
    <t xml:space="preserve">                                                                     4.4.4.1 Other financial corporations</t>
  </si>
  <si>
    <t xml:space="preserve">                                                                     4.4.4.2 Nonfinancial corporations, households, and NPISHs</t>
  </si>
  <si>
    <t xml:space="preserve">                                                  4.4.0.1 Nonlife insurance technical reserves </t>
  </si>
  <si>
    <t xml:space="preserve">                                                  4.4.0.2 Life insurance and annuity entitlements </t>
  </si>
  <si>
    <t xml:space="preserve">                                                  4.4.0.3 Pension entitlements </t>
  </si>
  <si>
    <t xml:space="preserve">                                                  4.4.0.4 Claims of pension funds on pension managers </t>
  </si>
  <si>
    <t xml:space="preserve">                                                  4.4.0.5 Entitlements to nonpension benefits </t>
  </si>
  <si>
    <t xml:space="preserve">                                                  4.4.0.6 Provisions for calls under standardized guarantees </t>
  </si>
  <si>
    <t xml:space="preserve">                           4.5 Trade credit and advances </t>
  </si>
  <si>
    <t xml:space="preserve">                                           4.5.1 Central bank</t>
  </si>
  <si>
    <t xml:space="preserve">                                                          4.5.1.1 Short-term</t>
  </si>
  <si>
    <t xml:space="preserve">                                                          4.5.1.2 Long-term</t>
  </si>
  <si>
    <t xml:space="preserve">                                           4.5.1.9 Monetary authorities </t>
  </si>
  <si>
    <t xml:space="preserve">                                                          4.5.1.9.1 Short-term</t>
  </si>
  <si>
    <t xml:space="preserve">                                                          4.5.1.9.2 Long-term</t>
  </si>
  <si>
    <t xml:space="preserve">                                           4.5.2 General government</t>
  </si>
  <si>
    <t xml:space="preserve">                                                          4.5.2.1 Short-term</t>
  </si>
  <si>
    <t xml:space="preserve">                                                          4.5.2.2 Long-term</t>
  </si>
  <si>
    <t xml:space="preserve">                                           4.5.3 Deposit-taking corporations</t>
  </si>
  <si>
    <t xml:space="preserve">                                                          4.5.3.1 Short-term</t>
  </si>
  <si>
    <t xml:space="preserve">                                                          4.5.3.2 Long-term</t>
  </si>
  <si>
    <t xml:space="preserve">                                           4.5.4 Other sectors</t>
  </si>
  <si>
    <t xml:space="preserve">                                                          4.5.4.0.1 Short-term</t>
  </si>
  <si>
    <t xml:space="preserve">                                                          4.5.4.0.2 Long-term</t>
  </si>
  <si>
    <t xml:space="preserve">                                                   4.5.4.1 Other financial corporations</t>
  </si>
  <si>
    <t xml:space="preserve">                                                                      4.5.4.1.1 Short-term</t>
  </si>
  <si>
    <t xml:space="preserve">                                                                      4.5.4.1.2 Long-term</t>
  </si>
  <si>
    <t xml:space="preserve">                                                    4.5.4.2 Nonfinancial corporations, households, and NPISHs</t>
  </si>
  <si>
    <t xml:space="preserve">                                                                       4.5.4.2.1 Short-term</t>
  </si>
  <si>
    <t xml:space="preserve">                                                                       4.5.4.2.2 Long-term</t>
  </si>
  <si>
    <t xml:space="preserve">                            4.6 Other accounts receivable/payable—other </t>
  </si>
  <si>
    <t xml:space="preserve">                                          4.6.1 Central bank</t>
  </si>
  <si>
    <t xml:space="preserve">                                                         4.6.1.1 Short-term</t>
  </si>
  <si>
    <t xml:space="preserve">                                                         4.6.1.2 Long-term</t>
  </si>
  <si>
    <t xml:space="preserve">                                          4.6.1.9 Monetary authorities</t>
  </si>
  <si>
    <t xml:space="preserve">                                                         4.6.1.9.1 Short-term</t>
  </si>
  <si>
    <t xml:space="preserve">                                                         4.6.1.9.2 Long-term</t>
  </si>
  <si>
    <t xml:space="preserve">                                          4.6.2 Deposit-taking corporations, except the central bank</t>
  </si>
  <si>
    <t xml:space="preserve">                                                         4.6.2.1 Short-term</t>
  </si>
  <si>
    <t xml:space="preserve">                                                         4.6.2.2 Long-term</t>
  </si>
  <si>
    <t xml:space="preserve">                                          4.6.3 General government</t>
  </si>
  <si>
    <t xml:space="preserve">                                                         4.6.3.1 Short-term</t>
  </si>
  <si>
    <t xml:space="preserve">                                                         4.6.3.2 Long-term</t>
  </si>
  <si>
    <t xml:space="preserve">                                          4.6.4 Other sectors</t>
  </si>
  <si>
    <t xml:space="preserve">                                                         4.6.4.0.1 Short-term</t>
  </si>
  <si>
    <t xml:space="preserve">                                                         4.6.4.0.2 Long-term</t>
  </si>
  <si>
    <t xml:space="preserve">                                                  4.6.4.1 Other financial corporations</t>
  </si>
  <si>
    <t xml:space="preserve">                                                                        4.6.4.1.1 Short-term</t>
  </si>
  <si>
    <t xml:space="preserve">                                                                        4.6.4.1.2 Long-term</t>
  </si>
  <si>
    <t xml:space="preserve">                                                  4.6.4.2 Nonfinancial corporations, households, and NPISHs</t>
  </si>
  <si>
    <t xml:space="preserve">                                                                        4.6.4.2.1 Short-term</t>
  </si>
  <si>
    <t xml:space="preserve">                                                                        4.6.4.2.2 Long-term</t>
  </si>
  <si>
    <t xml:space="preserve">        5  Reserve assets </t>
  </si>
  <si>
    <t xml:space="preserve">                              5.1 Monetary gold </t>
  </si>
  <si>
    <t xml:space="preserve">                                             5.1.1 Gold bullion</t>
  </si>
  <si>
    <t xml:space="preserve">                                             5.1.2 Unallocated gold accounts</t>
  </si>
  <si>
    <t xml:space="preserve">                              5.2 Special drawing rights </t>
  </si>
  <si>
    <t xml:space="preserve">                              5.3 Reserve position in the IMF </t>
  </si>
  <si>
    <t xml:space="preserve">                              5.4 Other reserve assets </t>
  </si>
  <si>
    <t xml:space="preserve">                                           5.4.1 Currency and deposits </t>
  </si>
  <si>
    <t xml:space="preserve">                                                          5.4.1.1 Claims on monetary authorities </t>
  </si>
  <si>
    <t xml:space="preserve">                                                          5.4.1.2 Claims on other entities </t>
  </si>
  <si>
    <t xml:space="preserve">                                           5.4.2 Securities </t>
  </si>
  <si>
    <t xml:space="preserve">                                                          5.4.2.1 Debt securities </t>
  </si>
  <si>
    <t xml:space="preserve">                                                                       5.4.2.1.1 Short-term </t>
  </si>
  <si>
    <t xml:space="preserve">                                                                       5.4.2.1.2 Long-term </t>
  </si>
  <si>
    <t xml:space="preserve">                                             5.4.2.2 Equity and investment fund shares </t>
  </si>
  <si>
    <t xml:space="preserve">                                           of which: 5.4.2.0.1 Securities under repo for cash collateral</t>
  </si>
  <si>
    <t xml:space="preserve">   5.4.3 Financial derivatives </t>
  </si>
  <si>
    <t xml:space="preserve">   5.4.4 Other claims </t>
  </si>
  <si>
    <t xml:space="preserve">Total assets </t>
  </si>
  <si>
    <t>0.1 Equity and investment fund shares</t>
  </si>
  <si>
    <t xml:space="preserve">0.1.1 Equity </t>
  </si>
  <si>
    <t xml:space="preserve">0.1.2 Investment fund shares </t>
  </si>
  <si>
    <t>0.2 Debt instruments</t>
  </si>
  <si>
    <t>0.2.1 Special drawing rights</t>
  </si>
  <si>
    <t xml:space="preserve">0.2.2 Currency and deposits </t>
  </si>
  <si>
    <t xml:space="preserve">0.2.3 Debt securities </t>
  </si>
  <si>
    <t>0.2.4 Loans</t>
  </si>
  <si>
    <t xml:space="preserve">0.2.5 Insurance, pension, and standardized guarantee schemes </t>
  </si>
  <si>
    <t xml:space="preserve">0.2.6 Other accounts receivable/payable </t>
  </si>
  <si>
    <t>0.3 Other financial assets and liabilities</t>
  </si>
  <si>
    <t xml:space="preserve">0.3.1 Monetary gold </t>
  </si>
  <si>
    <t xml:space="preserve">0.3.2 Financial derivatives and ESOs </t>
  </si>
  <si>
    <t>Liabilities</t>
  </si>
  <si>
    <t xml:space="preserve">                            4.7 Special drawing rights </t>
  </si>
  <si>
    <t xml:space="preserve">Total liabilities </t>
  </si>
  <si>
    <r>
      <rPr>
        <sz val="10"/>
        <color theme="3"/>
        <rFont val="Aptos Display"/>
        <family val="2"/>
        <scheme val="major"/>
      </rPr>
      <t xml:space="preserve">                </t>
    </r>
    <r>
      <rPr>
        <vertAlign val="superscript"/>
        <sz val="10"/>
        <color theme="3"/>
        <rFont val="Aptos Display"/>
        <family val="2"/>
        <scheme val="major"/>
      </rPr>
      <t>2</t>
    </r>
    <r>
      <rPr>
        <sz val="10"/>
        <color theme="3"/>
        <rFont val="Aptos Display"/>
        <family val="2"/>
        <scheme val="major"/>
      </rPr>
      <t>Provisional</t>
    </r>
  </si>
  <si>
    <t>Table D.2.2.2B International Investment Position - BPM6 (US$' Million)</t>
  </si>
  <si>
    <t>Table D.3.1: External Reserves (US$' Million)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</si>
  <si>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</si>
  <si>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</si>
  <si>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</si>
  <si>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</si>
  <si>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</si>
  <si>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</si>
  <si>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</si>
  <si>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</si>
  <si>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</si>
  <si>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</si>
  <si>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</si>
  <si>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Table D.3.2:  External Reserves Adequacy -  Months of Import Cover</t>
  </si>
  <si>
    <t>Average</t>
  </si>
  <si>
    <t>Table D.4.1: Monthly Average Official Exchange Rate of the Naira (N/US$1.00)</t>
  </si>
  <si>
    <t>Notes:  The Dutch Auction System (DAS) commenced on July 22, 2002</t>
  </si>
  <si>
    <t xml:space="preserve">              The Wholesale Dutch Auction System (WDAS) commenced on February 20, 2006</t>
  </si>
  <si>
    <t xml:space="preserve">              The Retail Dutch Auction System (RDAS) commenced on October 2, 2013</t>
  </si>
  <si>
    <t xml:space="preserve">              The Exchange Rate from August 2005, includes 1% Commission up to 18th February, 2015.</t>
  </si>
  <si>
    <t xml:space="preserve">              The RDAS segment of the Foreign Exchange Market was closed on February 18, 2015 while the Interbank Exchange Rate became the reference official rate.</t>
  </si>
  <si>
    <t>The I &amp; E exchange rate became the reference official exchange rate in May 2021</t>
  </si>
  <si>
    <t>Period</t>
  </si>
  <si>
    <t xml:space="preserve">January </t>
  </si>
  <si>
    <t xml:space="preserve">February </t>
  </si>
  <si>
    <r>
      <rPr>
        <sz val="8"/>
        <color theme="4" tint="-0.499984740745262"/>
        <rFont val="Aptos Display"/>
        <family val="2"/>
        <scheme val="major"/>
      </rPr>
      <t xml:space="preserve">Notes: </t>
    </r>
    <r>
      <rPr>
        <vertAlign val="superscript"/>
        <sz val="8"/>
        <color theme="3" tint="-0.499984740745262"/>
        <rFont val="Aptos Display"/>
        <family val="2"/>
        <scheme val="major"/>
      </rPr>
      <t>1</t>
    </r>
    <r>
      <rPr>
        <sz val="8"/>
        <color theme="3" tint="-0.499984740745262"/>
        <rFont val="Aptos Display"/>
        <family val="2"/>
        <scheme val="major"/>
      </rPr>
      <t>Autonomous Foreign Exchange Market (AFEM) commenced in 1995</t>
    </r>
  </si>
  <si>
    <r>
      <rPr>
        <sz val="8"/>
        <color theme="4" tint="-0.499984740745262"/>
        <rFont val="Aptos Display"/>
        <family val="2"/>
        <scheme val="major"/>
      </rPr>
      <t xml:space="preserve">            </t>
    </r>
    <r>
      <rPr>
        <vertAlign val="superscript"/>
        <sz val="8"/>
        <color theme="3" tint="-0.499984740745262"/>
        <rFont val="Aptos Display"/>
        <family val="2"/>
        <scheme val="major"/>
      </rPr>
      <t>2</t>
    </r>
    <r>
      <rPr>
        <sz val="8"/>
        <color theme="3" tint="-0.499984740745262"/>
        <rFont val="Aptos Display"/>
        <family val="2"/>
        <scheme val="major"/>
      </rPr>
      <t>The Dutch Auction System (DAS) was re-introduced on 22nd July, 2002</t>
    </r>
  </si>
  <si>
    <t xml:space="preserve">            The Initial Buying and Selling Rates were N81.1800 / US $1.00 and N82.0000/ US $1.00, respectively</t>
  </si>
  <si>
    <t xml:space="preserve">            The Wholesale Dutch Auction System (WDAS) commenced on February 20, 2006</t>
  </si>
  <si>
    <t xml:space="preserve">            The Retail Dutch Auction System (RDAS) commenced on October 2, 2013</t>
  </si>
  <si>
    <t>Table D.4.3A: Average Naira Official Cross Exchange Rates - Selling</t>
  </si>
  <si>
    <t xml:space="preserve">US </t>
  </si>
  <si>
    <t xml:space="preserve">Pound </t>
  </si>
  <si>
    <t xml:space="preserve">Deutsche </t>
  </si>
  <si>
    <t>Japanese</t>
  </si>
  <si>
    <t>CFA</t>
  </si>
  <si>
    <t>French</t>
  </si>
  <si>
    <t>Swiss</t>
  </si>
  <si>
    <t>Dutch</t>
  </si>
  <si>
    <t>Dollar</t>
  </si>
  <si>
    <t xml:space="preserve"> Sterling</t>
  </si>
  <si>
    <t xml:space="preserve"> Mark</t>
  </si>
  <si>
    <t>YEN</t>
  </si>
  <si>
    <t>Franc</t>
  </si>
  <si>
    <t>Guilder</t>
  </si>
  <si>
    <t>Euro</t>
  </si>
  <si>
    <r>
      <rPr>
        <b/>
        <sz val="11"/>
        <rFont val="Cambria"/>
        <family val="1"/>
      </rPr>
      <t xml:space="preserve">1999 </t>
    </r>
    <r>
      <rPr>
        <b/>
        <vertAlign val="superscript"/>
        <sz val="11"/>
        <rFont val="Cambria"/>
        <family val="1"/>
      </rPr>
      <t>3</t>
    </r>
  </si>
  <si>
    <t>Q1</t>
  </si>
  <si>
    <t>Q2</t>
  </si>
  <si>
    <t>Q3</t>
  </si>
  <si>
    <t>Q4</t>
  </si>
  <si>
    <t xml:space="preserve">Table D.4.4: End Period Naira Cross Exchange Rates - Selling </t>
  </si>
  <si>
    <t>Yen</t>
  </si>
  <si>
    <r>
      <rPr>
        <b/>
        <sz val="11"/>
        <rFont val="Aptos Display"/>
        <family val="2"/>
        <scheme val="major"/>
      </rPr>
      <t>1999</t>
    </r>
    <r>
      <rPr>
        <b/>
        <vertAlign val="superscript"/>
        <sz val="11"/>
        <rFont val="Aptos Display"/>
        <family val="2"/>
        <scheme val="major"/>
      </rPr>
      <t xml:space="preserve"> 1</t>
    </r>
  </si>
  <si>
    <t>Notes: 1The Euro became the official currency for Germany, France and Netherland effective 1st January 1999.</t>
  </si>
  <si>
    <t xml:space="preserve">             The Inter Bank Foreign Exchange Market (IFEM) started on the 25th October, 1999</t>
  </si>
  <si>
    <t xml:space="preserve">             Previous rates were Autonomous Foreign Exchange Market (AFEM) rates</t>
  </si>
  <si>
    <t>Table D.4.5A: Naira Official Cross Exchange Rates - End Period</t>
  </si>
  <si>
    <t>US</t>
  </si>
  <si>
    <t>Pound</t>
  </si>
  <si>
    <t>Deutsche</t>
  </si>
  <si>
    <t>Sterling</t>
  </si>
  <si>
    <t>Mark</t>
  </si>
  <si>
    <t>Table D.4.5B Monthly Official Exchange Rate - End Period (N/US$1.00)</t>
  </si>
  <si>
    <t>Source : Central Bank of Nigeria</t>
  </si>
  <si>
    <t xml:space="preserve">Table D.4.6: End Period Naira Cross Exchange Rates - Selling </t>
  </si>
  <si>
    <t>Table D.4.7: Monthly Official Exchange Rate - End Period (N/US$1.00)</t>
  </si>
  <si>
    <t xml:space="preserve">Month </t>
  </si>
  <si>
    <t>Inter-Bank Rate</t>
  </si>
  <si>
    <t>I &amp; E</t>
  </si>
  <si>
    <t>149.12*</t>
  </si>
  <si>
    <t>End-Period</t>
  </si>
  <si>
    <t>Note:Operations of the Inter-Bank Foreign Exchange Market (IFEM) was stopped from trading mid-February 2009 and reopened for trading in June 2009</t>
  </si>
  <si>
    <t>Table D.4.9: Computed Relative Purchasing Power Parity (RPPP) Exchange Rate with Percentage Overvaluation/Undervaluation</t>
  </si>
  <si>
    <t>Exchange Rates</t>
  </si>
  <si>
    <t>RPPP</t>
  </si>
  <si>
    <t>Overvaluation/Undervaluation (%)</t>
  </si>
  <si>
    <t>Jan 2000</t>
  </si>
  <si>
    <t>Jan 2004</t>
  </si>
  <si>
    <t>Jan 2008</t>
  </si>
  <si>
    <t>Jan 2012</t>
  </si>
  <si>
    <t>Jan 2016</t>
  </si>
  <si>
    <t>Jan 2020</t>
  </si>
  <si>
    <t>Jan 2024</t>
  </si>
  <si>
    <t>Feb 2000</t>
  </si>
  <si>
    <t>Feb 2004</t>
  </si>
  <si>
    <t>Feb 2008</t>
  </si>
  <si>
    <t>Feb 2012</t>
  </si>
  <si>
    <t>Feb 2016</t>
  </si>
  <si>
    <t>Feb 2020</t>
  </si>
  <si>
    <t>Feb 2024</t>
  </si>
  <si>
    <t>Mar 2000</t>
  </si>
  <si>
    <t>Mar 2004</t>
  </si>
  <si>
    <t>Mar 2008</t>
  </si>
  <si>
    <t>Mar 2012</t>
  </si>
  <si>
    <t>Mar 2016</t>
  </si>
  <si>
    <t>Mar 2020</t>
  </si>
  <si>
    <t>Mar 2024</t>
  </si>
  <si>
    <t>Apr 2000</t>
  </si>
  <si>
    <t>Apr 2004</t>
  </si>
  <si>
    <t>Apr 2008</t>
  </si>
  <si>
    <t>Apr 2012</t>
  </si>
  <si>
    <t>Apr 2016</t>
  </si>
  <si>
    <t>Apr 2020</t>
  </si>
  <si>
    <t>May 2000</t>
  </si>
  <si>
    <t>May 2004</t>
  </si>
  <si>
    <t>May 2008</t>
  </si>
  <si>
    <t>May 2012</t>
  </si>
  <si>
    <t>May 2016</t>
  </si>
  <si>
    <t>May 2020</t>
  </si>
  <si>
    <t>May 2024</t>
  </si>
  <si>
    <t>Jun 2000</t>
  </si>
  <si>
    <t>Jun 2004</t>
  </si>
  <si>
    <t>Jun 2008</t>
  </si>
  <si>
    <t>Jun 2012</t>
  </si>
  <si>
    <t>Jun 2016</t>
  </si>
  <si>
    <t>Jun 2020</t>
  </si>
  <si>
    <t>Jun 2024</t>
  </si>
  <si>
    <t>Jul 2000</t>
  </si>
  <si>
    <t>Jul 2004</t>
  </si>
  <si>
    <t>Jul 2008</t>
  </si>
  <si>
    <t>Jul 2012</t>
  </si>
  <si>
    <t>Jul 2016</t>
  </si>
  <si>
    <t>Jul 2020</t>
  </si>
  <si>
    <t>Jul 2024</t>
  </si>
  <si>
    <t>Aug 2000</t>
  </si>
  <si>
    <t>Aug 2004</t>
  </si>
  <si>
    <t>Aug 2008</t>
  </si>
  <si>
    <t>Aug 2012</t>
  </si>
  <si>
    <t>Aug 2016</t>
  </si>
  <si>
    <t>Aug 2020</t>
  </si>
  <si>
    <t>Aug 2024</t>
  </si>
  <si>
    <t>Sep 2000</t>
  </si>
  <si>
    <t>Sep 2004</t>
  </si>
  <si>
    <t>Sep 2008</t>
  </si>
  <si>
    <t>Sep 2012</t>
  </si>
  <si>
    <t>Sep 2016</t>
  </si>
  <si>
    <t>Sep 2020</t>
  </si>
  <si>
    <t>Sep 2024</t>
  </si>
  <si>
    <t>Oct 2000</t>
  </si>
  <si>
    <t>Oct 2004</t>
  </si>
  <si>
    <t>Oct 2008</t>
  </si>
  <si>
    <t>Oct 2012</t>
  </si>
  <si>
    <t>Oct 2016</t>
  </si>
  <si>
    <t>Oct 2020</t>
  </si>
  <si>
    <t>Oct 2024</t>
  </si>
  <si>
    <t>Nov 2000</t>
  </si>
  <si>
    <t>Nov 2004</t>
  </si>
  <si>
    <t>Nov 2008</t>
  </si>
  <si>
    <t>Nov 2012</t>
  </si>
  <si>
    <t>Nov 2016</t>
  </si>
  <si>
    <t>Nov 2020</t>
  </si>
  <si>
    <t>Nov 2024</t>
  </si>
  <si>
    <t>Dec 2000</t>
  </si>
  <si>
    <t>Dec 2004</t>
  </si>
  <si>
    <t>Dec 2008</t>
  </si>
  <si>
    <t>Dec 2012</t>
  </si>
  <si>
    <t>Dec 2016</t>
  </si>
  <si>
    <t>Dec 2020</t>
  </si>
  <si>
    <t>Dec 2024</t>
  </si>
  <si>
    <t>Jan 2001</t>
  </si>
  <si>
    <t>Jan 2005</t>
  </si>
  <si>
    <t>Jan 2009</t>
  </si>
  <si>
    <t>Jan 2013</t>
  </si>
  <si>
    <t>Jan 2017</t>
  </si>
  <si>
    <t>Jan 2021</t>
  </si>
  <si>
    <t>Feb 2001</t>
  </si>
  <si>
    <t>Feb 2005</t>
  </si>
  <si>
    <t>Feb 2009</t>
  </si>
  <si>
    <t>Feb 2013</t>
  </si>
  <si>
    <t>Feb 2017</t>
  </si>
  <si>
    <t>Feb 2021</t>
  </si>
  <si>
    <t>Mar 2001</t>
  </si>
  <si>
    <t>Mar 2005</t>
  </si>
  <si>
    <t>Mar 2009</t>
  </si>
  <si>
    <t>Mar 2013</t>
  </si>
  <si>
    <t>Mar 2017</t>
  </si>
  <si>
    <t>Mar 2021</t>
  </si>
  <si>
    <t>Apr 2001</t>
  </si>
  <si>
    <t>Apr 2005</t>
  </si>
  <si>
    <t>Apr 2009</t>
  </si>
  <si>
    <t>Apr 2013</t>
  </si>
  <si>
    <t>Apr 2017</t>
  </si>
  <si>
    <t>Apr 2021</t>
  </si>
  <si>
    <t>May 2001</t>
  </si>
  <si>
    <t>May 2005</t>
  </si>
  <si>
    <t>May 2009</t>
  </si>
  <si>
    <t>May 2013</t>
  </si>
  <si>
    <t>*May 2017</t>
  </si>
  <si>
    <t>May 2021</t>
  </si>
  <si>
    <t>Jun 2001</t>
  </si>
  <si>
    <t>Jun 2005</t>
  </si>
  <si>
    <t>Jun 2009</t>
  </si>
  <si>
    <t>Jun 2013</t>
  </si>
  <si>
    <t>Jun 2017</t>
  </si>
  <si>
    <t>Jun 2021</t>
  </si>
  <si>
    <t>Jul 2001</t>
  </si>
  <si>
    <t>Jul 2005</t>
  </si>
  <si>
    <t>Jul 2009</t>
  </si>
  <si>
    <t>Jul 2013</t>
  </si>
  <si>
    <t>Jul 2017</t>
  </si>
  <si>
    <t>Jul 2021</t>
  </si>
  <si>
    <t>Aug 2001</t>
  </si>
  <si>
    <t>Aug 2005</t>
  </si>
  <si>
    <t>Aug 2009</t>
  </si>
  <si>
    <t>Aug 2013</t>
  </si>
  <si>
    <t>Aug 2017</t>
  </si>
  <si>
    <t>Aug 2021</t>
  </si>
  <si>
    <t>Sep 2001</t>
  </si>
  <si>
    <t>Sep 2005</t>
  </si>
  <si>
    <t>Sep 2009</t>
  </si>
  <si>
    <t>Sep 2013</t>
  </si>
  <si>
    <t>Sep 2017</t>
  </si>
  <si>
    <t>Sep 2021</t>
  </si>
  <si>
    <t>Oct 2001</t>
  </si>
  <si>
    <t>Oct 2005</t>
  </si>
  <si>
    <t>Oct 2009</t>
  </si>
  <si>
    <t>Oct 2013</t>
  </si>
  <si>
    <t>Oct 2017</t>
  </si>
  <si>
    <t>Oct 2021</t>
  </si>
  <si>
    <t>Nov 2001</t>
  </si>
  <si>
    <t>Nov 2005</t>
  </si>
  <si>
    <t>Nov 2009</t>
  </si>
  <si>
    <t>Nov 2013</t>
  </si>
  <si>
    <t xml:space="preserve">Nov 207 </t>
  </si>
  <si>
    <t>Nov 2021</t>
  </si>
  <si>
    <t>Dec 2001</t>
  </si>
  <si>
    <t>Dec 2005</t>
  </si>
  <si>
    <t>Dec 2009</t>
  </si>
  <si>
    <t>Dec 2013</t>
  </si>
  <si>
    <t xml:space="preserve">Dec 2017 </t>
  </si>
  <si>
    <t>Dec 2021</t>
  </si>
  <si>
    <t>Jan 2002</t>
  </si>
  <si>
    <t>Jan 2006</t>
  </si>
  <si>
    <t>Jan 2010</t>
  </si>
  <si>
    <t>Jan 2014</t>
  </si>
  <si>
    <t>Jan 2018</t>
  </si>
  <si>
    <t>Jan 2022</t>
  </si>
  <si>
    <t>Feb 2002</t>
  </si>
  <si>
    <t>Feb 2006</t>
  </si>
  <si>
    <t>Feb 2010</t>
  </si>
  <si>
    <t>Feb 2014</t>
  </si>
  <si>
    <t>Feb 2018</t>
  </si>
  <si>
    <t>Feb 2022</t>
  </si>
  <si>
    <t>Mar 2002</t>
  </si>
  <si>
    <t>Mar 2006</t>
  </si>
  <si>
    <t>Mar 2010</t>
  </si>
  <si>
    <t>Mar 2014</t>
  </si>
  <si>
    <t>Mar 2018</t>
  </si>
  <si>
    <t>Mar 2022</t>
  </si>
  <si>
    <t>Apr 2002</t>
  </si>
  <si>
    <t>Apr 2006</t>
  </si>
  <si>
    <t>Apr 2010</t>
  </si>
  <si>
    <t>Apr 2014</t>
  </si>
  <si>
    <t>Apr 2018</t>
  </si>
  <si>
    <t>Apr 2022</t>
  </si>
  <si>
    <t>May 2002</t>
  </si>
  <si>
    <t>May 2006</t>
  </si>
  <si>
    <t>May 2010</t>
  </si>
  <si>
    <t>May 2014</t>
  </si>
  <si>
    <t>May 2018</t>
  </si>
  <si>
    <t>May 2022</t>
  </si>
  <si>
    <t>Jun 2002</t>
  </si>
  <si>
    <t>Jun 2006</t>
  </si>
  <si>
    <t>Jun 2010</t>
  </si>
  <si>
    <t>Jun 2014</t>
  </si>
  <si>
    <t>Jun 2018</t>
  </si>
  <si>
    <t>Jun 2022</t>
  </si>
  <si>
    <t>Jul 2002</t>
  </si>
  <si>
    <t>Jul 2006</t>
  </si>
  <si>
    <t>Jul 2010</t>
  </si>
  <si>
    <t>Jul 2014</t>
  </si>
  <si>
    <t>Jul 2018</t>
  </si>
  <si>
    <t>Jul 2022</t>
  </si>
  <si>
    <t>Aug 2002</t>
  </si>
  <si>
    <t>Aug 2006</t>
  </si>
  <si>
    <t>Aug 2010</t>
  </si>
  <si>
    <t>Aug 2014</t>
  </si>
  <si>
    <t>Aug 2018</t>
  </si>
  <si>
    <t>Aug 2022</t>
  </si>
  <si>
    <t>Sep 2002</t>
  </si>
  <si>
    <t>Sep 2006</t>
  </si>
  <si>
    <t>Sep 2010</t>
  </si>
  <si>
    <t>Sep 2014</t>
  </si>
  <si>
    <t>Sep 2018</t>
  </si>
  <si>
    <t>Sep 2022</t>
  </si>
  <si>
    <t>Oct 2002</t>
  </si>
  <si>
    <t>Oct 2006</t>
  </si>
  <si>
    <t>Oct 2010</t>
  </si>
  <si>
    <t>Oct 2014</t>
  </si>
  <si>
    <t>Oct 2018</t>
  </si>
  <si>
    <t>Oct 2022</t>
  </si>
  <si>
    <t>Nov 2002</t>
  </si>
  <si>
    <t>Nov 2006</t>
  </si>
  <si>
    <t>Nov 2010</t>
  </si>
  <si>
    <t>Nov 2014</t>
  </si>
  <si>
    <t xml:space="preserve">Nov 2018 </t>
  </si>
  <si>
    <t>Nov 2022</t>
  </si>
  <si>
    <t>Dec 2002</t>
  </si>
  <si>
    <t>Dec 2006</t>
  </si>
  <si>
    <t>Dec 2010</t>
  </si>
  <si>
    <t>Dec 2014</t>
  </si>
  <si>
    <t xml:space="preserve">Dec 2018 </t>
  </si>
  <si>
    <t>Dec 2022</t>
  </si>
  <si>
    <t>Jan 2003</t>
  </si>
  <si>
    <t>Jan 2007</t>
  </si>
  <si>
    <t>Jan 2011</t>
  </si>
  <si>
    <t>Jan 2015</t>
  </si>
  <si>
    <t>Jan 2019</t>
  </si>
  <si>
    <t>Jan 2023</t>
  </si>
  <si>
    <t>Feb 2003</t>
  </si>
  <si>
    <t>Feb 2007</t>
  </si>
  <si>
    <t>Feb 2011</t>
  </si>
  <si>
    <t>Feb 2015</t>
  </si>
  <si>
    <t>Feb 2019</t>
  </si>
  <si>
    <t>Feb 2023</t>
  </si>
  <si>
    <t>Mar 2003</t>
  </si>
  <si>
    <t>Mar 2007</t>
  </si>
  <si>
    <t>Mar 2011</t>
  </si>
  <si>
    <t>Mar 2015</t>
  </si>
  <si>
    <t>Mar 2019</t>
  </si>
  <si>
    <t>Mar 2023</t>
  </si>
  <si>
    <t>Apr 2003</t>
  </si>
  <si>
    <t>Apr 2007</t>
  </si>
  <si>
    <t>Apr 2011</t>
  </si>
  <si>
    <t>Apr 2015</t>
  </si>
  <si>
    <t>Apr 2019</t>
  </si>
  <si>
    <t>Apr 2023</t>
  </si>
  <si>
    <t>May 2003</t>
  </si>
  <si>
    <t>May 2007</t>
  </si>
  <si>
    <t>May 2011</t>
  </si>
  <si>
    <t>May 2015</t>
  </si>
  <si>
    <t>May 2019</t>
  </si>
  <si>
    <t>May 2023</t>
  </si>
  <si>
    <t>Jun 2003</t>
  </si>
  <si>
    <t>Jun 2007</t>
  </si>
  <si>
    <t>Jun 2011</t>
  </si>
  <si>
    <t>Jun 2015</t>
  </si>
  <si>
    <t>Jun 2019</t>
  </si>
  <si>
    <t>Jun 2023</t>
  </si>
  <si>
    <t>Jul 2003</t>
  </si>
  <si>
    <t>Jul 2007</t>
  </si>
  <si>
    <t>Jul 2011</t>
  </si>
  <si>
    <t>Jul 2015</t>
  </si>
  <si>
    <t>Jul 2019</t>
  </si>
  <si>
    <t>Jul 2023</t>
  </si>
  <si>
    <t>Aug 2003</t>
  </si>
  <si>
    <t>Aug 2007</t>
  </si>
  <si>
    <t>Aug 2011</t>
  </si>
  <si>
    <t>Aug 2015</t>
  </si>
  <si>
    <t>Aug 2019</t>
  </si>
  <si>
    <t>Aug 2023</t>
  </si>
  <si>
    <t>Sep 2003</t>
  </si>
  <si>
    <t>Sep 2007</t>
  </si>
  <si>
    <t>Sep 2011</t>
  </si>
  <si>
    <t>Sep 2015</t>
  </si>
  <si>
    <t>Sep 2019</t>
  </si>
  <si>
    <t>Sep 2023</t>
  </si>
  <si>
    <t>Oct 2003</t>
  </si>
  <si>
    <t>Oct 2007</t>
  </si>
  <si>
    <t>Oct 2011</t>
  </si>
  <si>
    <t>Oct 2015</t>
  </si>
  <si>
    <t>Oct 2019</t>
  </si>
  <si>
    <t>Oct 2023</t>
  </si>
  <si>
    <t>Nov 2003</t>
  </si>
  <si>
    <t>Nov 2007</t>
  </si>
  <si>
    <t>Nov 2011</t>
  </si>
  <si>
    <t>Nov 2015</t>
  </si>
  <si>
    <t>Nov 2019</t>
  </si>
  <si>
    <t>Nov 2023</t>
  </si>
  <si>
    <t>Dec 2003</t>
  </si>
  <si>
    <t>Dec 2007</t>
  </si>
  <si>
    <t>Dec 2011</t>
  </si>
  <si>
    <t>Dec 2015</t>
  </si>
  <si>
    <t>Dec 2019</t>
  </si>
  <si>
    <t>Dec 2023</t>
  </si>
  <si>
    <t>Table D.4.10.1: Bilateral Real Exchange Rate (End-Period Exchange Rate)</t>
  </si>
  <si>
    <t>China</t>
  </si>
  <si>
    <t>India</t>
  </si>
  <si>
    <t>USA</t>
  </si>
  <si>
    <t>Netherlands</t>
  </si>
  <si>
    <t>Brazil</t>
  </si>
  <si>
    <t>Spain</t>
  </si>
  <si>
    <t>France</t>
  </si>
  <si>
    <t>South Africa</t>
  </si>
  <si>
    <t>Germany</t>
  </si>
  <si>
    <t>UK</t>
  </si>
  <si>
    <t>Japan</t>
  </si>
  <si>
    <t>Cote d'Ivoire</t>
  </si>
  <si>
    <t>South Korea</t>
  </si>
  <si>
    <t>Indonesia</t>
  </si>
  <si>
    <t>Belgium</t>
  </si>
  <si>
    <t>Italy</t>
  </si>
  <si>
    <t>Ghana</t>
  </si>
  <si>
    <t>Sweden</t>
  </si>
  <si>
    <t>UAE</t>
  </si>
  <si>
    <t>Nigeria</t>
  </si>
  <si>
    <t>M1 2008</t>
  </si>
  <si>
    <t>M2 2008</t>
  </si>
  <si>
    <t>M3 2008</t>
  </si>
  <si>
    <t>M4 2008</t>
  </si>
  <si>
    <t>M5 2008</t>
  </si>
  <si>
    <t>M6 2008</t>
  </si>
  <si>
    <t>M7 2008</t>
  </si>
  <si>
    <t>M8 2008</t>
  </si>
  <si>
    <t>M9 2008</t>
  </si>
  <si>
    <t>M10 2008</t>
  </si>
  <si>
    <t>M11 2008</t>
  </si>
  <si>
    <t>M12 2008</t>
  </si>
  <si>
    <t>M1 2009</t>
  </si>
  <si>
    <t>M2 2009</t>
  </si>
  <si>
    <t>M3 2009</t>
  </si>
  <si>
    <t>M4 2009</t>
  </si>
  <si>
    <t>M5 2009</t>
  </si>
  <si>
    <t>M6 2009</t>
  </si>
  <si>
    <t>M7 2009</t>
  </si>
  <si>
    <t>M8 2009</t>
  </si>
  <si>
    <t>M9 2009</t>
  </si>
  <si>
    <t>M10 2009</t>
  </si>
  <si>
    <t>M11 2009</t>
  </si>
  <si>
    <t>M12 2009</t>
  </si>
  <si>
    <t>M1 2010</t>
  </si>
  <si>
    <t>M2 2010</t>
  </si>
  <si>
    <t>M3 2010</t>
  </si>
  <si>
    <t>M4 2010</t>
  </si>
  <si>
    <t>M5 2010</t>
  </si>
  <si>
    <t>M6 2010</t>
  </si>
  <si>
    <t>M7 2010</t>
  </si>
  <si>
    <t>M8 2010</t>
  </si>
  <si>
    <t>M9 2010</t>
  </si>
  <si>
    <t>M10 2010</t>
  </si>
  <si>
    <t>M11 2010</t>
  </si>
  <si>
    <t>M12 2010</t>
  </si>
  <si>
    <t>M1 2011</t>
  </si>
  <si>
    <t>M2 2011</t>
  </si>
  <si>
    <t>M3 2011</t>
  </si>
  <si>
    <t>M4 2011</t>
  </si>
  <si>
    <t>M5 2011</t>
  </si>
  <si>
    <t>M6 2011</t>
  </si>
  <si>
    <t>M7 2011</t>
  </si>
  <si>
    <t>M8 2011</t>
  </si>
  <si>
    <t>M9 2011</t>
  </si>
  <si>
    <t>M10 2011</t>
  </si>
  <si>
    <t>M11 2011</t>
  </si>
  <si>
    <t>M12 2011</t>
  </si>
  <si>
    <t>M1 2012</t>
  </si>
  <si>
    <t>M2 2012</t>
  </si>
  <si>
    <t>M3 2012</t>
  </si>
  <si>
    <t>M4 2012</t>
  </si>
  <si>
    <t>M5 2012</t>
  </si>
  <si>
    <t>M6 2012</t>
  </si>
  <si>
    <t>M7 2012</t>
  </si>
  <si>
    <t>M8 2012</t>
  </si>
  <si>
    <t>M9 2012</t>
  </si>
  <si>
    <t>M10 2012</t>
  </si>
  <si>
    <t>M11 2012</t>
  </si>
  <si>
    <t>M12 2012</t>
  </si>
  <si>
    <t>M1 2013</t>
  </si>
  <si>
    <t>M2 2013</t>
  </si>
  <si>
    <t>M3 2013</t>
  </si>
  <si>
    <t>M4 2013</t>
  </si>
  <si>
    <t>M5 2013</t>
  </si>
  <si>
    <t>M6  2013</t>
  </si>
  <si>
    <t>M7  2013</t>
  </si>
  <si>
    <t>M8  2013</t>
  </si>
  <si>
    <t>M9  2013</t>
  </si>
  <si>
    <t>M10 2013</t>
  </si>
  <si>
    <t>M11 2013</t>
  </si>
  <si>
    <t>M12 2013</t>
  </si>
  <si>
    <t xml:space="preserve">M1 2014 </t>
  </si>
  <si>
    <t>M2 2014</t>
  </si>
  <si>
    <t>M3 2014</t>
  </si>
  <si>
    <t>M4 2014</t>
  </si>
  <si>
    <t>M5 2014</t>
  </si>
  <si>
    <t>M6 2014</t>
  </si>
  <si>
    <t>M7 2014</t>
  </si>
  <si>
    <t>M8 2014</t>
  </si>
  <si>
    <t>M9 2014</t>
  </si>
  <si>
    <t>M10 2014</t>
  </si>
  <si>
    <t>M11 2014</t>
  </si>
  <si>
    <t>M12 2014</t>
  </si>
  <si>
    <t>M1 2015</t>
  </si>
  <si>
    <t>M2 2015</t>
  </si>
  <si>
    <t>M3 2015</t>
  </si>
  <si>
    <t>M4 2015</t>
  </si>
  <si>
    <t>M5 2015</t>
  </si>
  <si>
    <t>M6 2015</t>
  </si>
  <si>
    <t>M7 2015</t>
  </si>
  <si>
    <t>M8 2015</t>
  </si>
  <si>
    <t>M9 2015</t>
  </si>
  <si>
    <t>M10 2015</t>
  </si>
  <si>
    <t>M11 2015</t>
  </si>
  <si>
    <t>M12 2015</t>
  </si>
  <si>
    <t>M1 2016</t>
  </si>
  <si>
    <t xml:space="preserve">M2 2016 </t>
  </si>
  <si>
    <t xml:space="preserve">M3 2016 </t>
  </si>
  <si>
    <t>M4 2016</t>
  </si>
  <si>
    <t>M5 2016</t>
  </si>
  <si>
    <t>M6 2016</t>
  </si>
  <si>
    <t>M7 2016</t>
  </si>
  <si>
    <t>M8 2016</t>
  </si>
  <si>
    <t>M9 2016</t>
  </si>
  <si>
    <t>M10 2016</t>
  </si>
  <si>
    <t>M11 2016</t>
  </si>
  <si>
    <t>M12 2016</t>
  </si>
  <si>
    <t>M1 2017</t>
  </si>
  <si>
    <t>M2 2017</t>
  </si>
  <si>
    <t>M3 2017</t>
  </si>
  <si>
    <t>M4 2017</t>
  </si>
  <si>
    <t>M5 2017</t>
  </si>
  <si>
    <t>M6 2017</t>
  </si>
  <si>
    <t>M7 2017</t>
  </si>
  <si>
    <t>M8 2017</t>
  </si>
  <si>
    <t>M9 2017</t>
  </si>
  <si>
    <t>M10 2017</t>
  </si>
  <si>
    <t xml:space="preserve">M11 2017 </t>
  </si>
  <si>
    <t xml:space="preserve">M12 2017 </t>
  </si>
  <si>
    <t>M1 2018</t>
  </si>
  <si>
    <t>M2 2018</t>
  </si>
  <si>
    <t>M3 2018</t>
  </si>
  <si>
    <t>M4 2018</t>
  </si>
  <si>
    <t>M5 2018</t>
  </si>
  <si>
    <t>M6 2018</t>
  </si>
  <si>
    <t>M7 2018</t>
  </si>
  <si>
    <t>M8 2018</t>
  </si>
  <si>
    <t>M9 2018</t>
  </si>
  <si>
    <t>M10 2018</t>
  </si>
  <si>
    <t>M11 2018</t>
  </si>
  <si>
    <t xml:space="preserve">M12 2018 </t>
  </si>
  <si>
    <t>M1 2019</t>
  </si>
  <si>
    <t>M2 2019</t>
  </si>
  <si>
    <t>M3 2019</t>
  </si>
  <si>
    <t>M4 2019</t>
  </si>
  <si>
    <t>M5 2019</t>
  </si>
  <si>
    <t>M6 2019</t>
  </si>
  <si>
    <t>M7 2019</t>
  </si>
  <si>
    <t>M8 2019</t>
  </si>
  <si>
    <t>M9 2019</t>
  </si>
  <si>
    <t>M10 2019</t>
  </si>
  <si>
    <t>M11 2019</t>
  </si>
  <si>
    <t>M12 2019</t>
  </si>
  <si>
    <t>M1 2020</t>
  </si>
  <si>
    <t>M2 2020</t>
  </si>
  <si>
    <t>M3 2020</t>
  </si>
  <si>
    <t>M42020</t>
  </si>
  <si>
    <t>M5 2020</t>
  </si>
  <si>
    <t>M6 2020</t>
  </si>
  <si>
    <t>M7 2020</t>
  </si>
  <si>
    <t>M8 2020</t>
  </si>
  <si>
    <t>M9 2020</t>
  </si>
  <si>
    <t>M10 2020</t>
  </si>
  <si>
    <t>M11 2020</t>
  </si>
  <si>
    <t>M12 2020</t>
  </si>
  <si>
    <t>M1 2021</t>
  </si>
  <si>
    <t>M2 2021</t>
  </si>
  <si>
    <t>M3 2021</t>
  </si>
  <si>
    <t>M42021</t>
  </si>
  <si>
    <t>M5 2021</t>
  </si>
  <si>
    <t>M6 2021</t>
  </si>
  <si>
    <t>M7 2021</t>
  </si>
  <si>
    <t>M8 2021</t>
  </si>
  <si>
    <t>M9 2021</t>
  </si>
  <si>
    <t>M10 2021</t>
  </si>
  <si>
    <t>M11 2021</t>
  </si>
  <si>
    <t>M12 2021</t>
  </si>
  <si>
    <t>M1 2022</t>
  </si>
  <si>
    <t>M2 2022</t>
  </si>
  <si>
    <t>M3 2022</t>
  </si>
  <si>
    <t>M42022</t>
  </si>
  <si>
    <t>M5 2022</t>
  </si>
  <si>
    <t>M6 2022</t>
  </si>
  <si>
    <t>M7 2022</t>
  </si>
  <si>
    <t>M8 2022</t>
  </si>
  <si>
    <t>M9 2022</t>
  </si>
  <si>
    <t>M10 2022</t>
  </si>
  <si>
    <t>M11 2022</t>
  </si>
  <si>
    <t>M12 2022</t>
  </si>
  <si>
    <t>M1 2023</t>
  </si>
  <si>
    <t>M2 2023</t>
  </si>
  <si>
    <t>M3 2023</t>
  </si>
  <si>
    <t>M42023</t>
  </si>
  <si>
    <t>M5 2023</t>
  </si>
  <si>
    <t>M6 2023</t>
  </si>
  <si>
    <t>M7 2023</t>
  </si>
  <si>
    <t>M8 2023</t>
  </si>
  <si>
    <t>M9 2023</t>
  </si>
  <si>
    <t>M10 2023</t>
  </si>
  <si>
    <t>M11 2023</t>
  </si>
  <si>
    <t>M12 2023</t>
  </si>
  <si>
    <t>M1 2024</t>
  </si>
  <si>
    <t>M2 2024</t>
  </si>
  <si>
    <t>M3 2024</t>
  </si>
  <si>
    <t>M4 2024</t>
  </si>
  <si>
    <t>M5 2024</t>
  </si>
  <si>
    <t>M6 2024</t>
  </si>
  <si>
    <t>M7 2024</t>
  </si>
  <si>
    <t>M8 2024</t>
  </si>
  <si>
    <t>M9 2024</t>
  </si>
  <si>
    <t>M10 2024</t>
  </si>
  <si>
    <t>M11 2024</t>
  </si>
  <si>
    <t>M12 2024</t>
  </si>
  <si>
    <t>Note: From April 2017, the I &amp; E rate was adopted for BRER compliation.</t>
  </si>
  <si>
    <t>Table D.4.10.2: Bilateral Real Exchange Rate (Average Exchange Rate)</t>
  </si>
  <si>
    <t>M72017</t>
  </si>
  <si>
    <t>M4 2020</t>
  </si>
  <si>
    <t>M4 2021</t>
  </si>
  <si>
    <t>M4 2022</t>
  </si>
  <si>
    <t>M4 2023</t>
  </si>
  <si>
    <r>
      <rPr>
        <sz val="10"/>
        <color theme="3"/>
        <rFont val="Aptos Display"/>
        <family val="2"/>
        <scheme val="major"/>
      </rPr>
      <t xml:space="preserve">Notes: </t>
    </r>
    <r>
      <rPr>
        <vertAlign val="superscript"/>
        <sz val="10"/>
        <color theme="3"/>
        <rFont val="Aptos Display"/>
        <family val="2"/>
        <scheme val="major"/>
      </rPr>
      <t>1</t>
    </r>
    <r>
      <rPr>
        <sz val="10"/>
        <color theme="3"/>
        <rFont val="Aptos Display"/>
        <family val="2"/>
        <scheme val="major"/>
      </rPr>
      <t xml:space="preserve">Indices are trade-weighted and provided at 1985 base period. </t>
    </r>
  </si>
  <si>
    <r>
      <rPr>
        <sz val="8"/>
        <color theme="3"/>
        <rFont val="Aptos Display"/>
        <family val="2"/>
        <scheme val="major"/>
      </rPr>
      <t xml:space="preserve">Note: </t>
    </r>
    <r>
      <rPr>
        <vertAlign val="superscript"/>
        <sz val="8"/>
        <color theme="3"/>
        <rFont val="Aptos Display"/>
        <family val="2"/>
        <scheme val="major"/>
      </rPr>
      <t>1</t>
    </r>
    <r>
      <rPr>
        <sz val="8"/>
        <color theme="3"/>
        <rFont val="Aptos Display"/>
        <family val="2"/>
        <scheme val="major"/>
      </rPr>
      <t xml:space="preserve">Indices are trade-weighted and provided at May 2003 base period. </t>
    </r>
  </si>
  <si>
    <r>
      <rPr>
        <sz val="8"/>
        <color theme="3"/>
        <rFont val="Aptos Display"/>
        <family val="2"/>
        <scheme val="major"/>
      </rPr>
      <t xml:space="preserve">           </t>
    </r>
    <r>
      <rPr>
        <vertAlign val="superscript"/>
        <sz val="8"/>
        <color theme="3"/>
        <rFont val="Aptos Display"/>
        <family val="2"/>
        <scheme val="major"/>
      </rPr>
      <t>2</t>
    </r>
    <r>
      <rPr>
        <sz val="8"/>
        <color theme="3"/>
        <rFont val="Aptos Display"/>
        <family val="2"/>
        <scheme val="major"/>
      </rPr>
      <t xml:space="preserve">Indices are trade-weighted and provided at November 2009 base period. </t>
    </r>
  </si>
  <si>
    <t xml:space="preserve">            From April 2017,  I &amp; E rate was adopted for compilation of indices.</t>
  </si>
  <si>
    <r>
      <rPr>
        <sz val="10"/>
        <color theme="3"/>
        <rFont val="Aptos Display"/>
        <family val="2"/>
        <scheme val="major"/>
      </rPr>
      <t xml:space="preserve">Note: </t>
    </r>
    <r>
      <rPr>
        <vertAlign val="superscript"/>
        <sz val="10"/>
        <color theme="3"/>
        <rFont val="Aptos Display"/>
        <family val="2"/>
        <scheme val="major"/>
      </rPr>
      <t>1</t>
    </r>
    <r>
      <rPr>
        <sz val="10"/>
        <color theme="3"/>
        <rFont val="Aptos Display"/>
        <family val="2"/>
        <scheme val="major"/>
      </rPr>
      <t xml:space="preserve">Indices are trade-weighted and provided at November 2009 base period. </t>
    </r>
  </si>
  <si>
    <t xml:space="preserve">            In April 2017,  I &amp; E rate was adopted for compilation of indices.</t>
  </si>
  <si>
    <r>
      <rPr>
        <b/>
        <sz val="14"/>
        <color indexed="18"/>
        <rFont val="Aptos Display"/>
        <family val="2"/>
        <scheme val="major"/>
      </rPr>
      <t>Table D 4.10.6: Real Effective Exchange Rate Indices for Nigeria</t>
    </r>
    <r>
      <rPr>
        <b/>
        <vertAlign val="superscript"/>
        <sz val="14"/>
        <color indexed="18"/>
        <rFont val="Aptos Display"/>
        <family val="2"/>
        <scheme val="major"/>
      </rPr>
      <t>2</t>
    </r>
    <r>
      <rPr>
        <b/>
        <sz val="14"/>
        <color indexed="18"/>
        <rFont val="Aptos Display"/>
        <family val="2"/>
        <scheme val="major"/>
      </rPr>
      <t xml:space="preserve"> (End-Period Exchange Rate)</t>
    </r>
  </si>
  <si>
    <t>Table D.5.1: Sectoral Utilization of Foreign Exchange for Transactions Valid for Foreign Exchange (US$' Million)</t>
  </si>
  <si>
    <t>(A) Imports</t>
  </si>
  <si>
    <t>1. Industrial Setor</t>
  </si>
  <si>
    <t>(i) Raw Materials</t>
  </si>
  <si>
    <t>(ii) Machinery, Spare Parts &amp; CKD</t>
  </si>
  <si>
    <t>2. Agricultural Sector</t>
  </si>
  <si>
    <t>3. Finished Goods</t>
  </si>
  <si>
    <t>(i) Food</t>
  </si>
  <si>
    <t>(ii) General Merchandise</t>
  </si>
  <si>
    <t xml:space="preserve">(a) Drug &amp; Pharmaceuticals </t>
  </si>
  <si>
    <t>(b) Books &amp; Educational Materials</t>
  </si>
  <si>
    <t>(c) Cement</t>
  </si>
  <si>
    <t>(d) Other Building Materials</t>
  </si>
  <si>
    <t>(e) Detergents</t>
  </si>
  <si>
    <t>(f) Alcohol</t>
  </si>
  <si>
    <t>(g) Insecticides</t>
  </si>
  <si>
    <t>(h) Lubricants</t>
  </si>
  <si>
    <t>(i) Glass Products</t>
  </si>
  <si>
    <t>(j) Furniture/Wood Products</t>
  </si>
  <si>
    <t>(k) Others</t>
  </si>
  <si>
    <t>4. Transport</t>
  </si>
  <si>
    <t>(i) Aircraft/Shipping Vessels</t>
  </si>
  <si>
    <t>(ii) Motor Vehicles (Cars)</t>
  </si>
  <si>
    <t>(iii) Buses/Trucks/Lorries</t>
  </si>
  <si>
    <t>(iv) Rolling Stocks</t>
  </si>
  <si>
    <t>(iv) Motorcycles &amp; Bicycles</t>
  </si>
  <si>
    <t>5. Personal Effects</t>
  </si>
  <si>
    <t>6. Minerals</t>
  </si>
  <si>
    <t>7. Oil Sector</t>
  </si>
  <si>
    <t>B.  Invisibles</t>
  </si>
  <si>
    <t>(i) Education</t>
  </si>
  <si>
    <t>(ii) Personal Home Remittances</t>
  </si>
  <si>
    <t>(iii) Airline Remittances</t>
  </si>
  <si>
    <t>(iv) Travels (PTA)</t>
  </si>
  <si>
    <t>(v) Travels (BTA)</t>
  </si>
  <si>
    <t>(vi) Estacode</t>
  </si>
  <si>
    <t>(vii) Re-Insurance</t>
  </si>
  <si>
    <t>(viii) Contract Services Fees</t>
  </si>
  <si>
    <t>(ix) Technical Services Fees</t>
  </si>
  <si>
    <t>(x) Royalty</t>
  </si>
  <si>
    <t>(xi) License</t>
  </si>
  <si>
    <t>(xii) Trade Mark</t>
  </si>
  <si>
    <t>(xiii) Consultancy Fees</t>
  </si>
  <si>
    <t>(xiv) Management Services Fees</t>
  </si>
  <si>
    <t>(xv) Aircraft Lease &amp; Maintenance Fees</t>
  </si>
  <si>
    <t>(xvi) Shipping Vessels Charter &amp; Maintenance Fees</t>
  </si>
  <si>
    <t>(xvii) Investment Income - Profit &amp; Dividend</t>
  </si>
  <si>
    <t>(xix) Repatration of Capital</t>
  </si>
  <si>
    <t xml:space="preserve">(xx) Others </t>
  </si>
  <si>
    <t>Total (A+ B)</t>
  </si>
  <si>
    <t>Table D.5.2: Sectoral Utilization of Foreign Exchange for Transactions Valid for Foreign Exchange (US$' Million)</t>
  </si>
  <si>
    <t>A. Imports</t>
  </si>
  <si>
    <t>1. Industrial Sector</t>
  </si>
  <si>
    <t>2. Food Products</t>
  </si>
  <si>
    <t>3. Manufactured Products</t>
  </si>
  <si>
    <t>4. Transport Sector</t>
  </si>
  <si>
    <t>5. Agricultural Sector</t>
  </si>
  <si>
    <t>B. Invisibles</t>
  </si>
  <si>
    <t>1. Business Services</t>
  </si>
  <si>
    <t>2. Communication Services</t>
  </si>
  <si>
    <t>3. Construction &amp; Related 
    Engineering Services</t>
  </si>
  <si>
    <t>4. Distribution Services</t>
  </si>
  <si>
    <t>5. Educational Services</t>
  </si>
  <si>
    <t>6. Environmental Services</t>
  </si>
  <si>
    <t>7. Financial Services</t>
  </si>
  <si>
    <t>8. Health Related &amp; Social Services</t>
  </si>
  <si>
    <t>9. Tourism &amp; Travel Related Services</t>
  </si>
  <si>
    <t>10. Recreational, Cultural &amp; 
       Sporting Services</t>
  </si>
  <si>
    <t>11. Transport Services</t>
  </si>
  <si>
    <t>12. Other Services not 
        Included Elsewhere</t>
  </si>
  <si>
    <t>Total (A + B)</t>
  </si>
  <si>
    <t>Table D.5.3: Supply of Foreign Exchange (US$' Million)</t>
  </si>
  <si>
    <t>…</t>
  </si>
  <si>
    <t>Table D.5.3: Supply of Foreign Exchange (US$' Million) … Continued</t>
  </si>
  <si>
    <t>Table D.6.1: Cash Flow (US$' Million)</t>
  </si>
  <si>
    <t>CATEGORY</t>
  </si>
  <si>
    <t>2024Q1</t>
  </si>
  <si>
    <t>2024Q2</t>
  </si>
  <si>
    <t>2024Q3</t>
  </si>
  <si>
    <t>2024Q4</t>
  </si>
  <si>
    <t>Inflow</t>
  </si>
  <si>
    <t>A. Through the Central Bank</t>
  </si>
  <si>
    <t>B. Through Autonomous Sources</t>
  </si>
  <si>
    <t>Outflow</t>
  </si>
  <si>
    <t xml:space="preserve">A. Through the Central Bank     </t>
  </si>
  <si>
    <t>Netflow through the CBN</t>
  </si>
  <si>
    <t>Netflow through Autonomous Sources</t>
  </si>
  <si>
    <t>Netflow</t>
  </si>
  <si>
    <t xml:space="preserve">Table D.7.1.1: Capital Importation By Type of Investment (US$' Million)  </t>
  </si>
  <si>
    <t>Foreign Direct Investment - Equity</t>
  </si>
  <si>
    <t>Foreign Direct Investment - Other capital</t>
  </si>
  <si>
    <t>Portfolio Investment - Equity</t>
  </si>
  <si>
    <t>Portfolio Investment - Bonds</t>
  </si>
  <si>
    <t>Portfolio Investment - Money market instruments</t>
  </si>
  <si>
    <t>Other Investments - Trade credits</t>
  </si>
  <si>
    <t>Other Investments - Loans</t>
  </si>
  <si>
    <t>Other Investments - Currency deposits</t>
  </si>
  <si>
    <t>Other Investments - Other claims</t>
  </si>
  <si>
    <t>Table D.7.1.1: Capital Importation By Type of Investment (US$' Million)  . . .  Continued</t>
  </si>
  <si>
    <t xml:space="preserve">Table D.7.1.2: Capital Importation By Nature of Business (US$' Million) </t>
  </si>
  <si>
    <t>Agriculture</t>
  </si>
  <si>
    <t>Banking</t>
  </si>
  <si>
    <t>Brewering</t>
  </si>
  <si>
    <t>Beverage &amp; Confectionary</t>
  </si>
  <si>
    <t>Construction</t>
  </si>
  <si>
    <t>Consultancy</t>
  </si>
  <si>
    <t>Drilling</t>
  </si>
  <si>
    <t>Electrical</t>
  </si>
  <si>
    <t>Financing</t>
  </si>
  <si>
    <t>Fishing</t>
  </si>
  <si>
    <t>Hotels</t>
  </si>
  <si>
    <t>Marketing</t>
  </si>
  <si>
    <t>It Services</t>
  </si>
  <si>
    <t>Oil &amp; Gas</t>
  </si>
  <si>
    <t>Production/Manufacturing</t>
  </si>
  <si>
    <t>Servicing</t>
  </si>
  <si>
    <t>Shares</t>
  </si>
  <si>
    <t>Telecommunication</t>
  </si>
  <si>
    <t>Tanning</t>
  </si>
  <si>
    <t>Trading</t>
  </si>
  <si>
    <t>Transport</t>
  </si>
  <si>
    <t>Weaving</t>
  </si>
  <si>
    <t>Table D.4.8: Monthly Average Exchange Rate Movements at the FOREX Market (N/US$)</t>
  </si>
  <si>
    <t>Balance of Payments BPM6 Compilation (₦' Million)</t>
  </si>
  <si>
    <t>Balance of Payments Compilation (2005 - 2017) - (₦' Million)</t>
  </si>
  <si>
    <t>Balance of Payments Compilation - (2018 - 2022) - (₦' Million)</t>
  </si>
  <si>
    <t>Balance of Payments Compilation (2018 - 2022) - (US$' Million)</t>
  </si>
  <si>
    <t>Balance of Payments Compilation (20025 - 2017) - (US$' Million)</t>
  </si>
  <si>
    <r>
      <t xml:space="preserve">2025 </t>
    </r>
    <r>
      <rPr>
        <b/>
        <vertAlign val="superscript"/>
        <sz val="11"/>
        <rFont val="Aptos Display"/>
        <family val="2"/>
        <scheme val="major"/>
      </rPr>
      <t>2</t>
    </r>
  </si>
  <si>
    <r>
      <t xml:space="preserve">2024 </t>
    </r>
    <r>
      <rPr>
        <b/>
        <vertAlign val="superscript"/>
        <sz val="11"/>
        <rFont val="Aptos Display"/>
        <family val="2"/>
        <scheme val="major"/>
      </rPr>
      <t>1</t>
    </r>
  </si>
  <si>
    <r>
      <t xml:space="preserve">2025 </t>
    </r>
    <r>
      <rPr>
        <b/>
        <vertAlign val="superscript"/>
        <sz val="12"/>
        <rFont val="Aptos Display"/>
        <family val="2"/>
        <scheme val="major"/>
      </rPr>
      <t>2</t>
    </r>
  </si>
  <si>
    <r>
      <t xml:space="preserve">2025 </t>
    </r>
    <r>
      <rPr>
        <b/>
        <vertAlign val="superscript"/>
        <sz val="12"/>
        <rFont val="Aptos Display"/>
        <family val="2"/>
        <scheme val="major"/>
      </rPr>
      <t>1</t>
    </r>
  </si>
  <si>
    <r>
      <t xml:space="preserve">2024 </t>
    </r>
    <r>
      <rPr>
        <b/>
        <vertAlign val="superscript"/>
        <sz val="12"/>
        <rFont val="Aptos Display"/>
        <family val="2"/>
        <scheme val="major"/>
      </rPr>
      <t>1</t>
    </r>
  </si>
  <si>
    <r>
      <rPr>
        <b/>
        <sz val="12"/>
        <rFont val="Aptos Display"/>
        <family val="2"/>
        <scheme val="major"/>
      </rPr>
      <t>2025</t>
    </r>
    <r>
      <rPr>
        <sz val="11"/>
        <color theme="1"/>
        <rFont val="Aptos Narrow"/>
        <family val="2"/>
        <scheme val="minor"/>
      </rPr>
      <t xml:space="preserve"> </t>
    </r>
    <r>
      <rPr>
        <b/>
        <vertAlign val="superscript"/>
        <sz val="12"/>
        <rFont val="Aptos Display"/>
        <family val="2"/>
        <scheme val="major"/>
      </rPr>
      <t>2</t>
    </r>
  </si>
  <si>
    <t>M1 2025</t>
  </si>
  <si>
    <t>M2 2025</t>
  </si>
  <si>
    <t>M3 2025</t>
  </si>
  <si>
    <t>M4 2025</t>
  </si>
  <si>
    <t>M5 2025</t>
  </si>
  <si>
    <t>M6 2025</t>
  </si>
  <si>
    <t>M7 2025</t>
  </si>
  <si>
    <t>M8 2025</t>
  </si>
  <si>
    <t>M9 2025</t>
  </si>
  <si>
    <t>M10 2025</t>
  </si>
  <si>
    <t>M11 2025</t>
  </si>
  <si>
    <t>M12 2025</t>
  </si>
  <si>
    <t>Canada</t>
  </si>
  <si>
    <t>Côte d'Ivoire</t>
  </si>
  <si>
    <t>Korea</t>
  </si>
  <si>
    <t>Portugal</t>
  </si>
  <si>
    <t>Saudi Arabia</t>
  </si>
  <si>
    <t>Singapore</t>
  </si>
  <si>
    <t>Türkiye</t>
  </si>
  <si>
    <t>2025Q1</t>
  </si>
  <si>
    <t>2025Q2</t>
  </si>
  <si>
    <t>2025Q3</t>
  </si>
  <si>
    <t>2025Q4</t>
  </si>
  <si>
    <t>Please note that the NEER and REER indices were recalibrated using the indirect Quotation from M1 2024</t>
  </si>
  <si>
    <t>Table D.4.10.3: Bilateral Real Exchange Rate Indices (BRERI) By Indirect Exchange Rate Quotation)</t>
  </si>
  <si>
    <r>
      <t>Table D 4.10.4: Nominal Effective Exchange Rate Indices for Nigeria</t>
    </r>
    <r>
      <rPr>
        <b/>
        <vertAlign val="superscript"/>
        <sz val="14"/>
        <color indexed="18"/>
        <rFont val="Aptos Display"/>
        <family val="2"/>
        <scheme val="major"/>
      </rPr>
      <t>1</t>
    </r>
  </si>
  <si>
    <r>
      <t>Table D 4.10.5: Nominal Effective Exchange Rate Indices for Nigeria</t>
    </r>
    <r>
      <rPr>
        <b/>
        <vertAlign val="superscript"/>
        <sz val="14"/>
        <color indexed="18"/>
        <rFont val="Aptos Display"/>
        <family val="2"/>
        <scheme val="major"/>
      </rPr>
      <t>1</t>
    </r>
    <r>
      <rPr>
        <b/>
        <sz val="14"/>
        <color indexed="18"/>
        <rFont val="Aptos Display"/>
        <family val="2"/>
        <scheme val="major"/>
      </rPr>
      <t xml:space="preserve"> (End-Period Exchange Rate)</t>
    </r>
  </si>
  <si>
    <r>
      <t>Table D 4.10.5: Nominal Effective Exchange Rate Indices for Nigeria</t>
    </r>
    <r>
      <rPr>
        <b/>
        <vertAlign val="superscript"/>
        <sz val="14"/>
        <color indexed="18"/>
        <rFont val="Aptos Display"/>
        <family val="2"/>
        <scheme val="major"/>
      </rPr>
      <t>2</t>
    </r>
    <r>
      <rPr>
        <b/>
        <sz val="14"/>
        <color indexed="18"/>
        <rFont val="Aptos Display"/>
        <family val="2"/>
        <scheme val="major"/>
      </rPr>
      <t xml:space="preserve"> (End-Period Exchange Rate)</t>
    </r>
  </si>
  <si>
    <r>
      <t>Table D 4.10.6: Nominal Effective Exchange Rate Indices for Nigeria</t>
    </r>
    <r>
      <rPr>
        <b/>
        <vertAlign val="superscript"/>
        <sz val="14"/>
        <color indexed="18"/>
        <rFont val="Aptos Display"/>
        <family val="2"/>
        <scheme val="major"/>
      </rPr>
      <t>1</t>
    </r>
    <r>
      <rPr>
        <b/>
        <sz val="14"/>
        <color indexed="18"/>
        <rFont val="Aptos Display"/>
        <family val="2"/>
        <scheme val="major"/>
      </rPr>
      <t xml:space="preserve"> (Average Exchange Rate)</t>
    </r>
  </si>
  <si>
    <t>Table D 4.10.7: Nominal Effective Exchange Rate Indices for Nigeria (Indirect Quotation)</t>
  </si>
  <si>
    <r>
      <t>Table D 4.10.8: Real Effective Exchange Rate Indices for Nigeria</t>
    </r>
    <r>
      <rPr>
        <b/>
        <vertAlign val="superscript"/>
        <sz val="14"/>
        <color indexed="18"/>
        <rFont val="Aptos Display"/>
        <family val="2"/>
        <scheme val="major"/>
      </rPr>
      <t>1</t>
    </r>
    <r>
      <rPr>
        <b/>
        <sz val="14"/>
        <color indexed="18"/>
        <rFont val="Aptos Display"/>
        <family val="2"/>
        <scheme val="major"/>
      </rPr>
      <t xml:space="preserve"> (End-Period Exchange Rate)</t>
    </r>
  </si>
  <si>
    <r>
      <t>Table D 4.10.9: Real Effective Exchange Rate Indices for Nigeria</t>
    </r>
    <r>
      <rPr>
        <b/>
        <vertAlign val="superscript"/>
        <sz val="14"/>
        <color indexed="18"/>
        <rFont val="Aptos Display"/>
        <family val="2"/>
        <scheme val="major"/>
      </rPr>
      <t>1</t>
    </r>
    <r>
      <rPr>
        <b/>
        <sz val="14"/>
        <color indexed="18"/>
        <rFont val="Aptos Display"/>
        <family val="2"/>
        <scheme val="major"/>
      </rPr>
      <t xml:space="preserve"> (Average Exchange Rate)</t>
    </r>
  </si>
  <si>
    <t>Table D 4.10.10: Real Effective Exchange Rate Indices for Nigeria (Indirect Quotation)</t>
  </si>
  <si>
    <t>ADMINISTRATIVE SUPPORT SERVICES( RENTAL, LEASING, TRAVELS &amp; TOUR, SECURITY, ETC)</t>
  </si>
  <si>
    <t>AGRICULTURE</t>
  </si>
  <si>
    <t>ARTS, ENTERTAINMENT &amp; RECREATION</t>
  </si>
  <si>
    <t>AUTOMOBILE</t>
  </si>
  <si>
    <t>BANKING</t>
  </si>
  <si>
    <t>BEVERAGE &amp; CONFECTIONARIES</t>
  </si>
  <si>
    <t>BREWERING</t>
  </si>
  <si>
    <t>BUILDING MATERIAL OTHER THAN CEMENT</t>
  </si>
  <si>
    <t>CONSTRUCTION</t>
  </si>
  <si>
    <t>CONSULTANCY</t>
  </si>
  <si>
    <t>DISTRIBUTION SERVICES</t>
  </si>
  <si>
    <t>DRILLING</t>
  </si>
  <si>
    <t>DRUGS AND PHARMACEUTICAL PRODUCTS</t>
  </si>
  <si>
    <t>EDUCATION</t>
  </si>
  <si>
    <t>ELECTRICAL</t>
  </si>
  <si>
    <t>FINANCING</t>
  </si>
  <si>
    <t>FISHING</t>
  </si>
  <si>
    <t>FORESTRY</t>
  </si>
  <si>
    <t>HEALTH &amp; SOCIAL WORK</t>
  </si>
  <si>
    <t>I T SERVICES</t>
  </si>
  <si>
    <t>INFORMATION (MEDIA)</t>
  </si>
  <si>
    <t>INSURANCE</t>
  </si>
  <si>
    <t>MARKETING</t>
  </si>
  <si>
    <t>METALS AND METAL PRODUCTS</t>
  </si>
  <si>
    <t>MINNING AND QUARRYING</t>
  </si>
  <si>
    <t>OIL AND GAS</t>
  </si>
  <si>
    <t>PACKAGING</t>
  </si>
  <si>
    <t>REAL ESTATE</t>
  </si>
  <si>
    <t>PRINTING</t>
  </si>
  <si>
    <t>PRODUCTION/MANUFACTURING</t>
  </si>
  <si>
    <t>PUBLIC ADMINISTRATION &amp; DEFENCE</t>
  </si>
  <si>
    <t>SERVICING</t>
  </si>
  <si>
    <t>SHARES</t>
  </si>
  <si>
    <t>HOTELS</t>
  </si>
  <si>
    <t>TELECOMMUNICATION</t>
  </si>
  <si>
    <t>TANNING</t>
  </si>
  <si>
    <t>TRADING</t>
  </si>
  <si>
    <t>TRANSPORT</t>
  </si>
  <si>
    <t>WEAVING</t>
  </si>
  <si>
    <t>OTHERS SERVICES</t>
  </si>
  <si>
    <r>
      <t>Table D.4.2: Monthly Average (Official/AFEM</t>
    </r>
    <r>
      <rPr>
        <b/>
        <vertAlign val="superscript"/>
        <sz val="14"/>
        <color indexed="18"/>
        <rFont val="Aptos Display"/>
        <family val="2"/>
        <scheme val="major"/>
      </rPr>
      <t>1</t>
    </r>
    <r>
      <rPr>
        <b/>
        <sz val="14"/>
        <color indexed="18"/>
        <rFont val="Aptos Display"/>
        <family val="2"/>
        <scheme val="major"/>
      </rPr>
      <t>/DAS</t>
    </r>
    <r>
      <rPr>
        <b/>
        <vertAlign val="superscript"/>
        <sz val="14"/>
        <color indexed="18"/>
        <rFont val="Aptos Display"/>
        <family val="2"/>
        <scheme val="major"/>
      </rPr>
      <t>2</t>
    </r>
    <r>
      <rPr>
        <b/>
        <sz val="14"/>
        <color indexed="18"/>
        <rFont val="Aptos Display"/>
        <family val="2"/>
        <scheme val="major"/>
      </rPr>
      <t>/NFEM</t>
    </r>
    <r>
      <rPr>
        <b/>
        <vertAlign val="superscript"/>
        <sz val="14"/>
        <color rgb="FF000080"/>
        <rFont val="Aptos Display"/>
        <family val="2"/>
        <scheme val="major"/>
      </rPr>
      <t xml:space="preserve">3 ) </t>
    </r>
    <r>
      <rPr>
        <b/>
        <sz val="14"/>
        <color indexed="18"/>
        <rFont val="Aptos Display"/>
        <family val="2"/>
        <scheme val="major"/>
      </rPr>
      <t>Exchange Rate of the Naira - Central Rate (N/US$1.00)</t>
    </r>
  </si>
  <si>
    <r>
      <rPr>
        <vertAlign val="superscript"/>
        <sz val="8"/>
        <color theme="4" tint="-0.499984740745262"/>
        <rFont val="Aptos Display"/>
        <family val="2"/>
        <scheme val="major"/>
      </rPr>
      <t>3</t>
    </r>
    <r>
      <rPr>
        <sz val="8"/>
        <color theme="4" tint="-0.499984740745262"/>
        <rFont val="Aptos Display"/>
        <family val="2"/>
        <scheme val="major"/>
      </rPr>
      <t xml:space="preserve"> The Nigerian Foreign Exchange Market (NFEM) rate  commenced on June 14, 2023</t>
    </r>
  </si>
  <si>
    <t>Table D.4.3B: Average Naira Cross Exchange Rates - Selling</t>
  </si>
  <si>
    <r>
      <t xml:space="preserve">Notes: </t>
    </r>
    <r>
      <rPr>
        <sz val="10"/>
        <color theme="3" tint="-0.499984740745262"/>
        <rFont val="Cambria"/>
        <family val="1"/>
      </rPr>
      <t>Autonomous Foreign Exchange Market (AFEM) commenced in 1995</t>
    </r>
  </si>
  <si>
    <r>
      <t xml:space="preserve">            </t>
    </r>
    <r>
      <rPr>
        <sz val="10"/>
        <color theme="3" tint="-0.499984740745262"/>
        <rFont val="Cambria"/>
        <family val="1"/>
      </rPr>
      <t>The Dutch Auction System (DAS) was re-introduced on 22nd July, 2002</t>
    </r>
  </si>
  <si>
    <r>
      <rPr>
        <vertAlign val="superscript"/>
        <sz val="10"/>
        <color theme="3" tint="-0.499984740745262"/>
        <rFont val="Cambria"/>
        <family val="1"/>
      </rPr>
      <t xml:space="preserve">               </t>
    </r>
    <r>
      <rPr>
        <sz val="10"/>
        <color theme="3" tint="-0.499984740745262"/>
        <rFont val="Cambria"/>
        <family val="1"/>
      </rPr>
      <t>The Euro became the official currency for Germany, France and The Netherlands effective 1st January 1999.</t>
    </r>
  </si>
  <si>
    <t>Monthly Average Exchange Rates of the Naira - Central Rate</t>
  </si>
  <si>
    <t xml:space="preserve"> Average Naira Cross Exchange Rates - Selling</t>
  </si>
  <si>
    <t>Average  Naira Cross Exchange Rates - Selling</t>
  </si>
  <si>
    <t>I &amp; E/NFEM</t>
  </si>
  <si>
    <t xml:space="preserve"> Monthly Average Interbank, I&amp;E/NFEM Exchange Rate Movements of the FOREX Market (N/US$)</t>
  </si>
  <si>
    <t>Table D.4.8: Monthly Average Interbank, I&amp;E, NFEMExchange Rate Movements of the FOREX Market (N/US$)</t>
  </si>
  <si>
    <t xml:space="preserve"> The Dutch Auction System (DAS) commenced on July 22, 2002</t>
  </si>
  <si>
    <t>Bilateral Real Exchange Rate Indices (BRERI) By Indirect Exchange Rate Quotation)</t>
  </si>
  <si>
    <t xml:space="preserve">D.4.10.3 </t>
  </si>
  <si>
    <t>D.4.10.8</t>
  </si>
  <si>
    <t xml:space="preserve"> Nominal Effective Exchange Rate Indices for Nigeria (Indirect Quotation)</t>
  </si>
  <si>
    <t>Real Effective Exchange Rate Indices for Nigeria1 (End-Period Exchange Rate)</t>
  </si>
  <si>
    <t>D.4.10.9</t>
  </si>
  <si>
    <t xml:space="preserve"> Real Effective Exchange Rate Indices for Nigeria1 (Average Exchange Rate)</t>
  </si>
  <si>
    <t>D.4.10.10</t>
  </si>
  <si>
    <t xml:space="preserve"> Real Effective Exchange Rate Indices for Nigeria (Indirect Quotation)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</si>
</sst>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6" formatCode="&quot;$&quot;#,##0_);[Red]\(&quot;$&quot;#,##0\)"/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[$-409]mmm\-yy;@"/>
    <numFmt numFmtId="167" formatCode="0.0_)"/>
    <numFmt numFmtId="168" formatCode="#,##0.0"/>
    <numFmt numFmtId="169" formatCode="_(* #,##0.0_);_(* \(#,##0.0\);_(* &quot;-&quot;??_);_(@_)"/>
    <numFmt numFmtId="170" formatCode="_-* #,##0.0_-;\-* #,##0.0_-;_-* &quot;-&quot;??_-;_-@_-"/>
    <numFmt numFmtId="171" formatCode="#,##0.0_);\(#,##0.0\)"/>
    <numFmt numFmtId="172" formatCode="0.00_ "/>
    <numFmt numFmtId="173" formatCode="0.0000"/>
    <numFmt numFmtId="174" formatCode="0.0000;[Red]0.0000"/>
    <numFmt numFmtId="175" formatCode="_(* #,##0.0000_);_(* \(#,##0.0000\);_(* &quot;-&quot;??_);_(@_)"/>
    <numFmt numFmtId="176" formatCode="#,##0.000"/>
    <numFmt numFmtId="177" formatCode="_(* #,##0.000_);_(* \(#,##0.000\);_(* &quot;-&quot;??_);_(@_)"/>
    <numFmt numFmtId="178" formatCode="_(* #,##0.0_);_(* \(#,##0.0\);_(* &quot;-&quot;?_);_(@_)"/>
    <numFmt numFmtId="179" formatCode="_(* #,##0.00_);_(* \(#,##0.00\);_(* &quot;-&quot;?_);_(@_)"/>
  </numFmts>
  <fonts count="117">
    <font>
      <sz val="11"/>
      <color theme="1"/>
      <name val="Aptos Narrow"/>
      <charset val="134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indexed="8"/>
      <name val="Aptos Display"/>
      <family val="2"/>
      <scheme val="major"/>
    </font>
    <font>
      <sz val="12"/>
      <color indexed="8"/>
      <name val="Aptos Display"/>
      <family val="2"/>
      <scheme val="major"/>
    </font>
    <font>
      <b/>
      <sz val="12"/>
      <color indexed="8"/>
      <name val="Aptos Display"/>
      <family val="2"/>
      <scheme val="major"/>
    </font>
    <font>
      <b/>
      <sz val="11"/>
      <color indexed="8"/>
      <name val="Aptos Display"/>
      <family val="2"/>
      <scheme val="major"/>
    </font>
    <font>
      <sz val="11"/>
      <color indexed="8"/>
      <name val="Aptos Display"/>
      <family val="2"/>
      <scheme val="major"/>
    </font>
    <font>
      <b/>
      <u/>
      <sz val="20"/>
      <color theme="3"/>
      <name val="Aptos Display"/>
      <family val="2"/>
      <scheme val="major"/>
    </font>
    <font>
      <b/>
      <sz val="14"/>
      <color indexed="18"/>
      <name val="Aptos Display"/>
      <family val="2"/>
      <scheme val="major"/>
    </font>
    <font>
      <sz val="10"/>
      <color theme="3" tint="-0.499984740745262"/>
      <name val="Aptos Display"/>
      <family val="2"/>
      <scheme val="major"/>
    </font>
    <font>
      <sz val="10"/>
      <color theme="3"/>
      <name val="Aptos Display"/>
      <family val="2"/>
      <scheme val="major"/>
    </font>
    <font>
      <b/>
      <sz val="14"/>
      <color indexed="18"/>
      <name val="Cambria"/>
      <family val="1"/>
    </font>
    <font>
      <b/>
      <sz val="11"/>
      <name val="Aptos Display"/>
      <family val="2"/>
      <scheme val="major"/>
    </font>
    <font>
      <sz val="12"/>
      <color indexed="8"/>
      <name val="Cambria"/>
      <family val="1"/>
    </font>
    <font>
      <sz val="12"/>
      <name val="Cambria"/>
      <family val="1"/>
    </font>
    <font>
      <sz val="11"/>
      <name val="Cambria"/>
      <family val="1"/>
    </font>
    <font>
      <b/>
      <sz val="11"/>
      <name val="Cambria"/>
      <family val="1"/>
    </font>
    <font>
      <sz val="10"/>
      <color theme="3" tint="-0.499984740745262"/>
      <name val="Cambria"/>
      <family val="1"/>
    </font>
    <font>
      <sz val="11"/>
      <color indexed="8"/>
      <name val="Cambria"/>
      <family val="1"/>
    </font>
    <font>
      <b/>
      <u/>
      <sz val="20"/>
      <color theme="3"/>
      <name val="Cambria"/>
      <family val="1"/>
    </font>
    <font>
      <b/>
      <sz val="12"/>
      <color indexed="8"/>
      <name val="Cambria"/>
      <family val="1"/>
    </font>
    <font>
      <sz val="12"/>
      <name val="Aptos Display"/>
      <family val="2"/>
      <scheme val="major"/>
    </font>
    <font>
      <sz val="11"/>
      <name val="Aptos Display"/>
      <family val="2"/>
      <scheme val="major"/>
    </font>
    <font>
      <sz val="14"/>
      <name val="Aptos Display"/>
      <family val="2"/>
      <scheme val="major"/>
    </font>
    <font>
      <sz val="8"/>
      <color indexed="8"/>
      <name val="Aptos Display"/>
      <family val="2"/>
      <scheme val="major"/>
    </font>
    <font>
      <b/>
      <sz val="14"/>
      <color indexed="17"/>
      <name val="Aptos Display"/>
      <family val="2"/>
      <scheme val="major"/>
    </font>
    <font>
      <b/>
      <sz val="12"/>
      <name val="Aptos Display"/>
      <family val="2"/>
      <scheme val="major"/>
    </font>
    <font>
      <b/>
      <sz val="12"/>
      <color indexed="18"/>
      <name val="Aptos Display"/>
      <family val="2"/>
      <scheme val="major"/>
    </font>
    <font>
      <sz val="12"/>
      <color indexed="18"/>
      <name val="Aptos Display"/>
      <family val="2"/>
      <scheme val="major"/>
    </font>
    <font>
      <sz val="14"/>
      <color theme="1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sz val="14"/>
      <color indexed="57"/>
      <name val="Aptos Display"/>
      <family val="2"/>
      <scheme val="major"/>
    </font>
    <font>
      <sz val="10"/>
      <color indexed="18"/>
      <name val="Aptos Display"/>
      <family val="2"/>
      <scheme val="major"/>
    </font>
    <font>
      <sz val="14"/>
      <color indexed="18"/>
      <name val="Aptos Display"/>
      <family val="2"/>
      <scheme val="major"/>
    </font>
    <font>
      <b/>
      <sz val="10"/>
      <color indexed="18"/>
      <name val="Aptos Display"/>
      <family val="2"/>
      <scheme val="major"/>
    </font>
    <font>
      <sz val="14"/>
      <color indexed="56"/>
      <name val="Aptos Display"/>
      <family val="2"/>
      <scheme val="major"/>
    </font>
    <font>
      <sz val="11"/>
      <color theme="3" tint="-0.499984740745262"/>
      <name val="Aptos Display"/>
      <family val="2"/>
      <scheme val="major"/>
    </font>
    <font>
      <sz val="12"/>
      <color theme="1"/>
      <name val="Aptos Display"/>
      <family val="2"/>
      <scheme val="major"/>
    </font>
    <font>
      <sz val="8"/>
      <color theme="3"/>
      <name val="Aptos Display"/>
      <family val="2"/>
      <scheme val="major"/>
    </font>
    <font>
      <sz val="11"/>
      <color indexed="57"/>
      <name val="Aptos Display"/>
      <family val="2"/>
      <scheme val="major"/>
    </font>
    <font>
      <sz val="10"/>
      <color indexed="10"/>
      <name val="Aptos Display"/>
      <family val="2"/>
      <scheme val="major"/>
    </font>
    <font>
      <sz val="10"/>
      <name val="Aptos Display"/>
      <family val="2"/>
      <scheme val="major"/>
    </font>
    <font>
      <b/>
      <sz val="10"/>
      <color theme="3"/>
      <name val="Aptos Display"/>
      <family val="2"/>
      <scheme val="major"/>
    </font>
    <font>
      <sz val="11"/>
      <color rgb="FF000000"/>
      <name val="Aptos Display"/>
      <family val="2"/>
      <scheme val="major"/>
    </font>
    <font>
      <sz val="10"/>
      <color rgb="FF000000"/>
      <name val="Aptos Display"/>
      <family val="2"/>
      <scheme val="major"/>
    </font>
    <font>
      <b/>
      <sz val="13"/>
      <color indexed="18"/>
      <name val="Aptos Display"/>
      <family val="2"/>
      <scheme val="major"/>
    </font>
    <font>
      <sz val="11"/>
      <color indexed="18"/>
      <name val="Aptos Display"/>
      <family val="2"/>
      <scheme val="major"/>
    </font>
    <font>
      <sz val="10"/>
      <color theme="4" tint="-0.499984740745262"/>
      <name val="Aptos Display"/>
      <family val="2"/>
      <scheme val="major"/>
    </font>
    <font>
      <sz val="13"/>
      <color indexed="10"/>
      <name val="Aptos Display"/>
      <family val="2"/>
      <scheme val="major"/>
    </font>
    <font>
      <b/>
      <sz val="13"/>
      <color indexed="10"/>
      <name val="Aptos Display"/>
      <family val="2"/>
      <scheme val="major"/>
    </font>
    <font>
      <b/>
      <sz val="14"/>
      <color indexed="57"/>
      <name val="Cambria"/>
      <family val="1"/>
    </font>
    <font>
      <sz val="11"/>
      <color theme="3" tint="-0.499984740745262"/>
      <name val="Cambria"/>
      <family val="1"/>
    </font>
    <font>
      <sz val="11"/>
      <color indexed="56"/>
      <name val="Cambria"/>
      <family val="1"/>
    </font>
    <font>
      <sz val="10"/>
      <name val="Cambria"/>
      <family val="1"/>
    </font>
    <font>
      <b/>
      <sz val="14"/>
      <color indexed="56"/>
      <name val="Cambria"/>
      <family val="1"/>
    </font>
    <font>
      <b/>
      <sz val="12"/>
      <name val="Cambria"/>
      <family val="1"/>
    </font>
    <font>
      <sz val="10"/>
      <color indexed="56"/>
      <name val="Cambria"/>
      <family val="1"/>
    </font>
    <font>
      <b/>
      <sz val="14"/>
      <color indexed="57"/>
      <name val="Aptos Display"/>
      <family val="2"/>
      <scheme val="major"/>
    </font>
    <font>
      <sz val="10"/>
      <color rgb="FFC00000"/>
      <name val="Aptos Display"/>
      <family val="2"/>
      <scheme val="major"/>
    </font>
    <font>
      <sz val="8"/>
      <name val="Aptos Display"/>
      <family val="2"/>
      <scheme val="major"/>
    </font>
    <font>
      <sz val="8"/>
      <color theme="4" tint="-0.499984740745262"/>
      <name val="Aptos Display"/>
      <family val="2"/>
      <scheme val="major"/>
    </font>
    <font>
      <b/>
      <sz val="11"/>
      <color indexed="57"/>
      <name val="Aptos Display"/>
      <family val="2"/>
      <scheme val="major"/>
    </font>
    <font>
      <sz val="11"/>
      <color indexed="30"/>
      <name val="Aptos Display"/>
      <family val="2"/>
      <scheme val="major"/>
    </font>
    <font>
      <sz val="10"/>
      <color theme="1"/>
      <name val="Aptos Display"/>
      <family val="2"/>
      <scheme val="major"/>
    </font>
    <font>
      <b/>
      <sz val="14"/>
      <color theme="3"/>
      <name val="Aptos Display"/>
      <family val="2"/>
      <scheme val="major"/>
    </font>
    <font>
      <i/>
      <sz val="11"/>
      <name val="Aptos Display"/>
      <family val="2"/>
      <scheme val="major"/>
    </font>
    <font>
      <sz val="11"/>
      <color indexed="56"/>
      <name val="Aptos Display"/>
      <family val="2"/>
      <scheme val="major"/>
    </font>
    <font>
      <b/>
      <sz val="14"/>
      <color rgb="FFC00000"/>
      <name val="Aptos Display"/>
      <family val="2"/>
      <scheme val="major"/>
    </font>
    <font>
      <b/>
      <sz val="10"/>
      <name val="Aptos Display"/>
      <family val="2"/>
      <scheme val="major"/>
    </font>
    <font>
      <b/>
      <sz val="10"/>
      <color theme="3" tint="-0.499984740745262"/>
      <name val="Aptos Display"/>
      <family val="2"/>
      <scheme val="major"/>
    </font>
    <font>
      <b/>
      <i/>
      <sz val="11"/>
      <name val="Aptos Display"/>
      <family val="2"/>
      <scheme val="major"/>
    </font>
    <font>
      <b/>
      <sz val="11"/>
      <color indexed="18"/>
      <name val="Aptos Display"/>
      <family val="2"/>
      <scheme val="major"/>
    </font>
    <font>
      <sz val="10"/>
      <color indexed="8"/>
      <name val="Aptos Display"/>
      <family val="2"/>
      <scheme val="major"/>
    </font>
    <font>
      <b/>
      <sz val="10"/>
      <color indexed="8"/>
      <name val="Aptos Display"/>
      <family val="2"/>
      <scheme val="major"/>
    </font>
    <font>
      <b/>
      <sz val="11"/>
      <color indexed="8"/>
      <name val="Cambria"/>
      <family val="1"/>
    </font>
    <font>
      <b/>
      <sz val="10"/>
      <color theme="3" tint="-0.499984740745262"/>
      <name val="Cambria"/>
      <family val="1"/>
    </font>
    <font>
      <sz val="10"/>
      <color indexed="56"/>
      <name val="Aptos Display"/>
      <family val="2"/>
      <scheme val="major"/>
    </font>
    <font>
      <b/>
      <sz val="24"/>
      <color indexed="8"/>
      <name val="Aptos Display"/>
      <family val="2"/>
      <scheme val="major"/>
    </font>
    <font>
      <u/>
      <sz val="12"/>
      <color theme="10"/>
      <name val="Aptos Display"/>
      <family val="2"/>
      <scheme val="major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Lucida Sans Unicode"/>
      <family val="2"/>
    </font>
    <font>
      <sz val="10"/>
      <color rgb="FF000000"/>
      <name val="Lucida Sans Unicode"/>
      <family val="2"/>
    </font>
    <font>
      <sz val="12"/>
      <name val="Arial Narrow"/>
      <family val="2"/>
    </font>
    <font>
      <sz val="12"/>
      <name val="SWISS"/>
      <charset val="134"/>
    </font>
    <font>
      <sz val="10"/>
      <name val="Times New Roman"/>
      <family val="1"/>
    </font>
    <font>
      <b/>
      <vertAlign val="superscript"/>
      <sz val="12"/>
      <name val="Aptos Display"/>
      <family val="2"/>
      <scheme val="major"/>
    </font>
    <font>
      <vertAlign val="superscript"/>
      <sz val="10"/>
      <color theme="4" tint="-0.499984740745262"/>
      <name val="Aptos Display"/>
      <family val="2"/>
      <scheme val="major"/>
    </font>
    <font>
      <vertAlign val="superscript"/>
      <sz val="8"/>
      <color theme="3"/>
      <name val="Aptos Display"/>
      <family val="2"/>
      <scheme val="major"/>
    </font>
    <font>
      <b/>
      <vertAlign val="superscript"/>
      <sz val="12"/>
      <color rgb="FF000000"/>
      <name val="Aptos Display"/>
      <family val="2"/>
      <scheme val="major"/>
    </font>
    <font>
      <vertAlign val="superscript"/>
      <sz val="10"/>
      <color theme="3" tint="-0.499984740745262"/>
      <name val="Cambria"/>
      <family val="1"/>
    </font>
    <font>
      <b/>
      <vertAlign val="superscript"/>
      <sz val="14"/>
      <color indexed="18"/>
      <name val="Aptos Display"/>
      <family val="2"/>
      <scheme val="major"/>
    </font>
    <font>
      <vertAlign val="superscript"/>
      <sz val="10"/>
      <color theme="3" tint="-0.499984740745262"/>
      <name val="Aptos Display"/>
      <family val="2"/>
      <scheme val="major"/>
    </font>
    <font>
      <vertAlign val="superscript"/>
      <sz val="10"/>
      <color theme="3"/>
      <name val="Aptos Display"/>
      <family val="2"/>
      <scheme val="major"/>
    </font>
    <font>
      <vertAlign val="superscript"/>
      <sz val="8"/>
      <color theme="3" tint="-0.499984740745262"/>
      <name val="Aptos Display"/>
      <family val="2"/>
      <scheme val="major"/>
    </font>
    <font>
      <sz val="8"/>
      <color theme="3" tint="-0.499984740745262"/>
      <name val="Aptos Display"/>
      <family val="2"/>
      <scheme val="major"/>
    </font>
    <font>
      <b/>
      <vertAlign val="superscript"/>
      <sz val="11"/>
      <name val="Aptos Display"/>
      <family val="2"/>
      <scheme val="major"/>
    </font>
    <font>
      <b/>
      <vertAlign val="superscript"/>
      <sz val="11"/>
      <name val="Cambria"/>
      <family val="1"/>
    </font>
    <font>
      <b/>
      <sz val="9"/>
      <name val="Tahoma"/>
      <family val="2"/>
    </font>
    <font>
      <sz val="9"/>
      <name val="Tahoma"/>
      <family val="2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charset val="1"/>
      <scheme val="minor"/>
    </font>
    <font>
      <b/>
      <sz val="14"/>
      <color theme="3"/>
      <name val="Aptos Display"/>
      <family val="2"/>
      <scheme val="major"/>
    </font>
    <font>
      <b/>
      <sz val="12"/>
      <name val="Aptos Display"/>
      <family val="2"/>
      <scheme val="maj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vertAlign val="superscript"/>
      <sz val="14"/>
      <color rgb="FF000080"/>
      <name val="Aptos Display"/>
      <family val="2"/>
      <scheme val="major"/>
    </font>
    <font>
      <vertAlign val="superscript"/>
      <sz val="8"/>
      <color theme="4" tint="-0.499984740745262"/>
      <name val="Aptos Display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13"/>
        <bgColor indexed="64"/>
      </patternFill>
    </fill>
  </fills>
  <borders count="6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50">
    <xf numFmtId="0" fontId="0" fillId="0" borderId="0"/>
    <xf numFmtId="43" fontId="85" fillId="0" borderId="0" applyFont="0" applyFill="0" applyBorder="0" applyAlignment="0" applyProtection="0"/>
    <xf numFmtId="0" fontId="84" fillId="0" borderId="0" applyNumberFormat="0" applyFill="0" applyBorder="0" applyAlignment="0" applyProtection="0"/>
    <xf numFmtId="43" fontId="86" fillId="0" borderId="0" applyFont="0" applyFill="0" applyBorder="0" applyAlignment="0" applyProtection="0"/>
    <xf numFmtId="43" fontId="85" fillId="0" borderId="0" applyFont="0" applyFill="0" applyBorder="0" applyAlignment="0" applyProtection="0"/>
    <xf numFmtId="165" fontId="85" fillId="0" borderId="0" applyFont="0" applyFill="0" applyBorder="0" applyAlignment="0" applyProtection="0"/>
    <xf numFmtId="164" fontId="85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106" fillId="0" borderId="0" applyFont="0" applyFill="0" applyBorder="0" applyAlignment="0" applyProtection="0"/>
    <xf numFmtId="166" fontId="86" fillId="0" borderId="0" applyFont="0" applyFill="0" applyBorder="0" applyAlignment="0" applyProtection="0"/>
    <xf numFmtId="43" fontId="86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6" fillId="0" borderId="0"/>
    <xf numFmtId="0" fontId="86" fillId="0" borderId="0"/>
    <xf numFmtId="0" fontId="106" fillId="0" borderId="0"/>
    <xf numFmtId="0" fontId="85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8" fillId="0" borderId="0"/>
    <xf numFmtId="0" fontId="106" fillId="0" borderId="0"/>
    <xf numFmtId="0" fontId="88" fillId="0" borderId="0"/>
    <xf numFmtId="0" fontId="86" fillId="0" borderId="0"/>
    <xf numFmtId="0" fontId="89" fillId="0" borderId="0"/>
    <xf numFmtId="0" fontId="106" fillId="0" borderId="0"/>
    <xf numFmtId="0" fontId="106" fillId="0" borderId="0"/>
    <xf numFmtId="0" fontId="86" fillId="0" borderId="0"/>
    <xf numFmtId="0" fontId="86" fillId="0" borderId="0"/>
    <xf numFmtId="6" fontId="89" fillId="0" borderId="0"/>
    <xf numFmtId="0" fontId="86" fillId="0" borderId="0"/>
    <xf numFmtId="165" fontId="90" fillId="0" borderId="0"/>
    <xf numFmtId="0" fontId="86" fillId="0" borderId="0"/>
    <xf numFmtId="167" fontId="90" fillId="0" borderId="0"/>
    <xf numFmtId="43" fontId="88" fillId="0" borderId="0" applyFont="0" applyFill="0" applyBorder="0" applyAlignment="0" applyProtection="0"/>
    <xf numFmtId="0" fontId="106" fillId="0" borderId="0"/>
    <xf numFmtId="43" fontId="91" fillId="0" borderId="0" applyFont="0" applyFill="0" applyBorder="0" applyAlignment="0" applyProtection="0"/>
    <xf numFmtId="0" fontId="107" fillId="0" borderId="0" applyNumberForma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164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1280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2" borderId="0" xfId="14" applyFont="1" applyFill="1" applyBorder="1"/>
    <xf numFmtId="0" fontId="11" fillId="0" borderId="0" xfId="31" applyFont="1"/>
    <xf numFmtId="0" fontId="12" fillId="0" borderId="0" xfId="19" applyFont="1"/>
    <xf numFmtId="0" fontId="13" fillId="0" borderId="0" xfId="19" applyFont="1"/>
    <xf numFmtId="0" fontId="10" fillId="2" borderId="0" xfId="14" applyFont="1" applyFill="1" applyBorder="1" applyAlignment="1">
      <alignment wrapText="1"/>
    </xf>
    <xf numFmtId="0" fontId="20" fillId="0" borderId="0" xfId="0" applyFont="1"/>
    <xf numFmtId="0" fontId="21" fillId="0" borderId="0" xfId="0" applyFont="1"/>
    <xf numFmtId="0" fontId="22" fillId="2" borderId="0" xfId="14" applyFont="1" applyFill="1" applyBorder="1"/>
    <xf numFmtId="0" fontId="24" fillId="0" borderId="0" xfId="0" applyFont="1"/>
    <xf numFmtId="0" fontId="25" fillId="0" borderId="0" xfId="0" applyFont="1"/>
    <xf numFmtId="0" fontId="15" fillId="0" borderId="0" xfId="0" applyFont="1"/>
    <xf numFmtId="0" fontId="12" fillId="0" borderId="0" xfId="0" applyFont="1"/>
    <xf numFmtId="0" fontId="6" fillId="3" borderId="1" xfId="0" applyFont="1" applyFill="1" applyBorder="1"/>
    <xf numFmtId="0" fontId="24" fillId="3" borderId="4" xfId="0" applyFont="1" applyFill="1" applyBorder="1"/>
    <xf numFmtId="0" fontId="7" fillId="3" borderId="4" xfId="0" applyFont="1" applyFill="1" applyBorder="1" applyAlignment="1">
      <alignment horizontal="right"/>
    </xf>
    <xf numFmtId="0" fontId="7" fillId="3" borderId="16" xfId="0" applyFont="1" applyFill="1" applyBorder="1" applyAlignment="1">
      <alignment horizontal="right"/>
    </xf>
    <xf numFmtId="0" fontId="7" fillId="3" borderId="17" xfId="0" applyFont="1" applyFill="1" applyBorder="1" applyAlignment="1">
      <alignment horizontal="right"/>
    </xf>
    <xf numFmtId="0" fontId="15" fillId="3" borderId="7" xfId="0" applyFont="1" applyFill="1" applyBorder="1"/>
    <xf numFmtId="4" fontId="25" fillId="0" borderId="7" xfId="0" applyNumberFormat="1" applyFont="1" applyBorder="1" applyAlignment="1">
      <alignment horizontal="right"/>
    </xf>
    <xf numFmtId="4" fontId="25" fillId="0" borderId="0" xfId="0" applyNumberFormat="1" applyFont="1" applyAlignment="1">
      <alignment horizontal="right"/>
    </xf>
    <xf numFmtId="0" fontId="15" fillId="3" borderId="9" xfId="0" applyFont="1" applyFill="1" applyBorder="1"/>
    <xf numFmtId="4" fontId="15" fillId="0" borderId="9" xfId="0" applyNumberFormat="1" applyFont="1" applyBorder="1" applyAlignment="1">
      <alignment horizontal="right"/>
    </xf>
    <xf numFmtId="4" fontId="15" fillId="0" borderId="10" xfId="0" applyNumberFormat="1" applyFont="1" applyBorder="1" applyAlignment="1">
      <alignment horizontal="right"/>
    </xf>
    <xf numFmtId="4" fontId="12" fillId="0" borderId="0" xfId="0" applyNumberFormat="1" applyFont="1"/>
    <xf numFmtId="4" fontId="9" fillId="0" borderId="0" xfId="4" applyNumberFormat="1" applyFont="1"/>
    <xf numFmtId="0" fontId="7" fillId="3" borderId="5" xfId="0" applyFont="1" applyFill="1" applyBorder="1" applyAlignment="1">
      <alignment horizontal="right"/>
    </xf>
    <xf numFmtId="4" fontId="25" fillId="0" borderId="8" xfId="0" applyNumberFormat="1" applyFont="1" applyBorder="1" applyAlignment="1">
      <alignment horizontal="right"/>
    </xf>
    <xf numFmtId="4" fontId="15" fillId="0" borderId="11" xfId="0" applyNumberFormat="1" applyFont="1" applyBorder="1" applyAlignment="1">
      <alignment horizontal="right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7" fillId="3" borderId="18" xfId="31" applyFont="1" applyFill="1" applyBorder="1"/>
    <xf numFmtId="0" fontId="7" fillId="3" borderId="22" xfId="0" applyFont="1" applyFill="1" applyBorder="1" applyAlignment="1">
      <alignment horizontal="left"/>
    </xf>
    <xf numFmtId="0" fontId="7" fillId="3" borderId="23" xfId="0" applyFont="1" applyFill="1" applyBorder="1" applyAlignment="1">
      <alignment horizontal="right"/>
    </xf>
    <xf numFmtId="4" fontId="7" fillId="3" borderId="22" xfId="18" applyNumberFormat="1" applyFont="1" applyFill="1" applyBorder="1" applyAlignment="1">
      <alignment wrapText="1"/>
    </xf>
    <xf numFmtId="4" fontId="9" fillId="0" borderId="23" xfId="0" applyNumberFormat="1" applyFont="1" applyBorder="1" applyAlignment="1">
      <alignment horizontal="right"/>
    </xf>
    <xf numFmtId="0" fontId="29" fillId="3" borderId="24" xfId="0" applyFont="1" applyFill="1" applyBorder="1" applyAlignment="1">
      <alignment wrapText="1"/>
    </xf>
    <xf numFmtId="4" fontId="8" fillId="0" borderId="25" xfId="0" applyNumberFormat="1" applyFont="1" applyBorder="1"/>
    <xf numFmtId="0" fontId="30" fillId="0" borderId="0" xfId="19" applyFont="1"/>
    <xf numFmtId="0" fontId="30" fillId="0" borderId="0" xfId="31" applyFont="1"/>
    <xf numFmtId="4" fontId="27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7" fillId="3" borderId="26" xfId="0" applyFont="1" applyFill="1" applyBorder="1" applyAlignment="1">
      <alignment horizontal="right"/>
    </xf>
    <xf numFmtId="0" fontId="7" fillId="3" borderId="27" xfId="0" applyFont="1" applyFill="1" applyBorder="1" applyAlignment="1">
      <alignment horizontal="right"/>
    </xf>
    <xf numFmtId="4" fontId="9" fillId="0" borderId="26" xfId="0" applyNumberFormat="1" applyFont="1" applyBorder="1" applyAlignment="1">
      <alignment horizontal="right"/>
    </xf>
    <xf numFmtId="4" fontId="9" fillId="0" borderId="27" xfId="0" applyNumberFormat="1" applyFont="1" applyBorder="1" applyAlignment="1">
      <alignment horizontal="right"/>
    </xf>
    <xf numFmtId="4" fontId="8" fillId="0" borderId="28" xfId="0" applyNumberFormat="1" applyFont="1" applyBorder="1"/>
    <xf numFmtId="0" fontId="31" fillId="0" borderId="0" xfId="19" applyFont="1"/>
    <xf numFmtId="0" fontId="7" fillId="3" borderId="29" xfId="31" applyFont="1" applyFill="1" applyBorder="1" applyAlignment="1">
      <alignment horizontal="center"/>
    </xf>
    <xf numFmtId="4" fontId="8" fillId="0" borderId="30" xfId="0" applyNumberFormat="1" applyFont="1" applyBorder="1"/>
    <xf numFmtId="4" fontId="27" fillId="0" borderId="0" xfId="0" applyNumberFormat="1" applyFont="1" applyAlignment="1">
      <alignment horizontal="right"/>
    </xf>
    <xf numFmtId="4" fontId="5" fillId="0" borderId="0" xfId="0" applyNumberFormat="1" applyFont="1" applyAlignment="1">
      <alignment horizontal="right"/>
    </xf>
    <xf numFmtId="0" fontId="7" fillId="3" borderId="32" xfId="31" applyFont="1" applyFill="1" applyBorder="1" applyAlignment="1">
      <alignment horizontal="center"/>
    </xf>
    <xf numFmtId="0" fontId="32" fillId="0" borderId="0" xfId="0" applyFont="1"/>
    <xf numFmtId="0" fontId="33" fillId="0" borderId="0" xfId="0" applyFont="1" applyAlignment="1">
      <alignment vertical="center"/>
    </xf>
    <xf numFmtId="0" fontId="34" fillId="0" borderId="0" xfId="0" applyFont="1"/>
    <xf numFmtId="0" fontId="13" fillId="0" borderId="0" xfId="0" applyFont="1"/>
    <xf numFmtId="0" fontId="35" fillId="0" borderId="0" xfId="0" applyFont="1"/>
    <xf numFmtId="4" fontId="35" fillId="0" borderId="0" xfId="0" applyNumberFormat="1" applyFont="1"/>
    <xf numFmtId="0" fontId="11" fillId="0" borderId="0" xfId="19" applyFont="1"/>
    <xf numFmtId="4" fontId="32" fillId="0" borderId="0" xfId="0" applyNumberFormat="1" applyFont="1"/>
    <xf numFmtId="166" fontId="29" fillId="3" borderId="9" xfId="12" applyFont="1" applyFill="1" applyBorder="1" applyAlignment="1">
      <alignment vertical="center"/>
    </xf>
    <xf numFmtId="0" fontId="7" fillId="3" borderId="10" xfId="0" applyFont="1" applyFill="1" applyBorder="1" applyAlignment="1">
      <alignment horizontal="right" vertical="center" wrapText="1"/>
    </xf>
    <xf numFmtId="166" fontId="15" fillId="3" borderId="33" xfId="12" applyFont="1" applyFill="1" applyBorder="1"/>
    <xf numFmtId="4" fontId="25" fillId="0" borderId="1" xfId="0" applyNumberFormat="1" applyFont="1" applyBorder="1" applyAlignment="1">
      <alignment horizontal="right" vertical="top" wrapText="1"/>
    </xf>
    <xf numFmtId="4" fontId="25" fillId="0" borderId="2" xfId="0" applyNumberFormat="1" applyFont="1" applyBorder="1" applyAlignment="1">
      <alignment horizontal="right" vertical="top" wrapText="1"/>
    </xf>
    <xf numFmtId="4" fontId="25" fillId="0" borderId="7" xfId="0" applyNumberFormat="1" applyFont="1" applyBorder="1" applyAlignment="1">
      <alignment horizontal="right" vertical="top" wrapText="1"/>
    </xf>
    <xf numFmtId="4" fontId="25" fillId="0" borderId="0" xfId="0" applyNumberFormat="1" applyFont="1" applyAlignment="1">
      <alignment horizontal="right" vertical="top" wrapText="1"/>
    </xf>
    <xf numFmtId="166" fontId="15" fillId="3" borderId="33" xfId="12" applyFont="1" applyFill="1" applyBorder="1" applyAlignment="1">
      <alignment wrapText="1"/>
    </xf>
    <xf numFmtId="166" fontId="15" fillId="3" borderId="33" xfId="12" applyFont="1" applyFill="1" applyBorder="1" applyAlignment="1">
      <alignment vertical="center" wrapText="1"/>
    </xf>
    <xf numFmtId="4" fontId="25" fillId="0" borderId="7" xfId="0" applyNumberFormat="1" applyFont="1" applyBorder="1" applyAlignment="1">
      <alignment horizontal="right" vertical="center" wrapText="1"/>
    </xf>
    <xf numFmtId="4" fontId="25" fillId="0" borderId="0" xfId="0" applyNumberFormat="1" applyFont="1" applyAlignment="1">
      <alignment horizontal="right" vertical="center" wrapText="1"/>
    </xf>
    <xf numFmtId="166" fontId="15" fillId="3" borderId="34" xfId="12" applyFont="1" applyFill="1" applyBorder="1" applyAlignment="1">
      <alignment vertical="center"/>
    </xf>
    <xf numFmtId="4" fontId="25" fillId="0" borderId="9" xfId="0" applyNumberFormat="1" applyFont="1" applyBorder="1" applyAlignment="1">
      <alignment horizontal="right" vertical="center" wrapText="1"/>
    </xf>
    <xf numFmtId="4" fontId="25" fillId="0" borderId="10" xfId="0" applyNumberFormat="1" applyFont="1" applyBorder="1" applyAlignment="1">
      <alignment horizontal="right" vertical="center" wrapText="1"/>
    </xf>
    <xf numFmtId="4" fontId="13" fillId="0" borderId="0" xfId="0" applyNumberFormat="1" applyFont="1"/>
    <xf numFmtId="0" fontId="29" fillId="3" borderId="10" xfId="0" applyFont="1" applyFill="1" applyBorder="1" applyAlignment="1">
      <alignment horizontal="right" vertical="center" wrapText="1"/>
    </xf>
    <xf numFmtId="0" fontId="29" fillId="3" borderId="11" xfId="0" applyFont="1" applyFill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top" wrapText="1"/>
    </xf>
    <xf numFmtId="4" fontId="25" fillId="0" borderId="8" xfId="0" applyNumberFormat="1" applyFont="1" applyBorder="1" applyAlignment="1">
      <alignment horizontal="right" vertical="top" wrapText="1"/>
    </xf>
    <xf numFmtId="4" fontId="25" fillId="0" borderId="8" xfId="0" applyNumberFormat="1" applyFont="1" applyBorder="1" applyAlignment="1">
      <alignment horizontal="right" vertical="center" wrapText="1"/>
    </xf>
    <xf numFmtId="4" fontId="25" fillId="0" borderId="5" xfId="0" applyNumberFormat="1" applyFont="1" applyBorder="1" applyAlignment="1">
      <alignment horizontal="right" vertical="center" wrapText="1"/>
    </xf>
    <xf numFmtId="4" fontId="25" fillId="0" borderId="11" xfId="0" applyNumberFormat="1" applyFont="1" applyBorder="1" applyAlignment="1">
      <alignment horizontal="right" vertical="center" wrapText="1"/>
    </xf>
    <xf numFmtId="4" fontId="35" fillId="0" borderId="10" xfId="0" applyNumberFormat="1" applyFont="1" applyBorder="1" applyAlignment="1">
      <alignment horizontal="right"/>
    </xf>
    <xf numFmtId="0" fontId="7" fillId="3" borderId="9" xfId="0" applyFont="1" applyFill="1" applyBorder="1" applyAlignment="1">
      <alignment horizontal="right" vertical="center" wrapText="1"/>
    </xf>
    <xf numFmtId="0" fontId="7" fillId="3" borderId="11" xfId="0" applyFont="1" applyFill="1" applyBorder="1" applyAlignment="1">
      <alignment horizontal="right" vertical="center" wrapText="1"/>
    </xf>
    <xf numFmtId="4" fontId="25" fillId="0" borderId="4" xfId="0" applyNumberFormat="1" applyFont="1" applyBorder="1" applyAlignment="1">
      <alignment horizontal="right" vertical="center" wrapText="1"/>
    </xf>
    <xf numFmtId="4" fontId="25" fillId="0" borderId="10" xfId="0" applyNumberFormat="1" applyFont="1" applyBorder="1" applyAlignment="1">
      <alignment horizontal="right" vertical="top" wrapText="1"/>
    </xf>
    <xf numFmtId="4" fontId="25" fillId="0" borderId="11" xfId="0" applyNumberFormat="1" applyFont="1" applyBorder="1" applyAlignment="1">
      <alignment horizontal="right" vertical="top" wrapText="1"/>
    </xf>
    <xf numFmtId="4" fontId="35" fillId="0" borderId="4" xfId="0" applyNumberFormat="1" applyFont="1" applyBorder="1" applyAlignment="1">
      <alignment horizontal="right"/>
    </xf>
    <xf numFmtId="4" fontId="35" fillId="0" borderId="11" xfId="0" applyNumberFormat="1" applyFont="1" applyBorder="1" applyAlignment="1">
      <alignment horizontal="right"/>
    </xf>
    <xf numFmtId="43" fontId="32" fillId="0" borderId="0" xfId="1" applyFont="1" applyFill="1"/>
    <xf numFmtId="4" fontId="25" fillId="0" borderId="6" xfId="0" applyNumberFormat="1" applyFont="1" applyBorder="1" applyAlignment="1">
      <alignment horizontal="right" vertical="center" wrapText="1"/>
    </xf>
    <xf numFmtId="4" fontId="35" fillId="0" borderId="9" xfId="0" applyNumberFormat="1" applyFont="1" applyBorder="1" applyAlignment="1">
      <alignment horizontal="right"/>
    </xf>
    <xf numFmtId="0" fontId="36" fillId="0" borderId="0" xfId="19" applyFont="1"/>
    <xf numFmtId="0" fontId="24" fillId="0" borderId="0" xfId="19" applyFont="1" applyAlignment="1">
      <alignment vertical="center"/>
    </xf>
    <xf numFmtId="0" fontId="37" fillId="0" borderId="0" xfId="19" applyFont="1"/>
    <xf numFmtId="0" fontId="38" fillId="0" borderId="0" xfId="19" applyFont="1"/>
    <xf numFmtId="0" fontId="25" fillId="0" borderId="0" xfId="19" applyFont="1" applyAlignment="1">
      <alignment vertical="center"/>
    </xf>
    <xf numFmtId="0" fontId="25" fillId="0" borderId="0" xfId="19" applyFont="1"/>
    <xf numFmtId="0" fontId="11" fillId="0" borderId="0" xfId="19" applyFont="1" applyAlignment="1">
      <alignment wrapText="1"/>
    </xf>
    <xf numFmtId="168" fontId="29" fillId="3" borderId="15" xfId="19" applyNumberFormat="1" applyFont="1" applyFill="1" applyBorder="1" applyAlignment="1">
      <alignment horizontal="left" vertical="center"/>
    </xf>
    <xf numFmtId="1" fontId="29" fillId="3" borderId="10" xfId="3" applyNumberFormat="1" applyFont="1" applyFill="1" applyBorder="1" applyAlignment="1">
      <alignment horizontal="center" vertical="center"/>
    </xf>
    <xf numFmtId="1" fontId="29" fillId="3" borderId="11" xfId="3" applyNumberFormat="1" applyFont="1" applyFill="1" applyBorder="1" applyAlignment="1">
      <alignment horizontal="center" vertical="center"/>
    </xf>
    <xf numFmtId="168" fontId="15" fillId="3" borderId="13" xfId="19" applyNumberFormat="1" applyFont="1" applyFill="1" applyBorder="1" applyAlignment="1">
      <alignment horizontal="left"/>
    </xf>
    <xf numFmtId="4" fontId="25" fillId="0" borderId="0" xfId="4" applyNumberFormat="1" applyFont="1" applyBorder="1"/>
    <xf numFmtId="4" fontId="25" fillId="0" borderId="8" xfId="4" applyNumberFormat="1" applyFont="1" applyBorder="1"/>
    <xf numFmtId="168" fontId="15" fillId="3" borderId="14" xfId="19" applyNumberFormat="1" applyFont="1" applyFill="1" applyBorder="1" applyAlignment="1">
      <alignment horizontal="left"/>
    </xf>
    <xf numFmtId="4" fontId="25" fillId="0" borderId="5" xfId="4" applyNumberFormat="1" applyFont="1" applyBorder="1"/>
    <xf numFmtId="4" fontId="25" fillId="0" borderId="6" xfId="4" applyNumberFormat="1" applyFont="1" applyBorder="1"/>
    <xf numFmtId="168" fontId="37" fillId="0" borderId="0" xfId="19" applyNumberFormat="1" applyFont="1"/>
    <xf numFmtId="1" fontId="29" fillId="3" borderId="9" xfId="3" applyNumberFormat="1" applyFont="1" applyFill="1" applyBorder="1" applyAlignment="1">
      <alignment horizontal="center" vertical="center"/>
    </xf>
    <xf numFmtId="4" fontId="25" fillId="0" borderId="7" xfId="4" applyNumberFormat="1" applyFont="1" applyBorder="1"/>
    <xf numFmtId="4" fontId="25" fillId="0" borderId="4" xfId="4" applyNumberFormat="1" applyFont="1" applyBorder="1"/>
    <xf numFmtId="169" fontId="26" fillId="0" borderId="0" xfId="4" applyNumberFormat="1" applyFont="1"/>
    <xf numFmtId="4" fontId="37" fillId="0" borderId="0" xfId="19" applyNumberFormat="1" applyFont="1"/>
    <xf numFmtId="43" fontId="37" fillId="0" borderId="0" xfId="19" applyNumberFormat="1" applyFont="1"/>
    <xf numFmtId="4" fontId="25" fillId="0" borderId="0" xfId="19" applyNumberFormat="1" applyFont="1"/>
    <xf numFmtId="0" fontId="5" fillId="0" borderId="0" xfId="18" applyFont="1"/>
    <xf numFmtId="0" fontId="29" fillId="0" borderId="0" xfId="18" applyFont="1" applyAlignment="1">
      <alignment vertical="center"/>
    </xf>
    <xf numFmtId="0" fontId="8" fillId="0" borderId="0" xfId="18" applyFont="1"/>
    <xf numFmtId="0" fontId="37" fillId="0" borderId="0" xfId="18" applyFont="1"/>
    <xf numFmtId="0" fontId="9" fillId="0" borderId="0" xfId="18" applyFont="1"/>
    <xf numFmtId="4" fontId="9" fillId="0" borderId="0" xfId="18" applyNumberFormat="1" applyFont="1"/>
    <xf numFmtId="1" fontId="29" fillId="3" borderId="2" xfId="18" applyNumberFormat="1" applyFont="1" applyFill="1" applyBorder="1" applyAlignment="1">
      <alignment horizontal="center" vertical="center" wrapText="1"/>
    </xf>
    <xf numFmtId="1" fontId="29" fillId="3" borderId="2" xfId="35" applyNumberFormat="1" applyFont="1" applyFill="1" applyBorder="1" applyAlignment="1">
      <alignment horizontal="center" vertical="center" wrapText="1"/>
    </xf>
    <xf numFmtId="1" fontId="29" fillId="3" borderId="5" xfId="18" applyNumberFormat="1" applyFont="1" applyFill="1" applyBorder="1" applyAlignment="1">
      <alignment horizontal="center" vertical="center"/>
    </xf>
    <xf numFmtId="4" fontId="8" fillId="3" borderId="33" xfId="18" applyNumberFormat="1" applyFont="1" applyFill="1" applyBorder="1"/>
    <xf numFmtId="4" fontId="8" fillId="0" borderId="0" xfId="18" applyNumberFormat="1" applyFont="1"/>
    <xf numFmtId="4" fontId="8" fillId="0" borderId="2" xfId="18" applyNumberFormat="1" applyFont="1" applyBorder="1"/>
    <xf numFmtId="4" fontId="9" fillId="3" borderId="33" xfId="18" applyNumberFormat="1" applyFont="1" applyFill="1" applyBorder="1"/>
    <xf numFmtId="4" fontId="9" fillId="3" borderId="33" xfId="18" applyNumberFormat="1" applyFont="1" applyFill="1" applyBorder="1" applyAlignment="1">
      <alignment wrapText="1"/>
    </xf>
    <xf numFmtId="4" fontId="8" fillId="3" borderId="34" xfId="18" applyNumberFormat="1" applyFont="1" applyFill="1" applyBorder="1"/>
    <xf numFmtId="4" fontId="8" fillId="0" borderId="9" xfId="18" applyNumberFormat="1" applyFont="1" applyBorder="1"/>
    <xf numFmtId="4" fontId="8" fillId="0" borderId="10" xfId="18" applyNumberFormat="1" applyFont="1" applyBorder="1"/>
    <xf numFmtId="4" fontId="12" fillId="0" borderId="0" xfId="5" applyNumberFormat="1" applyFont="1" applyFill="1" applyBorder="1"/>
    <xf numFmtId="4" fontId="39" fillId="0" borderId="0" xfId="5" applyNumberFormat="1" applyFont="1" applyBorder="1"/>
    <xf numFmtId="1" fontId="29" fillId="3" borderId="3" xfId="35" applyNumberFormat="1" applyFont="1" applyFill="1" applyBorder="1" applyAlignment="1">
      <alignment horizontal="center" vertical="center" wrapText="1"/>
    </xf>
    <xf numFmtId="1" fontId="29" fillId="3" borderId="6" xfId="18" applyNumberFormat="1" applyFont="1" applyFill="1" applyBorder="1" applyAlignment="1">
      <alignment horizontal="center" vertical="center"/>
    </xf>
    <xf numFmtId="4" fontId="8" fillId="0" borderId="3" xfId="18" applyNumberFormat="1" applyFont="1" applyBorder="1"/>
    <xf numFmtId="4" fontId="9" fillId="0" borderId="8" xfId="18" applyNumberFormat="1" applyFont="1" applyBorder="1"/>
    <xf numFmtId="4" fontId="8" fillId="0" borderId="8" xfId="18" applyNumberFormat="1" applyFont="1" applyBorder="1"/>
    <xf numFmtId="4" fontId="9" fillId="0" borderId="5" xfId="18" applyNumberFormat="1" applyFont="1" applyBorder="1"/>
    <xf numFmtId="4" fontId="8" fillId="0" borderId="11" xfId="18" applyNumberFormat="1" applyFont="1" applyBorder="1"/>
    <xf numFmtId="1" fontId="29" fillId="3" borderId="4" xfId="18" applyNumberFormat="1" applyFont="1" applyFill="1" applyBorder="1" applyAlignment="1">
      <alignment horizontal="center" vertical="center"/>
    </xf>
    <xf numFmtId="4" fontId="8" fillId="0" borderId="7" xfId="18" applyNumberFormat="1" applyFont="1" applyBorder="1"/>
    <xf numFmtId="4" fontId="9" fillId="0" borderId="7" xfId="18" applyNumberFormat="1" applyFont="1" applyBorder="1"/>
    <xf numFmtId="43" fontId="29" fillId="0" borderId="0" xfId="4" applyFont="1" applyAlignment="1">
      <alignment vertical="center"/>
    </xf>
    <xf numFmtId="43" fontId="8" fillId="0" borderId="0" xfId="4" applyFont="1"/>
    <xf numFmtId="43" fontId="8" fillId="0" borderId="0" xfId="18" applyNumberFormat="1" applyFont="1"/>
    <xf numFmtId="43" fontId="9" fillId="0" borderId="0" xfId="4" applyFont="1"/>
    <xf numFmtId="0" fontId="15" fillId="0" borderId="0" xfId="18" applyFont="1"/>
    <xf numFmtId="0" fontId="9" fillId="0" borderId="0" xfId="18" applyFont="1" applyAlignment="1">
      <alignment horizontal="center"/>
    </xf>
    <xf numFmtId="165" fontId="15" fillId="0" borderId="0" xfId="18" applyNumberFormat="1" applyFont="1"/>
    <xf numFmtId="170" fontId="25" fillId="0" borderId="0" xfId="5" applyNumberFormat="1" applyFont="1" applyBorder="1"/>
    <xf numFmtId="170" fontId="15" fillId="0" borderId="0" xfId="5" applyNumberFormat="1" applyFont="1" applyBorder="1"/>
    <xf numFmtId="164" fontId="9" fillId="0" borderId="0" xfId="5" applyNumberFormat="1" applyFont="1" applyBorder="1"/>
    <xf numFmtId="0" fontId="26" fillId="0" borderId="0" xfId="19" applyFont="1"/>
    <xf numFmtId="43" fontId="25" fillId="0" borderId="0" xfId="1" applyFont="1"/>
    <xf numFmtId="0" fontId="29" fillId="3" borderId="15" xfId="19" applyFont="1" applyFill="1" applyBorder="1" applyAlignment="1">
      <alignment vertical="center"/>
    </xf>
    <xf numFmtId="0" fontId="29" fillId="3" borderId="37" xfId="19" applyFont="1" applyFill="1" applyBorder="1" applyAlignment="1">
      <alignment horizontal="center" vertical="center"/>
    </xf>
    <xf numFmtId="0" fontId="29" fillId="3" borderId="10" xfId="19" applyFont="1" applyFill="1" applyBorder="1" applyAlignment="1">
      <alignment horizontal="center" vertical="center"/>
    </xf>
    <xf numFmtId="0" fontId="15" fillId="3" borderId="13" xfId="19" applyFont="1" applyFill="1" applyBorder="1"/>
    <xf numFmtId="168" fontId="15" fillId="5" borderId="0" xfId="3" applyNumberFormat="1" applyFont="1" applyFill="1" applyBorder="1"/>
    <xf numFmtId="4" fontId="15" fillId="5" borderId="0" xfId="3" applyNumberFormat="1" applyFont="1" applyFill="1" applyBorder="1"/>
    <xf numFmtId="0" fontId="25" fillId="3" borderId="13" xfId="19" applyFont="1" applyFill="1" applyBorder="1"/>
    <xf numFmtId="168" fontId="25" fillId="5" borderId="0" xfId="3" applyNumberFormat="1" applyFont="1" applyFill="1" applyBorder="1"/>
    <xf numFmtId="4" fontId="25" fillId="5" borderId="0" xfId="3" applyNumberFormat="1" applyFont="1" applyFill="1" applyBorder="1"/>
    <xf numFmtId="0" fontId="25" fillId="3" borderId="13" xfId="19" applyFont="1" applyFill="1" applyBorder="1" applyAlignment="1">
      <alignment wrapText="1"/>
    </xf>
    <xf numFmtId="0" fontId="25" fillId="3" borderId="13" xfId="19" applyFont="1" applyFill="1" applyBorder="1" applyAlignment="1">
      <alignment horizontal="left" indent="2"/>
    </xf>
    <xf numFmtId="0" fontId="25" fillId="3" borderId="13" xfId="19" applyFont="1" applyFill="1" applyBorder="1" applyAlignment="1">
      <alignment horizontal="left" wrapText="1" indent="2"/>
    </xf>
    <xf numFmtId="4" fontId="25" fillId="0" borderId="38" xfId="19" applyNumberFormat="1" applyFont="1" applyBorder="1"/>
    <xf numFmtId="4" fontId="25" fillId="5" borderId="0" xfId="19" applyNumberFormat="1" applyFont="1" applyFill="1"/>
    <xf numFmtId="0" fontId="25" fillId="3" borderId="14" xfId="19" applyFont="1" applyFill="1" applyBorder="1"/>
    <xf numFmtId="4" fontId="25" fillId="5" borderId="5" xfId="3" applyNumberFormat="1" applyFont="1" applyFill="1" applyBorder="1"/>
    <xf numFmtId="0" fontId="15" fillId="3" borderId="14" xfId="19" applyFont="1" applyFill="1" applyBorder="1"/>
    <xf numFmtId="4" fontId="15" fillId="5" borderId="39" xfId="3" applyNumberFormat="1" applyFont="1" applyFill="1" applyBorder="1"/>
    <xf numFmtId="4" fontId="15" fillId="5" borderId="5" xfId="3" applyNumberFormat="1" applyFont="1" applyFill="1" applyBorder="1"/>
    <xf numFmtId="4" fontId="12" fillId="0" borderId="0" xfId="19" applyNumberFormat="1" applyFont="1"/>
    <xf numFmtId="0" fontId="29" fillId="3" borderId="11" xfId="19" applyFont="1" applyFill="1" applyBorder="1" applyAlignment="1">
      <alignment horizontal="center" vertical="center"/>
    </xf>
    <xf numFmtId="4" fontId="15" fillId="5" borderId="8" xfId="3" applyNumberFormat="1" applyFont="1" applyFill="1" applyBorder="1"/>
    <xf numFmtId="4" fontId="15" fillId="0" borderId="0" xfId="19" applyNumberFormat="1" applyFont="1"/>
    <xf numFmtId="0" fontId="15" fillId="0" borderId="0" xfId="19" applyFont="1"/>
    <xf numFmtId="4" fontId="25" fillId="5" borderId="8" xfId="3" applyNumberFormat="1" applyFont="1" applyFill="1" applyBorder="1"/>
    <xf numFmtId="4" fontId="15" fillId="0" borderId="0" xfId="3" applyNumberFormat="1" applyFont="1" applyBorder="1" applyAlignment="1"/>
    <xf numFmtId="4" fontId="25" fillId="0" borderId="8" xfId="19" applyNumberFormat="1" applyFont="1" applyBorder="1"/>
    <xf numFmtId="4" fontId="25" fillId="5" borderId="6" xfId="3" applyNumberFormat="1" applyFont="1" applyFill="1" applyBorder="1"/>
    <xf numFmtId="4" fontId="15" fillId="5" borderId="6" xfId="3" applyNumberFormat="1" applyFont="1" applyFill="1" applyBorder="1"/>
    <xf numFmtId="43" fontId="12" fillId="0" borderId="0" xfId="3" applyFont="1" applyFill="1" applyAlignment="1"/>
    <xf numFmtId="43" fontId="25" fillId="0" borderId="0" xfId="3" applyFont="1" applyAlignment="1"/>
    <xf numFmtId="171" fontId="25" fillId="0" borderId="0" xfId="19" applyNumberFormat="1" applyFont="1"/>
    <xf numFmtId="39" fontId="25" fillId="0" borderId="0" xfId="19" applyNumberFormat="1" applyFont="1"/>
    <xf numFmtId="0" fontId="40" fillId="0" borderId="0" xfId="0" applyFont="1"/>
    <xf numFmtId="0" fontId="35" fillId="0" borderId="0" xfId="0" applyFont="1" applyAlignment="1">
      <alignment vertical="center"/>
    </xf>
    <xf numFmtId="0" fontId="41" fillId="0" borderId="0" xfId="0" applyFont="1"/>
    <xf numFmtId="0" fontId="11" fillId="0" borderId="0" xfId="19" applyFont="1" applyAlignment="1">
      <alignment horizontal="left"/>
    </xf>
    <xf numFmtId="0" fontId="29" fillId="3" borderId="15" xfId="19" applyFont="1" applyFill="1" applyBorder="1" applyAlignment="1">
      <alignment horizontal="center" vertical="center"/>
    </xf>
    <xf numFmtId="0" fontId="15" fillId="3" borderId="10" xfId="19" applyFont="1" applyFill="1" applyBorder="1" applyAlignment="1">
      <alignment horizontal="right" vertical="center"/>
    </xf>
    <xf numFmtId="0" fontId="15" fillId="3" borderId="10" xfId="19" applyFont="1" applyFill="1" applyBorder="1" applyAlignment="1">
      <alignment horizontal="center" vertical="center"/>
    </xf>
    <xf numFmtId="0" fontId="15" fillId="3" borderId="13" xfId="19" applyFont="1" applyFill="1" applyBorder="1" applyAlignment="1">
      <alignment horizontal="center"/>
    </xf>
    <xf numFmtId="2" fontId="25" fillId="5" borderId="0" xfId="3" applyNumberFormat="1" applyFont="1" applyFill="1" applyBorder="1"/>
    <xf numFmtId="2" fontId="25" fillId="5" borderId="38" xfId="3" applyNumberFormat="1" applyFont="1" applyFill="1" applyBorder="1"/>
    <xf numFmtId="0" fontId="15" fillId="3" borderId="14" xfId="19" applyFont="1" applyFill="1" applyBorder="1" applyAlignment="1">
      <alignment horizontal="center"/>
    </xf>
    <xf numFmtId="2" fontId="25" fillId="5" borderId="5" xfId="3" applyNumberFormat="1" applyFont="1" applyFill="1" applyBorder="1"/>
    <xf numFmtId="43" fontId="13" fillId="0" borderId="0" xfId="4" applyFont="1" applyFill="1"/>
    <xf numFmtId="0" fontId="15" fillId="3" borderId="40" xfId="19" applyFont="1" applyFill="1" applyBorder="1" applyAlignment="1">
      <alignment horizontal="center" vertical="center"/>
    </xf>
    <xf numFmtId="2" fontId="15" fillId="5" borderId="41" xfId="3" applyNumberFormat="1" applyFont="1" applyFill="1" applyBorder="1"/>
    <xf numFmtId="2" fontId="25" fillId="5" borderId="42" xfId="3" applyNumberFormat="1" applyFont="1" applyFill="1" applyBorder="1"/>
    <xf numFmtId="2" fontId="15" fillId="5" borderId="43" xfId="3" applyNumberFormat="1" applyFont="1" applyFill="1" applyBorder="1"/>
    <xf numFmtId="0" fontId="42" fillId="0" borderId="0" xfId="0" applyFont="1" applyAlignment="1">
      <alignment vertical="center"/>
    </xf>
    <xf numFmtId="0" fontId="43" fillId="0" borderId="0" xfId="0" applyFont="1"/>
    <xf numFmtId="0" fontId="29" fillId="3" borderId="10" xfId="19" applyFont="1" applyFill="1" applyBorder="1" applyAlignment="1">
      <alignment horizontal="right" vertical="center"/>
    </xf>
    <xf numFmtId="2" fontId="25" fillId="5" borderId="0" xfId="3" applyNumberFormat="1" applyFont="1" applyFill="1" applyBorder="1" applyAlignment="1">
      <alignment horizontal="right"/>
    </xf>
    <xf numFmtId="2" fontId="25" fillId="5" borderId="39" xfId="3" applyNumberFormat="1" applyFont="1" applyFill="1" applyBorder="1"/>
    <xf numFmtId="0" fontId="43" fillId="0" borderId="0" xfId="19" applyFont="1"/>
    <xf numFmtId="43" fontId="43" fillId="0" borderId="0" xfId="4" applyFont="1" applyFill="1"/>
    <xf numFmtId="2" fontId="25" fillId="5" borderId="8" xfId="3" applyNumberFormat="1" applyFont="1" applyFill="1" applyBorder="1" applyAlignment="1">
      <alignment horizontal="right"/>
    </xf>
    <xf numFmtId="2" fontId="35" fillId="0" borderId="0" xfId="0" applyNumberFormat="1" applyFont="1"/>
    <xf numFmtId="2" fontId="25" fillId="5" borderId="8" xfId="3" applyNumberFormat="1" applyFont="1" applyFill="1" applyBorder="1"/>
    <xf numFmtId="2" fontId="25" fillId="5" borderId="6" xfId="3" applyNumberFormat="1" applyFont="1" applyFill="1" applyBorder="1"/>
    <xf numFmtId="2" fontId="41" fillId="0" borderId="0" xfId="0" applyNumberFormat="1" applyFont="1"/>
    <xf numFmtId="2" fontId="43" fillId="0" borderId="0" xfId="0" applyNumberFormat="1" applyFont="1"/>
    <xf numFmtId="2" fontId="15" fillId="5" borderId="4" xfId="3" applyNumberFormat="1" applyFont="1" applyFill="1" applyBorder="1"/>
    <xf numFmtId="0" fontId="38" fillId="0" borderId="0" xfId="19" applyFont="1" applyAlignment="1">
      <alignment horizontal="left"/>
    </xf>
    <xf numFmtId="0" fontId="44" fillId="0" borderId="0" xfId="19" applyFont="1"/>
    <xf numFmtId="0" fontId="45" fillId="0" borderId="0" xfId="19" applyFont="1"/>
    <xf numFmtId="0" fontId="46" fillId="0" borderId="0" xfId="19" applyFont="1"/>
    <xf numFmtId="0" fontId="29" fillId="3" borderId="37" xfId="19" applyFont="1" applyFill="1" applyBorder="1" applyAlignment="1">
      <alignment horizontal="right" vertical="center"/>
    </xf>
    <xf numFmtId="43" fontId="25" fillId="5" borderId="38" xfId="3" applyFont="1" applyFill="1" applyBorder="1" applyAlignment="1">
      <alignment horizontal="right"/>
    </xf>
    <xf numFmtId="43" fontId="25" fillId="5" borderId="0" xfId="3" applyFont="1" applyFill="1" applyBorder="1" applyAlignment="1">
      <alignment horizontal="right"/>
    </xf>
    <xf numFmtId="43" fontId="25" fillId="5" borderId="39" xfId="3" applyFont="1" applyFill="1" applyBorder="1" applyAlignment="1">
      <alignment horizontal="right"/>
    </xf>
    <xf numFmtId="43" fontId="25" fillId="5" borderId="5" xfId="3" applyFont="1" applyFill="1" applyBorder="1" applyAlignment="1">
      <alignment horizontal="right"/>
    </xf>
    <xf numFmtId="17" fontId="25" fillId="0" borderId="0" xfId="19" applyNumberFormat="1" applyFont="1"/>
    <xf numFmtId="2" fontId="25" fillId="0" borderId="0" xfId="19" applyNumberFormat="1" applyFont="1"/>
    <xf numFmtId="43" fontId="25" fillId="0" borderId="0" xfId="19" applyNumberFormat="1" applyFont="1"/>
    <xf numFmtId="0" fontId="29" fillId="3" borderId="44" xfId="19" applyFont="1" applyFill="1" applyBorder="1" applyAlignment="1">
      <alignment horizontal="center" vertical="center"/>
    </xf>
    <xf numFmtId="0" fontId="29" fillId="3" borderId="40" xfId="19" applyFont="1" applyFill="1" applyBorder="1" applyAlignment="1">
      <alignment horizontal="center" vertical="center"/>
    </xf>
    <xf numFmtId="43" fontId="25" fillId="5" borderId="42" xfId="3" applyFont="1" applyFill="1" applyBorder="1" applyAlignment="1">
      <alignment horizontal="right"/>
    </xf>
    <xf numFmtId="43" fontId="15" fillId="5" borderId="41" xfId="3" applyFont="1" applyFill="1" applyBorder="1"/>
    <xf numFmtId="43" fontId="25" fillId="5" borderId="45" xfId="3" applyFont="1" applyFill="1" applyBorder="1" applyAlignment="1">
      <alignment horizontal="right"/>
    </xf>
    <xf numFmtId="43" fontId="15" fillId="5" borderId="43" xfId="3" applyFont="1" applyFill="1" applyBorder="1"/>
    <xf numFmtId="165" fontId="13" fillId="0" borderId="0" xfId="19" applyNumberFormat="1" applyFont="1" applyAlignment="1">
      <alignment horizontal="right"/>
    </xf>
    <xf numFmtId="43" fontId="13" fillId="0" borderId="0" xfId="19" applyNumberFormat="1" applyFont="1"/>
    <xf numFmtId="43" fontId="13" fillId="0" borderId="0" xfId="3" applyFont="1" applyFill="1" applyBorder="1" applyAlignment="1">
      <alignment horizontal="right"/>
    </xf>
    <xf numFmtId="43" fontId="47" fillId="0" borderId="0" xfId="3" applyFont="1" applyFill="1" applyBorder="1"/>
    <xf numFmtId="165" fontId="25" fillId="0" borderId="0" xfId="19" applyNumberFormat="1" applyFont="1"/>
    <xf numFmtId="0" fontId="5" fillId="0" borderId="0" xfId="25" applyFont="1" applyAlignment="1">
      <alignment vertical="center" wrapText="1"/>
    </xf>
    <xf numFmtId="0" fontId="6" fillId="0" borderId="0" xfId="25" applyFont="1" applyAlignment="1">
      <alignment horizontal="center" vertical="center" wrapText="1"/>
    </xf>
    <xf numFmtId="0" fontId="9" fillId="0" borderId="0" xfId="25" applyFont="1" applyAlignment="1">
      <alignment vertical="center" wrapText="1"/>
    </xf>
    <xf numFmtId="0" fontId="41" fillId="0" borderId="0" xfId="25" applyFont="1" applyAlignment="1">
      <alignment vertical="center" wrapText="1"/>
    </xf>
    <xf numFmtId="0" fontId="48" fillId="0" borderId="0" xfId="25" applyFont="1" applyAlignment="1">
      <alignment vertical="center" wrapText="1"/>
    </xf>
    <xf numFmtId="0" fontId="13" fillId="0" borderId="0" xfId="25" applyFont="1" applyAlignment="1">
      <alignment vertical="center" wrapText="1"/>
    </xf>
    <xf numFmtId="0" fontId="12" fillId="0" borderId="0" xfId="25" applyFont="1" applyAlignment="1">
      <alignment vertical="center" wrapText="1"/>
    </xf>
    <xf numFmtId="0" fontId="49" fillId="0" borderId="0" xfId="25" applyFont="1" applyAlignment="1">
      <alignment vertical="center" wrapText="1"/>
    </xf>
    <xf numFmtId="0" fontId="6" fillId="3" borderId="18" xfId="25" applyFont="1" applyFill="1" applyBorder="1" applyAlignment="1">
      <alignment horizontal="center" vertical="center" wrapText="1"/>
    </xf>
    <xf numFmtId="0" fontId="7" fillId="3" borderId="32" xfId="25" applyFont="1" applyFill="1" applyBorder="1" applyAlignment="1">
      <alignment horizontal="center" vertical="center" wrapText="1"/>
    </xf>
    <xf numFmtId="43" fontId="8" fillId="3" borderId="22" xfId="13" applyFont="1" applyFill="1" applyBorder="1"/>
    <xf numFmtId="39" fontId="9" fillId="0" borderId="23" xfId="8" applyNumberFormat="1" applyFont="1" applyFill="1" applyBorder="1" applyAlignment="1" applyProtection="1">
      <alignment vertical="center" wrapText="1"/>
    </xf>
    <xf numFmtId="39" fontId="9" fillId="0" borderId="23" xfId="1" applyNumberFormat="1" applyFont="1" applyFill="1" applyBorder="1" applyAlignment="1" applyProtection="1">
      <alignment vertical="center" wrapText="1"/>
    </xf>
    <xf numFmtId="43" fontId="8" fillId="3" borderId="22" xfId="1" applyFont="1" applyFill="1" applyBorder="1"/>
    <xf numFmtId="43" fontId="8" fillId="3" borderId="46" xfId="13" applyFont="1" applyFill="1" applyBorder="1"/>
    <xf numFmtId="39" fontId="9" fillId="0" borderId="47" xfId="8" applyNumberFormat="1" applyFont="1" applyFill="1" applyBorder="1" applyAlignment="1" applyProtection="1">
      <alignment vertical="center" wrapText="1"/>
    </xf>
    <xf numFmtId="43" fontId="8" fillId="3" borderId="24" xfId="13" applyFont="1" applyFill="1" applyBorder="1"/>
    <xf numFmtId="39" fontId="9" fillId="0" borderId="25" xfId="8" applyNumberFormat="1" applyFont="1" applyFill="1" applyBorder="1" applyAlignment="1" applyProtection="1">
      <alignment vertical="center" wrapText="1"/>
    </xf>
    <xf numFmtId="43" fontId="8" fillId="3" borderId="18" xfId="13" applyFont="1" applyFill="1" applyBorder="1"/>
    <xf numFmtId="39" fontId="9" fillId="0" borderId="32" xfId="8" applyNumberFormat="1" applyFont="1" applyFill="1" applyBorder="1" applyAlignment="1" applyProtection="1">
      <alignment vertical="center" wrapText="1"/>
    </xf>
    <xf numFmtId="0" fontId="50" fillId="0" borderId="0" xfId="19" applyFont="1"/>
    <xf numFmtId="0" fontId="7" fillId="3" borderId="29" xfId="25" applyFont="1" applyFill="1" applyBorder="1" applyAlignment="1">
      <alignment horizontal="center" vertical="center" wrapText="1"/>
    </xf>
    <xf numFmtId="39" fontId="9" fillId="0" borderId="26" xfId="8" applyNumberFormat="1" applyFont="1" applyFill="1" applyBorder="1" applyAlignment="1" applyProtection="1">
      <alignment vertical="center" wrapText="1"/>
    </xf>
    <xf numFmtId="39" fontId="9" fillId="0" borderId="26" xfId="1" applyNumberFormat="1" applyFont="1" applyFill="1" applyBorder="1" applyAlignment="1" applyProtection="1">
      <alignment vertical="center" wrapText="1"/>
    </xf>
    <xf numFmtId="39" fontId="9" fillId="0" borderId="48" xfId="8" applyNumberFormat="1" applyFont="1" applyFill="1" applyBorder="1" applyAlignment="1" applyProtection="1">
      <alignment vertical="center" wrapText="1"/>
    </xf>
    <xf numFmtId="39" fontId="9" fillId="0" borderId="28" xfId="8" applyNumberFormat="1" applyFont="1" applyFill="1" applyBorder="1" applyAlignment="1" applyProtection="1">
      <alignment vertical="center" wrapText="1"/>
    </xf>
    <xf numFmtId="39" fontId="9" fillId="0" borderId="29" xfId="8" applyNumberFormat="1" applyFont="1" applyFill="1" applyBorder="1" applyAlignment="1" applyProtection="1">
      <alignment vertical="center" wrapText="1"/>
    </xf>
    <xf numFmtId="43" fontId="8" fillId="3" borderId="24" xfId="1" applyFont="1" applyFill="1" applyBorder="1"/>
    <xf numFmtId="39" fontId="9" fillId="0" borderId="25" xfId="1" applyNumberFormat="1" applyFont="1" applyFill="1" applyBorder="1" applyAlignment="1" applyProtection="1">
      <alignment vertical="center" wrapText="1"/>
    </xf>
    <xf numFmtId="0" fontId="49" fillId="6" borderId="0" xfId="25" applyFont="1" applyFill="1" applyAlignment="1">
      <alignment vertical="center" wrapText="1"/>
    </xf>
    <xf numFmtId="39" fontId="9" fillId="0" borderId="28" xfId="1" applyNumberFormat="1" applyFont="1" applyFill="1" applyBorder="1" applyAlignment="1" applyProtection="1">
      <alignment vertical="center" wrapText="1"/>
    </xf>
    <xf numFmtId="43" fontId="13" fillId="0" borderId="0" xfId="25" applyNumberFormat="1" applyFont="1" applyAlignment="1">
      <alignment vertical="center" wrapText="1"/>
    </xf>
    <xf numFmtId="43" fontId="49" fillId="0" borderId="0" xfId="25" applyNumberFormat="1" applyFont="1" applyAlignment="1">
      <alignment vertical="center" wrapText="1"/>
    </xf>
    <xf numFmtId="0" fontId="6" fillId="0" borderId="0" xfId="25" applyFont="1" applyAlignment="1">
      <alignment vertical="center" wrapText="1"/>
    </xf>
    <xf numFmtId="0" fontId="6" fillId="3" borderId="23" xfId="25" applyFont="1" applyFill="1" applyBorder="1" applyAlignment="1">
      <alignment horizontal="center" vertical="center" wrapText="1"/>
    </xf>
    <xf numFmtId="0" fontId="7" fillId="3" borderId="23" xfId="25" applyFont="1" applyFill="1" applyBorder="1" applyAlignment="1">
      <alignment horizontal="center" vertical="center" wrapText="1"/>
    </xf>
    <xf numFmtId="43" fontId="8" fillId="3" borderId="23" xfId="13" applyFont="1" applyFill="1" applyBorder="1"/>
    <xf numFmtId="43" fontId="8" fillId="3" borderId="23" xfId="1" applyFont="1" applyFill="1" applyBorder="1"/>
    <xf numFmtId="43" fontId="8" fillId="3" borderId="47" xfId="13" applyFont="1" applyFill="1" applyBorder="1"/>
    <xf numFmtId="43" fontId="8" fillId="3" borderId="49" xfId="1" applyFont="1" applyFill="1" applyBorder="1"/>
    <xf numFmtId="39" fontId="9" fillId="0" borderId="49" xfId="1" applyNumberFormat="1" applyFont="1" applyFill="1" applyBorder="1" applyAlignment="1" applyProtection="1">
      <alignment vertical="center" wrapText="1"/>
    </xf>
    <xf numFmtId="43" fontId="8" fillId="3" borderId="18" xfId="1" applyFont="1" applyFill="1" applyBorder="1"/>
    <xf numFmtId="39" fontId="9" fillId="0" borderId="32" xfId="1" applyNumberFormat="1" applyFont="1" applyFill="1" applyBorder="1" applyAlignment="1" applyProtection="1">
      <alignment vertical="center" wrapText="1"/>
    </xf>
    <xf numFmtId="39" fontId="9" fillId="0" borderId="29" xfId="1" applyNumberFormat="1" applyFont="1" applyFill="1" applyBorder="1" applyAlignment="1" applyProtection="1">
      <alignment vertical="center" wrapText="1"/>
    </xf>
    <xf numFmtId="39" fontId="9" fillId="0" borderId="48" xfId="1" applyNumberFormat="1" applyFont="1" applyFill="1" applyBorder="1" applyAlignment="1" applyProtection="1">
      <alignment vertical="center" wrapText="1"/>
    </xf>
    <xf numFmtId="0" fontId="50" fillId="0" borderId="0" xfId="21" applyFont="1" applyAlignment="1">
      <alignment horizontal="left" vertical="top" wrapText="1"/>
    </xf>
    <xf numFmtId="0" fontId="7" fillId="3" borderId="18" xfId="25" applyFont="1" applyFill="1" applyBorder="1" applyAlignment="1">
      <alignment vertical="center" wrapText="1"/>
    </xf>
    <xf numFmtId="0" fontId="7" fillId="3" borderId="32" xfId="25" applyFont="1" applyFill="1" applyBorder="1" applyAlignment="1">
      <alignment vertical="center" wrapText="1"/>
    </xf>
    <xf numFmtId="0" fontId="7" fillId="3" borderId="29" xfId="25" applyFont="1" applyFill="1" applyBorder="1" applyAlignment="1">
      <alignment vertical="center" wrapText="1"/>
    </xf>
    <xf numFmtId="0" fontId="8" fillId="3" borderId="22" xfId="25" applyFont="1" applyFill="1" applyBorder="1" applyAlignment="1">
      <alignment vertical="center" wrapText="1"/>
    </xf>
    <xf numFmtId="4" fontId="9" fillId="5" borderId="23" xfId="23" applyNumberFormat="1" applyFont="1" applyFill="1" applyBorder="1" applyAlignment="1">
      <alignment horizontal="center" vertical="center" wrapText="1"/>
    </xf>
    <xf numFmtId="4" fontId="9" fillId="5" borderId="49" xfId="23" applyNumberFormat="1" applyFont="1" applyFill="1" applyBorder="1" applyAlignment="1">
      <alignment horizontal="center" vertical="center" wrapText="1"/>
    </xf>
    <xf numFmtId="4" fontId="9" fillId="5" borderId="26" xfId="23" applyNumberFormat="1" applyFont="1" applyFill="1" applyBorder="1" applyAlignment="1">
      <alignment horizontal="center" vertical="center" wrapText="1"/>
    </xf>
    <xf numFmtId="4" fontId="9" fillId="5" borderId="50" xfId="23" applyNumberFormat="1" applyFont="1" applyFill="1" applyBorder="1" applyAlignment="1">
      <alignment horizontal="center" vertical="center" wrapText="1"/>
    </xf>
    <xf numFmtId="0" fontId="8" fillId="3" borderId="24" xfId="25" applyFont="1" applyFill="1" applyBorder="1" applyAlignment="1">
      <alignment vertical="center" wrapText="1"/>
    </xf>
    <xf numFmtId="4" fontId="9" fillId="5" borderId="25" xfId="23" applyNumberFormat="1" applyFont="1" applyFill="1" applyBorder="1" applyAlignment="1">
      <alignment horizontal="center" vertical="center" wrapText="1"/>
    </xf>
    <xf numFmtId="0" fontId="8" fillId="3" borderId="22" xfId="25" applyFont="1" applyFill="1" applyBorder="1" applyAlignment="1">
      <alignment horizontal="center" vertical="center" wrapText="1"/>
    </xf>
    <xf numFmtId="0" fontId="8" fillId="3" borderId="24" xfId="25" applyFont="1" applyFill="1" applyBorder="1" applyAlignment="1">
      <alignment horizontal="center" vertical="center" wrapText="1"/>
    </xf>
    <xf numFmtId="17" fontId="8" fillId="3" borderId="22" xfId="25" applyNumberFormat="1" applyFont="1" applyFill="1" applyBorder="1" applyAlignment="1">
      <alignment vertical="center" wrapText="1"/>
    </xf>
    <xf numFmtId="17" fontId="8" fillId="3" borderId="52" xfId="25" applyNumberFormat="1" applyFont="1" applyFill="1" applyBorder="1" applyAlignment="1">
      <alignment vertical="center" wrapText="1"/>
    </xf>
    <xf numFmtId="17" fontId="8" fillId="3" borderId="46" xfId="25" applyNumberFormat="1" applyFont="1" applyFill="1" applyBorder="1" applyAlignment="1">
      <alignment vertical="center" wrapText="1"/>
    </xf>
    <xf numFmtId="17" fontId="8" fillId="3" borderId="24" xfId="25" applyNumberFormat="1" applyFont="1" applyFill="1" applyBorder="1" applyAlignment="1">
      <alignment vertical="center" wrapText="1"/>
    </xf>
    <xf numFmtId="0" fontId="36" fillId="0" borderId="0" xfId="33" applyFont="1"/>
    <xf numFmtId="0" fontId="24" fillId="0" borderId="0" xfId="33" applyFont="1"/>
    <xf numFmtId="0" fontId="12" fillId="0" borderId="0" xfId="33" applyFont="1"/>
    <xf numFmtId="0" fontId="46" fillId="0" borderId="0" xfId="33" applyFont="1"/>
    <xf numFmtId="0" fontId="15" fillId="0" borderId="0" xfId="33" applyFont="1"/>
    <xf numFmtId="0" fontId="25" fillId="0" borderId="0" xfId="33" applyFont="1"/>
    <xf numFmtId="0" fontId="29" fillId="3" borderId="39" xfId="32" applyNumberFormat="1" applyFont="1" applyFill="1" applyBorder="1" applyAlignment="1">
      <alignment horizontal="center"/>
    </xf>
    <xf numFmtId="0" fontId="29" fillId="3" borderId="5" xfId="32" applyNumberFormat="1" applyFont="1" applyFill="1" applyBorder="1" applyAlignment="1">
      <alignment horizontal="center"/>
    </xf>
    <xf numFmtId="0" fontId="29" fillId="3" borderId="5" xfId="33" applyFont="1" applyFill="1" applyBorder="1" applyAlignment="1">
      <alignment horizontal="center"/>
    </xf>
    <xf numFmtId="168" fontId="29" fillId="3" borderId="12" xfId="32" applyNumberFormat="1" applyFont="1" applyFill="1" applyBorder="1"/>
    <xf numFmtId="2" fontId="25" fillId="5" borderId="55" xfId="32" applyNumberFormat="1" applyFont="1" applyFill="1" applyBorder="1"/>
    <xf numFmtId="2" fontId="25" fillId="5" borderId="2" xfId="32" applyNumberFormat="1" applyFont="1" applyFill="1" applyBorder="1"/>
    <xf numFmtId="2" fontId="25" fillId="5" borderId="2" xfId="34" applyNumberFormat="1" applyFont="1" applyFill="1" applyBorder="1" applyAlignment="1">
      <alignment horizontal="right"/>
    </xf>
    <xf numFmtId="168" fontId="29" fillId="3" borderId="13" xfId="32" applyNumberFormat="1" applyFont="1" applyFill="1" applyBorder="1"/>
    <xf numFmtId="2" fontId="25" fillId="5" borderId="38" xfId="32" applyNumberFormat="1" applyFont="1" applyFill="1" applyBorder="1"/>
    <xf numFmtId="2" fontId="25" fillId="5" borderId="0" xfId="32" applyNumberFormat="1" applyFont="1" applyFill="1"/>
    <xf numFmtId="2" fontId="25" fillId="5" borderId="0" xfId="34" applyNumberFormat="1" applyFont="1" applyFill="1" applyAlignment="1">
      <alignment horizontal="right"/>
    </xf>
    <xf numFmtId="168" fontId="15" fillId="3" borderId="15" xfId="32" applyNumberFormat="1" applyFont="1" applyFill="1" applyBorder="1"/>
    <xf numFmtId="2" fontId="15" fillId="5" borderId="37" xfId="32" applyNumberFormat="1" applyFont="1" applyFill="1" applyBorder="1"/>
    <xf numFmtId="2" fontId="15" fillId="5" borderId="10" xfId="32" applyNumberFormat="1" applyFont="1" applyFill="1" applyBorder="1"/>
    <xf numFmtId="2" fontId="15" fillId="5" borderId="10" xfId="32" applyNumberFormat="1" applyFont="1" applyFill="1" applyBorder="1" applyAlignment="1">
      <alignment horizontal="right"/>
    </xf>
    <xf numFmtId="168" fontId="15" fillId="3" borderId="14" xfId="32" applyNumberFormat="1" applyFont="1" applyFill="1" applyBorder="1"/>
    <xf numFmtId="2" fontId="15" fillId="5" borderId="39" xfId="32" applyNumberFormat="1" applyFont="1" applyFill="1" applyBorder="1"/>
    <xf numFmtId="2" fontId="15" fillId="5" borderId="5" xfId="32" applyNumberFormat="1" applyFont="1" applyFill="1" applyBorder="1"/>
    <xf numFmtId="2" fontId="15" fillId="5" borderId="5" xfId="33" applyNumberFormat="1" applyFont="1" applyFill="1" applyBorder="1" applyAlignment="1">
      <alignment horizontal="right"/>
    </xf>
    <xf numFmtId="0" fontId="29" fillId="3" borderId="6" xfId="32" applyNumberFormat="1" applyFont="1" applyFill="1" applyBorder="1" applyAlignment="1">
      <alignment horizontal="center"/>
    </xf>
    <xf numFmtId="0" fontId="29" fillId="0" borderId="0" xfId="33" applyFont="1"/>
    <xf numFmtId="168" fontId="15" fillId="3" borderId="12" xfId="32" applyNumberFormat="1" applyFont="1" applyFill="1" applyBorder="1"/>
    <xf numFmtId="2" fontId="25" fillId="5" borderId="55" xfId="34" applyNumberFormat="1" applyFont="1" applyFill="1" applyBorder="1" applyAlignment="1">
      <alignment horizontal="right"/>
    </xf>
    <xf numFmtId="2" fontId="25" fillId="5" borderId="2" xfId="34" applyNumberFormat="1" applyFont="1" applyFill="1" applyBorder="1"/>
    <xf numFmtId="2" fontId="25" fillId="5" borderId="3" xfId="34" applyNumberFormat="1" applyFont="1" applyFill="1" applyBorder="1" applyAlignment="1">
      <alignment horizontal="right"/>
    </xf>
    <xf numFmtId="168" fontId="15" fillId="3" borderId="13" xfId="32" applyNumberFormat="1" applyFont="1" applyFill="1" applyBorder="1"/>
    <xf numFmtId="2" fontId="25" fillId="5" borderId="38" xfId="34" applyNumberFormat="1" applyFont="1" applyFill="1" applyBorder="1" applyAlignment="1">
      <alignment horizontal="right"/>
    </xf>
    <xf numFmtId="2" fontId="25" fillId="5" borderId="0" xfId="34" applyNumberFormat="1" applyFont="1" applyFill="1"/>
    <xf numFmtId="2" fontId="25" fillId="5" borderId="8" xfId="34" applyNumberFormat="1" applyFont="1" applyFill="1" applyBorder="1" applyAlignment="1">
      <alignment horizontal="right"/>
    </xf>
    <xf numFmtId="2" fontId="15" fillId="5" borderId="37" xfId="32" applyNumberFormat="1" applyFont="1" applyFill="1" applyBorder="1" applyAlignment="1">
      <alignment horizontal="right"/>
    </xf>
    <xf numFmtId="2" fontId="15" fillId="5" borderId="11" xfId="32" applyNumberFormat="1" applyFont="1" applyFill="1" applyBorder="1" applyAlignment="1">
      <alignment horizontal="right"/>
    </xf>
    <xf numFmtId="2" fontId="15" fillId="5" borderId="39" xfId="33" applyNumberFormat="1" applyFont="1" applyFill="1" applyBorder="1" applyAlignment="1">
      <alignment horizontal="right"/>
    </xf>
    <xf numFmtId="2" fontId="15" fillId="5" borderId="6" xfId="33" applyNumberFormat="1" applyFont="1" applyFill="1" applyBorder="1" applyAlignment="1">
      <alignment horizontal="right"/>
    </xf>
    <xf numFmtId="0" fontId="37" fillId="0" borderId="0" xfId="33" applyFont="1"/>
    <xf numFmtId="168" fontId="12" fillId="0" borderId="0" xfId="32" applyNumberFormat="1" applyFont="1"/>
    <xf numFmtId="2" fontId="25" fillId="5" borderId="3" xfId="34" applyNumberFormat="1" applyFont="1" applyFill="1" applyBorder="1"/>
    <xf numFmtId="2" fontId="25" fillId="5" borderId="8" xfId="34" applyNumberFormat="1" applyFont="1" applyFill="1" applyBorder="1"/>
    <xf numFmtId="2" fontId="15" fillId="5" borderId="11" xfId="32" applyNumberFormat="1" applyFont="1" applyFill="1" applyBorder="1"/>
    <xf numFmtId="168" fontId="29" fillId="3" borderId="15" xfId="32" applyNumberFormat="1" applyFont="1" applyFill="1" applyBorder="1"/>
    <xf numFmtId="2" fontId="15" fillId="5" borderId="6" xfId="32" applyNumberFormat="1" applyFont="1" applyFill="1" applyBorder="1"/>
    <xf numFmtId="168" fontId="29" fillId="3" borderId="14" xfId="32" applyNumberFormat="1" applyFont="1" applyFill="1" applyBorder="1"/>
    <xf numFmtId="168" fontId="29" fillId="3" borderId="11" xfId="32" applyNumberFormat="1" applyFont="1" applyFill="1" applyBorder="1"/>
    <xf numFmtId="168" fontId="29" fillId="3" borderId="10" xfId="32" applyNumberFormat="1" applyFont="1" applyFill="1" applyBorder="1"/>
    <xf numFmtId="0" fontId="29" fillId="3" borderId="11" xfId="32" applyNumberFormat="1" applyFont="1" applyFill="1" applyBorder="1" applyAlignment="1">
      <alignment horizontal="center"/>
    </xf>
    <xf numFmtId="0" fontId="51" fillId="0" borderId="0" xfId="19" applyFont="1"/>
    <xf numFmtId="0" fontId="29" fillId="3" borderId="12" xfId="19" applyFont="1" applyFill="1" applyBorder="1" applyAlignment="1">
      <alignment horizontal="center" vertical="center"/>
    </xf>
    <xf numFmtId="0" fontId="29" fillId="3" borderId="55" xfId="19" applyFont="1" applyFill="1" applyBorder="1" applyAlignment="1">
      <alignment horizontal="right" vertical="center"/>
    </xf>
    <xf numFmtId="0" fontId="29" fillId="3" borderId="2" xfId="19" applyFont="1" applyFill="1" applyBorder="1" applyAlignment="1">
      <alignment horizontal="right" vertical="center"/>
    </xf>
    <xf numFmtId="0" fontId="15" fillId="3" borderId="12" xfId="19" applyFont="1" applyFill="1" applyBorder="1" applyAlignment="1">
      <alignment horizontal="center"/>
    </xf>
    <xf numFmtId="2" fontId="25" fillId="5" borderId="55" xfId="19" applyNumberFormat="1" applyFont="1" applyFill="1" applyBorder="1"/>
    <xf numFmtId="2" fontId="25" fillId="5" borderId="2" xfId="19" applyNumberFormat="1" applyFont="1" applyFill="1" applyBorder="1"/>
    <xf numFmtId="2" fontId="25" fillId="5" borderId="38" xfId="19" applyNumberFormat="1" applyFont="1" applyFill="1" applyBorder="1"/>
    <xf numFmtId="2" fontId="25" fillId="5" borderId="0" xfId="19" applyNumberFormat="1" applyFont="1" applyFill="1"/>
    <xf numFmtId="0" fontId="25" fillId="5" borderId="0" xfId="19" applyFont="1" applyFill="1"/>
    <xf numFmtId="2" fontId="25" fillId="5" borderId="5" xfId="19" applyNumberFormat="1" applyFont="1" applyFill="1" applyBorder="1"/>
    <xf numFmtId="0" fontId="52" fillId="0" borderId="0" xfId="0" applyFont="1" applyAlignment="1">
      <alignment horizontal="left"/>
    </xf>
    <xf numFmtId="2" fontId="46" fillId="0" borderId="0" xfId="19" applyNumberFormat="1" applyFont="1"/>
    <xf numFmtId="0" fontId="29" fillId="3" borderId="3" xfId="19" applyFont="1" applyFill="1" applyBorder="1" applyAlignment="1">
      <alignment horizontal="right" vertical="center"/>
    </xf>
    <xf numFmtId="2" fontId="25" fillId="5" borderId="3" xfId="19" applyNumberFormat="1" applyFont="1" applyFill="1" applyBorder="1"/>
    <xf numFmtId="2" fontId="25" fillId="5" borderId="8" xfId="19" applyNumberFormat="1" applyFont="1" applyFill="1" applyBorder="1"/>
    <xf numFmtId="0" fontId="24" fillId="0" borderId="0" xfId="19" applyFont="1"/>
    <xf numFmtId="0" fontId="29" fillId="3" borderId="35" xfId="19" applyFont="1" applyFill="1" applyBorder="1" applyAlignment="1">
      <alignment horizontal="center" vertical="center"/>
    </xf>
    <xf numFmtId="0" fontId="29" fillId="3" borderId="2" xfId="19" applyFont="1" applyFill="1" applyBorder="1" applyAlignment="1">
      <alignment horizontal="center"/>
    </xf>
    <xf numFmtId="0" fontId="29" fillId="3" borderId="5" xfId="19" applyFont="1" applyFill="1" applyBorder="1" applyAlignment="1">
      <alignment horizontal="center"/>
    </xf>
    <xf numFmtId="0" fontId="15" fillId="3" borderId="33" xfId="19" applyFont="1" applyFill="1" applyBorder="1" applyAlignment="1">
      <alignment horizontal="center"/>
    </xf>
    <xf numFmtId="2" fontId="25" fillId="5" borderId="0" xfId="19" applyNumberFormat="1" applyFont="1" applyFill="1" applyAlignment="1">
      <alignment horizontal="right"/>
    </xf>
    <xf numFmtId="173" fontId="25" fillId="5" borderId="0" xfId="19" applyNumberFormat="1" applyFont="1" applyFill="1"/>
    <xf numFmtId="0" fontId="15" fillId="3" borderId="36" xfId="19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2" fontId="13" fillId="0" borderId="0" xfId="19" applyNumberFormat="1" applyFont="1"/>
    <xf numFmtId="0" fontId="29" fillId="3" borderId="3" xfId="19" applyFont="1" applyFill="1" applyBorder="1" applyAlignment="1">
      <alignment horizontal="center"/>
    </xf>
    <xf numFmtId="0" fontId="29" fillId="3" borderId="6" xfId="19" applyFont="1" applyFill="1" applyBorder="1" applyAlignment="1">
      <alignment horizontal="center"/>
    </xf>
    <xf numFmtId="2" fontId="25" fillId="5" borderId="8" xfId="19" applyNumberFormat="1" applyFont="1" applyFill="1" applyBorder="1" applyAlignment="1">
      <alignment horizontal="right"/>
    </xf>
    <xf numFmtId="173" fontId="25" fillId="5" borderId="8" xfId="19" applyNumberFormat="1" applyFont="1" applyFill="1" applyBorder="1"/>
    <xf numFmtId="2" fontId="25" fillId="5" borderId="6" xfId="19" applyNumberFormat="1" applyFont="1" applyFill="1" applyBorder="1"/>
    <xf numFmtId="0" fontId="53" fillId="0" borderId="0" xfId="19" applyFont="1"/>
    <xf numFmtId="2" fontId="25" fillId="5" borderId="0" xfId="19" applyNumberFormat="1" applyFont="1" applyFill="1" applyAlignment="1">
      <alignment horizontal="center"/>
    </xf>
    <xf numFmtId="2" fontId="25" fillId="5" borderId="5" xfId="19" applyNumberFormat="1" applyFont="1" applyFill="1" applyBorder="1" applyAlignment="1">
      <alignment horizontal="center"/>
    </xf>
    <xf numFmtId="0" fontId="37" fillId="0" borderId="0" xfId="19" applyFont="1" applyAlignment="1">
      <alignment horizontal="left"/>
    </xf>
    <xf numFmtId="0" fontId="25" fillId="0" borderId="0" xfId="19" applyFont="1" applyAlignment="1">
      <alignment horizontal="left"/>
    </xf>
    <xf numFmtId="0" fontId="54" fillId="0" borderId="0" xfId="19" applyFont="1"/>
    <xf numFmtId="0" fontId="24" fillId="0" borderId="0" xfId="19" applyFont="1" applyAlignment="1">
      <alignment horizontal="left"/>
    </xf>
    <xf numFmtId="2" fontId="25" fillId="5" borderId="8" xfId="19" applyNumberFormat="1" applyFont="1" applyFill="1" applyBorder="1" applyAlignment="1">
      <alignment horizontal="center"/>
    </xf>
    <xf numFmtId="2" fontId="25" fillId="5" borderId="6" xfId="19" applyNumberFormat="1" applyFont="1" applyFill="1" applyBorder="1" applyAlignment="1">
      <alignment horizontal="center"/>
    </xf>
    <xf numFmtId="173" fontId="25" fillId="5" borderId="0" xfId="19" applyNumberFormat="1" applyFont="1" applyFill="1" applyAlignment="1">
      <alignment horizontal="center"/>
    </xf>
    <xf numFmtId="173" fontId="25" fillId="5" borderId="8" xfId="19" applyNumberFormat="1" applyFont="1" applyFill="1" applyBorder="1" applyAlignment="1">
      <alignment horizontal="center"/>
    </xf>
    <xf numFmtId="0" fontId="55" fillId="0" borderId="0" xfId="19" applyFont="1"/>
    <xf numFmtId="0" fontId="17" fillId="0" borderId="0" xfId="19" applyFont="1"/>
    <xf numFmtId="0" fontId="56" fillId="0" borderId="0" xfId="19" applyFont="1"/>
    <xf numFmtId="0" fontId="57" fillId="0" borderId="0" xfId="19" applyFont="1"/>
    <xf numFmtId="0" fontId="58" fillId="0" borderId="0" xfId="19" applyFont="1"/>
    <xf numFmtId="0" fontId="18" fillId="0" borderId="0" xfId="19" applyFont="1"/>
    <xf numFmtId="0" fontId="60" fillId="3" borderId="2" xfId="19" applyFont="1" applyFill="1" applyBorder="1" applyAlignment="1">
      <alignment horizontal="right"/>
    </xf>
    <xf numFmtId="0" fontId="60" fillId="3" borderId="5" xfId="19" applyFont="1" applyFill="1" applyBorder="1" applyAlignment="1">
      <alignment horizontal="right"/>
    </xf>
    <xf numFmtId="0" fontId="19" fillId="3" borderId="33" xfId="19" applyFont="1" applyFill="1" applyBorder="1" applyAlignment="1">
      <alignment horizontal="center"/>
    </xf>
    <xf numFmtId="2" fontId="18" fillId="5" borderId="0" xfId="19" applyNumberFormat="1" applyFont="1" applyFill="1"/>
    <xf numFmtId="173" fontId="18" fillId="5" borderId="0" xfId="19" applyNumberFormat="1" applyFont="1" applyFill="1"/>
    <xf numFmtId="0" fontId="19" fillId="3" borderId="36" xfId="19" applyFont="1" applyFill="1" applyBorder="1" applyAlignment="1">
      <alignment horizontal="center"/>
    </xf>
    <xf numFmtId="2" fontId="18" fillId="5" borderId="5" xfId="19" applyNumberFormat="1" applyFont="1" applyFill="1" applyBorder="1"/>
    <xf numFmtId="0" fontId="20" fillId="0" borderId="0" xfId="19" applyFont="1"/>
    <xf numFmtId="173" fontId="58" fillId="0" borderId="0" xfId="19" applyNumberFormat="1" applyFont="1"/>
    <xf numFmtId="43" fontId="18" fillId="0" borderId="0" xfId="1" applyFont="1"/>
    <xf numFmtId="0" fontId="61" fillId="0" borderId="0" xfId="19" applyFont="1"/>
    <xf numFmtId="43" fontId="18" fillId="0" borderId="0" xfId="19" applyNumberFormat="1" applyFont="1"/>
    <xf numFmtId="0" fontId="60" fillId="3" borderId="3" xfId="19" applyFont="1" applyFill="1" applyBorder="1" applyAlignment="1">
      <alignment horizontal="right"/>
    </xf>
    <xf numFmtId="0" fontId="60" fillId="3" borderId="6" xfId="19" applyFont="1" applyFill="1" applyBorder="1" applyAlignment="1">
      <alignment horizontal="right"/>
    </xf>
    <xf numFmtId="2" fontId="18" fillId="5" borderId="8" xfId="19" applyNumberFormat="1" applyFont="1" applyFill="1" applyBorder="1"/>
    <xf numFmtId="2" fontId="18" fillId="0" borderId="8" xfId="19" applyNumberFormat="1" applyFont="1" applyBorder="1"/>
    <xf numFmtId="173" fontId="18" fillId="5" borderId="8" xfId="19" applyNumberFormat="1" applyFont="1" applyFill="1" applyBorder="1"/>
    <xf numFmtId="2" fontId="18" fillId="5" borderId="6" xfId="19" applyNumberFormat="1" applyFont="1" applyFill="1" applyBorder="1"/>
    <xf numFmtId="0" fontId="62" fillId="0" borderId="0" xfId="19" applyFont="1"/>
    <xf numFmtId="0" fontId="29" fillId="3" borderId="2" xfId="19" applyFont="1" applyFill="1" applyBorder="1" applyAlignment="1">
      <alignment horizontal="center" vertical="center"/>
    </xf>
    <xf numFmtId="0" fontId="29" fillId="3" borderId="5" xfId="19" applyFont="1" applyFill="1" applyBorder="1" applyAlignment="1">
      <alignment horizontal="center" vertical="center"/>
    </xf>
    <xf numFmtId="0" fontId="63" fillId="0" borderId="0" xfId="0" applyFont="1" applyAlignment="1">
      <alignment horizontal="left"/>
    </xf>
    <xf numFmtId="0" fontId="29" fillId="3" borderId="3" xfId="19" applyFont="1" applyFill="1" applyBorder="1" applyAlignment="1">
      <alignment horizontal="center" vertical="center"/>
    </xf>
    <xf numFmtId="0" fontId="29" fillId="3" borderId="6" xfId="19" applyFont="1" applyFill="1" applyBorder="1" applyAlignment="1">
      <alignment horizontal="center" vertical="center"/>
    </xf>
    <xf numFmtId="0" fontId="29" fillId="0" borderId="0" xfId="19" applyFont="1" applyAlignment="1">
      <alignment vertical="center"/>
    </xf>
    <xf numFmtId="0" fontId="64" fillId="0" borderId="0" xfId="19" applyFont="1"/>
    <xf numFmtId="0" fontId="29" fillId="3" borderId="1" xfId="19" applyFont="1" applyFill="1" applyBorder="1" applyAlignment="1">
      <alignment horizontal="right" vertical="center"/>
    </xf>
    <xf numFmtId="0" fontId="15" fillId="3" borderId="35" xfId="19" applyFont="1" applyFill="1" applyBorder="1" applyAlignment="1">
      <alignment horizontal="center"/>
    </xf>
    <xf numFmtId="2" fontId="25" fillId="5" borderId="1" xfId="19" applyNumberFormat="1" applyFont="1" applyFill="1" applyBorder="1" applyAlignment="1">
      <alignment horizontal="right"/>
    </xf>
    <xf numFmtId="2" fontId="25" fillId="5" borderId="2" xfId="19" applyNumberFormat="1" applyFont="1" applyFill="1" applyBorder="1" applyAlignment="1">
      <alignment horizontal="right"/>
    </xf>
    <xf numFmtId="2" fontId="25" fillId="5" borderId="7" xfId="19" applyNumberFormat="1" applyFont="1" applyFill="1" applyBorder="1" applyAlignment="1">
      <alignment horizontal="right"/>
    </xf>
    <xf numFmtId="2" fontId="25" fillId="5" borderId="7" xfId="19" applyNumberFormat="1" applyFont="1" applyFill="1" applyBorder="1"/>
    <xf numFmtId="2" fontId="25" fillId="5" borderId="5" xfId="19" applyNumberFormat="1" applyFont="1" applyFill="1" applyBorder="1" applyAlignment="1">
      <alignment horizontal="right"/>
    </xf>
    <xf numFmtId="0" fontId="65" fillId="0" borderId="0" xfId="0" applyFont="1" applyAlignment="1">
      <alignment horizontal="left"/>
    </xf>
    <xf numFmtId="173" fontId="64" fillId="0" borderId="0" xfId="19" applyNumberFormat="1" applyFont="1"/>
    <xf numFmtId="0" fontId="13" fillId="0" borderId="0" xfId="0" applyFont="1" applyAlignment="1">
      <alignment horizontal="left" indent="4"/>
    </xf>
    <xf numFmtId="173" fontId="25" fillId="0" borderId="0" xfId="19" applyNumberFormat="1" applyFont="1"/>
    <xf numFmtId="174" fontId="25" fillId="0" borderId="0" xfId="19" applyNumberFormat="1" applyFont="1"/>
    <xf numFmtId="173" fontId="15" fillId="0" borderId="0" xfId="19" applyNumberFormat="1" applyFont="1"/>
    <xf numFmtId="175" fontId="29" fillId="3" borderId="35" xfId="3" applyNumberFormat="1" applyFont="1" applyFill="1" applyBorder="1" applyAlignment="1">
      <alignment horizontal="center" vertical="center"/>
    </xf>
    <xf numFmtId="2" fontId="15" fillId="5" borderId="35" xfId="19" applyNumberFormat="1" applyFont="1" applyFill="1" applyBorder="1" applyAlignment="1">
      <alignment horizontal="right"/>
    </xf>
    <xf numFmtId="2" fontId="15" fillId="5" borderId="33" xfId="19" applyNumberFormat="1" applyFont="1" applyFill="1" applyBorder="1" applyAlignment="1">
      <alignment horizontal="right"/>
    </xf>
    <xf numFmtId="2" fontId="15" fillId="5" borderId="4" xfId="19" applyNumberFormat="1" applyFont="1" applyFill="1" applyBorder="1" applyAlignment="1">
      <alignment horizontal="right"/>
    </xf>
    <xf numFmtId="0" fontId="66" fillId="0" borderId="0" xfId="19" applyFont="1"/>
    <xf numFmtId="0" fontId="25" fillId="0" borderId="47" xfId="19" applyFont="1" applyBorder="1"/>
    <xf numFmtId="0" fontId="67" fillId="0" borderId="0" xfId="19" applyFont="1"/>
    <xf numFmtId="0" fontId="29" fillId="3" borderId="9" xfId="19" applyFont="1" applyFill="1" applyBorder="1" applyAlignment="1">
      <alignment horizontal="center" vertical="center"/>
    </xf>
    <xf numFmtId="0" fontId="29" fillId="3" borderId="9" xfId="19" applyFont="1" applyFill="1" applyBorder="1" applyAlignment="1">
      <alignment horizontal="right" vertical="center"/>
    </xf>
    <xf numFmtId="0" fontId="15" fillId="3" borderId="1" xfId="19" applyFont="1" applyFill="1" applyBorder="1" applyAlignment="1">
      <alignment horizontal="center"/>
    </xf>
    <xf numFmtId="4" fontId="25" fillId="5" borderId="1" xfId="19" applyNumberFormat="1" applyFont="1" applyFill="1" applyBorder="1" applyAlignment="1">
      <alignment horizontal="right"/>
    </xf>
    <xf numFmtId="4" fontId="25" fillId="5" borderId="2" xfId="19" applyNumberFormat="1" applyFont="1" applyFill="1" applyBorder="1" applyAlignment="1">
      <alignment horizontal="right"/>
    </xf>
    <xf numFmtId="0" fontId="15" fillId="3" borderId="7" xfId="19" applyFont="1" applyFill="1" applyBorder="1" applyAlignment="1">
      <alignment horizontal="center"/>
    </xf>
    <xf numFmtId="4" fontId="25" fillId="5" borderId="7" xfId="19" applyNumberFormat="1" applyFont="1" applyFill="1" applyBorder="1" applyAlignment="1">
      <alignment horizontal="right"/>
    </xf>
    <xf numFmtId="4" fontId="25" fillId="5" borderId="0" xfId="19" applyNumberFormat="1" applyFont="1" applyFill="1" applyAlignment="1">
      <alignment horizontal="right"/>
    </xf>
    <xf numFmtId="4" fontId="25" fillId="0" borderId="7" xfId="19" applyNumberFormat="1" applyFont="1" applyBorder="1" applyAlignment="1">
      <alignment horizontal="right"/>
    </xf>
    <xf numFmtId="4" fontId="25" fillId="0" borderId="0" xfId="19" applyNumberFormat="1" applyFont="1" applyAlignment="1">
      <alignment horizontal="right"/>
    </xf>
    <xf numFmtId="4" fontId="25" fillId="0" borderId="5" xfId="19" applyNumberFormat="1" applyFont="1" applyBorder="1" applyAlignment="1">
      <alignment horizontal="right"/>
    </xf>
    <xf numFmtId="39" fontId="13" fillId="0" borderId="0" xfId="19" applyNumberFormat="1" applyFont="1"/>
    <xf numFmtId="173" fontId="13" fillId="0" borderId="0" xfId="19" applyNumberFormat="1" applyFont="1"/>
    <xf numFmtId="39" fontId="15" fillId="0" borderId="0" xfId="19" applyNumberFormat="1" applyFont="1"/>
    <xf numFmtId="175" fontId="29" fillId="3" borderId="34" xfId="3" applyNumberFormat="1" applyFont="1" applyFill="1" applyBorder="1" applyAlignment="1">
      <alignment horizontal="center" vertical="center"/>
    </xf>
    <xf numFmtId="4" fontId="15" fillId="5" borderId="35" xfId="3" applyNumberFormat="1" applyFont="1" applyFill="1" applyBorder="1" applyAlignment="1">
      <alignment horizontal="center"/>
    </xf>
    <xf numFmtId="168" fontId="25" fillId="0" borderId="0" xfId="19" applyNumberFormat="1" applyFont="1"/>
    <xf numFmtId="4" fontId="15" fillId="5" borderId="33" xfId="3" applyNumberFormat="1" applyFont="1" applyFill="1" applyBorder="1" applyAlignment="1">
      <alignment horizontal="center"/>
    </xf>
    <xf numFmtId="4" fontId="15" fillId="0" borderId="33" xfId="3" applyNumberFormat="1" applyFont="1" applyFill="1" applyBorder="1" applyAlignment="1">
      <alignment horizontal="center"/>
    </xf>
    <xf numFmtId="4" fontId="15" fillId="0" borderId="4" xfId="3" applyNumberFormat="1" applyFont="1" applyFill="1" applyBorder="1" applyAlignment="1">
      <alignment horizontal="center"/>
    </xf>
    <xf numFmtId="0" fontId="68" fillId="0" borderId="0" xfId="0" applyFont="1"/>
    <xf numFmtId="0" fontId="69" fillId="0" borderId="5" xfId="19" applyFont="1" applyBorder="1"/>
    <xf numFmtId="0" fontId="29" fillId="3" borderId="15" xfId="19" applyFont="1" applyFill="1" applyBorder="1" applyAlignment="1">
      <alignment horizontal="left" vertical="center"/>
    </xf>
    <xf numFmtId="0" fontId="29" fillId="3" borderId="13" xfId="19" applyFont="1" applyFill="1" applyBorder="1" applyAlignment="1">
      <alignment horizontal="left" vertical="top"/>
    </xf>
    <xf numFmtId="2" fontId="35" fillId="0" borderId="56" xfId="0" applyNumberFormat="1" applyFont="1" applyBorder="1"/>
    <xf numFmtId="2" fontId="35" fillId="0" borderId="57" xfId="0" applyNumberFormat="1" applyFont="1" applyBorder="1"/>
    <xf numFmtId="2" fontId="35" fillId="0" borderId="47" xfId="0" applyNumberFormat="1" applyFont="1" applyBorder="1"/>
    <xf numFmtId="2" fontId="35" fillId="0" borderId="27" xfId="0" applyNumberFormat="1" applyFont="1" applyBorder="1"/>
    <xf numFmtId="2" fontId="35" fillId="0" borderId="58" xfId="0" applyNumberFormat="1" applyFont="1" applyBorder="1"/>
    <xf numFmtId="2" fontId="35" fillId="0" borderId="23" xfId="0" applyNumberFormat="1" applyFont="1" applyBorder="1"/>
    <xf numFmtId="2" fontId="35" fillId="0" borderId="59" xfId="0" applyNumberFormat="1" applyFont="1" applyBorder="1"/>
    <xf numFmtId="2" fontId="35" fillId="0" borderId="60" xfId="0" applyNumberFormat="1" applyFont="1" applyBorder="1"/>
    <xf numFmtId="2" fontId="35" fillId="0" borderId="49" xfId="0" applyNumberFormat="1" applyFont="1" applyBorder="1"/>
    <xf numFmtId="0" fontId="29" fillId="3" borderId="15" xfId="19" applyFont="1" applyFill="1" applyBorder="1" applyAlignment="1">
      <alignment horizontal="left"/>
    </xf>
    <xf numFmtId="2" fontId="8" fillId="0" borderId="44" xfId="0" applyNumberFormat="1" applyFont="1" applyBorder="1" applyAlignment="1">
      <alignment horizontal="right"/>
    </xf>
    <xf numFmtId="2" fontId="8" fillId="0" borderId="10" xfId="0" applyNumberFormat="1" applyFont="1" applyBorder="1" applyAlignment="1">
      <alignment horizontal="right"/>
    </xf>
    <xf numFmtId="2" fontId="8" fillId="0" borderId="61" xfId="0" applyNumberFormat="1" applyFont="1" applyBorder="1" applyAlignment="1">
      <alignment horizontal="right"/>
    </xf>
    <xf numFmtId="0" fontId="29" fillId="3" borderId="61" xfId="19" applyFont="1" applyFill="1" applyBorder="1" applyAlignment="1">
      <alignment horizontal="center" vertical="center"/>
    </xf>
    <xf numFmtId="2" fontId="35" fillId="0" borderId="54" xfId="0" applyNumberFormat="1" applyFont="1" applyBorder="1"/>
    <xf numFmtId="2" fontId="35" fillId="0" borderId="53" xfId="0" applyNumberFormat="1" applyFont="1" applyBorder="1"/>
    <xf numFmtId="2" fontId="35" fillId="0" borderId="62" xfId="0" applyNumberFormat="1" applyFont="1" applyBorder="1"/>
    <xf numFmtId="2" fontId="8" fillId="0" borderId="37" xfId="0" applyNumberFormat="1" applyFont="1" applyBorder="1" applyAlignment="1">
      <alignment horizontal="right"/>
    </xf>
    <xf numFmtId="165" fontId="68" fillId="0" borderId="0" xfId="0" applyNumberFormat="1" applyFont="1"/>
    <xf numFmtId="2" fontId="35" fillId="0" borderId="25" xfId="0" applyNumberFormat="1" applyFont="1" applyBorder="1"/>
    <xf numFmtId="165" fontId="35" fillId="0" borderId="0" xfId="0" applyNumberFormat="1" applyFont="1"/>
    <xf numFmtId="0" fontId="11" fillId="0" borderId="5" xfId="19" applyFont="1" applyBorder="1"/>
    <xf numFmtId="4" fontId="25" fillId="0" borderId="0" xfId="1" applyNumberFormat="1" applyFont="1" applyFill="1" applyBorder="1"/>
    <xf numFmtId="4" fontId="25" fillId="0" borderId="38" xfId="1" applyNumberFormat="1" applyFont="1" applyFill="1" applyBorder="1"/>
    <xf numFmtId="169" fontId="26" fillId="0" borderId="0" xfId="1" applyNumberFormat="1" applyFont="1" applyFill="1"/>
    <xf numFmtId="0" fontId="29" fillId="3" borderId="11" xfId="19" applyFont="1" applyFill="1" applyBorder="1" applyAlignment="1">
      <alignment horizontal="right" vertical="center"/>
    </xf>
    <xf numFmtId="4" fontId="25" fillId="0" borderId="8" xfId="1" applyNumberFormat="1" applyFont="1" applyFill="1" applyBorder="1"/>
    <xf numFmtId="176" fontId="25" fillId="0" borderId="0" xfId="19" applyNumberFormat="1" applyFont="1"/>
    <xf numFmtId="40" fontId="25" fillId="0" borderId="0" xfId="19" applyNumberFormat="1" applyFont="1"/>
    <xf numFmtId="0" fontId="64" fillId="0" borderId="0" xfId="20" applyFont="1"/>
    <xf numFmtId="0" fontId="24" fillId="0" borderId="0" xfId="15" applyFont="1"/>
    <xf numFmtId="0" fontId="24" fillId="0" borderId="0" xfId="20" applyFont="1"/>
    <xf numFmtId="0" fontId="15" fillId="0" borderId="0" xfId="20" applyFont="1"/>
    <xf numFmtId="0" fontId="15" fillId="7" borderId="0" xfId="20" applyFont="1" applyFill="1"/>
    <xf numFmtId="0" fontId="25" fillId="7" borderId="0" xfId="20" applyFont="1" applyFill="1"/>
    <xf numFmtId="0" fontId="15" fillId="7" borderId="0" xfId="20" applyFont="1" applyFill="1" applyAlignment="1">
      <alignment horizontal="left" indent="2"/>
    </xf>
    <xf numFmtId="0" fontId="13" fillId="0" borderId="0" xfId="20" applyFont="1"/>
    <xf numFmtId="0" fontId="46" fillId="0" borderId="0" xfId="20" applyFont="1"/>
    <xf numFmtId="0" fontId="10" fillId="2" borderId="42" xfId="14" applyFont="1" applyFill="1" applyBorder="1"/>
    <xf numFmtId="0" fontId="24" fillId="4" borderId="15" xfId="20" applyFont="1" applyFill="1" applyBorder="1"/>
    <xf numFmtId="0" fontId="29" fillId="3" borderId="10" xfId="19" applyFont="1" applyFill="1" applyBorder="1" applyAlignment="1">
      <alignment horizontal="center"/>
    </xf>
    <xf numFmtId="0" fontId="29" fillId="4" borderId="10" xfId="20" applyFont="1" applyFill="1" applyBorder="1" applyAlignment="1">
      <alignment horizontal="center"/>
    </xf>
    <xf numFmtId="0" fontId="15" fillId="4" borderId="13" xfId="20" applyFont="1" applyFill="1" applyBorder="1"/>
    <xf numFmtId="43" fontId="15" fillId="0" borderId="0" xfId="3" applyFont="1" applyBorder="1"/>
    <xf numFmtId="0" fontId="25" fillId="4" borderId="13" xfId="20" applyFont="1" applyFill="1" applyBorder="1"/>
    <xf numFmtId="43" fontId="25" fillId="0" borderId="0" xfId="3" applyFont="1" applyBorder="1"/>
    <xf numFmtId="0" fontId="25" fillId="4" borderId="14" xfId="20" applyFont="1" applyFill="1" applyBorder="1"/>
    <xf numFmtId="43" fontId="25" fillId="0" borderId="5" xfId="3" applyFont="1" applyBorder="1"/>
    <xf numFmtId="0" fontId="29" fillId="3" borderId="11" xfId="19" applyFont="1" applyFill="1" applyBorder="1" applyAlignment="1">
      <alignment horizontal="center"/>
    </xf>
    <xf numFmtId="43" fontId="15" fillId="0" borderId="8" xfId="3" applyFont="1" applyBorder="1"/>
    <xf numFmtId="43" fontId="25" fillId="0" borderId="8" xfId="3" applyFont="1" applyBorder="1"/>
    <xf numFmtId="43" fontId="25" fillId="0" borderId="6" xfId="3" applyFont="1" applyBorder="1"/>
    <xf numFmtId="0" fontId="29" fillId="8" borderId="0" xfId="20" applyFont="1" applyFill="1" applyAlignment="1">
      <alignment horizontal="center"/>
    </xf>
    <xf numFmtId="43" fontId="24" fillId="0" borderId="0" xfId="20" applyNumberFormat="1" applyFont="1"/>
    <xf numFmtId="43" fontId="29" fillId="7" borderId="0" xfId="9" applyFont="1" applyFill="1" applyBorder="1"/>
    <xf numFmtId="43" fontId="29" fillId="7" borderId="0" xfId="9" applyFont="1" applyFill="1"/>
    <xf numFmtId="43" fontId="29" fillId="7" borderId="0" xfId="20" applyNumberFormat="1" applyFont="1" applyFill="1"/>
    <xf numFmtId="43" fontId="15" fillId="7" borderId="0" xfId="9" applyFont="1" applyFill="1" applyBorder="1"/>
    <xf numFmtId="43" fontId="15" fillId="0" borderId="0" xfId="9" applyFont="1"/>
    <xf numFmtId="43" fontId="15" fillId="0" borderId="0" xfId="20" applyNumberFormat="1" applyFont="1"/>
    <xf numFmtId="43" fontId="25" fillId="7" borderId="0" xfId="9" applyFont="1" applyFill="1"/>
    <xf numFmtId="43" fontId="25" fillId="7" borderId="0" xfId="20" applyNumberFormat="1" applyFont="1" applyFill="1"/>
    <xf numFmtId="43" fontId="25" fillId="7" borderId="0" xfId="9" applyFont="1" applyFill="1" applyBorder="1"/>
    <xf numFmtId="43" fontId="15" fillId="7" borderId="0" xfId="9" applyFont="1" applyFill="1"/>
    <xf numFmtId="43" fontId="15" fillId="7" borderId="0" xfId="20" applyNumberFormat="1" applyFont="1" applyFill="1"/>
    <xf numFmtId="0" fontId="25" fillId="7" borderId="0" xfId="9" applyNumberFormat="1" applyFont="1" applyFill="1" applyBorder="1" applyAlignment="1">
      <alignment horizontal="center"/>
    </xf>
    <xf numFmtId="43" fontId="15" fillId="7" borderId="0" xfId="9" applyFont="1" applyFill="1" applyBorder="1" applyAlignment="1">
      <alignment horizontal="center"/>
    </xf>
    <xf numFmtId="43" fontId="25" fillId="7" borderId="0" xfId="9" applyFont="1" applyFill="1" applyBorder="1" applyAlignment="1">
      <alignment horizontal="center"/>
    </xf>
    <xf numFmtId="0" fontId="25" fillId="7" borderId="0" xfId="9" applyNumberFormat="1" applyFont="1" applyFill="1"/>
    <xf numFmtId="0" fontId="15" fillId="7" borderId="0" xfId="9" applyNumberFormat="1" applyFont="1" applyFill="1"/>
    <xf numFmtId="0" fontId="25" fillId="4" borderId="13" xfId="20" applyFont="1" applyFill="1" applyBorder="1" applyAlignment="1">
      <alignment horizontal="left" indent="9"/>
    </xf>
    <xf numFmtId="0" fontId="15" fillId="4" borderId="13" xfId="20" applyFont="1" applyFill="1" applyBorder="1" applyAlignment="1">
      <alignment horizontal="left" indent="1"/>
    </xf>
    <xf numFmtId="0" fontId="25" fillId="4" borderId="13" xfId="20" applyFont="1" applyFill="1" applyBorder="1" applyAlignment="1">
      <alignment horizontal="left" indent="3"/>
    </xf>
    <xf numFmtId="0" fontId="25" fillId="4" borderId="13" xfId="20" applyFont="1" applyFill="1" applyBorder="1" applyAlignment="1">
      <alignment horizontal="left" indent="13"/>
    </xf>
    <xf numFmtId="0" fontId="25" fillId="4" borderId="14" xfId="20" applyFont="1" applyFill="1" applyBorder="1" applyAlignment="1">
      <alignment horizontal="left" indent="13"/>
    </xf>
    <xf numFmtId="0" fontId="24" fillId="4" borderId="12" xfId="20" applyFont="1" applyFill="1" applyBorder="1"/>
    <xf numFmtId="0" fontId="24" fillId="4" borderId="14" xfId="20" applyFont="1" applyFill="1" applyBorder="1"/>
    <xf numFmtId="0" fontId="29" fillId="4" borderId="5" xfId="20" applyFont="1" applyFill="1" applyBorder="1" applyAlignment="1">
      <alignment horizontal="center"/>
    </xf>
    <xf numFmtId="0" fontId="29" fillId="4" borderId="6" xfId="20" applyFont="1" applyFill="1" applyBorder="1" applyAlignment="1">
      <alignment horizontal="center"/>
    </xf>
    <xf numFmtId="0" fontId="25" fillId="0" borderId="0" xfId="15" applyFont="1"/>
    <xf numFmtId="43" fontId="25" fillId="0" borderId="0" xfId="15" applyNumberFormat="1" applyFont="1"/>
    <xf numFmtId="43" fontId="24" fillId="0" borderId="0" xfId="9" applyFont="1"/>
    <xf numFmtId="0" fontId="29" fillId="7" borderId="0" xfId="20" applyFont="1" applyFill="1"/>
    <xf numFmtId="0" fontId="25" fillId="4" borderId="7" xfId="20" applyFont="1" applyFill="1" applyBorder="1"/>
    <xf numFmtId="0" fontId="15" fillId="4" borderId="13" xfId="20" applyFont="1" applyFill="1" applyBorder="1" applyAlignment="1">
      <alignment horizontal="left" indent="4"/>
    </xf>
    <xf numFmtId="43" fontId="15" fillId="0" borderId="0" xfId="3" applyFont="1" applyBorder="1" applyAlignment="1">
      <alignment horizontal="left" indent="2"/>
    </xf>
    <xf numFmtId="0" fontId="25" fillId="4" borderId="13" xfId="20" applyFont="1" applyFill="1" applyBorder="1" applyAlignment="1">
      <alignment horizontal="left" indent="4"/>
    </xf>
    <xf numFmtId="0" fontId="25" fillId="4" borderId="13" xfId="20" applyFont="1" applyFill="1" applyBorder="1" applyAlignment="1">
      <alignment horizontal="left" indent="8"/>
    </xf>
    <xf numFmtId="0" fontId="25" fillId="4" borderId="13" xfId="20" applyFont="1" applyFill="1" applyBorder="1" applyAlignment="1">
      <alignment horizontal="left" indent="12"/>
    </xf>
    <xf numFmtId="0" fontId="25" fillId="4" borderId="14" xfId="20" applyFont="1" applyFill="1" applyBorder="1" applyAlignment="1">
      <alignment horizontal="left" indent="12"/>
    </xf>
    <xf numFmtId="43" fontId="13" fillId="0" borderId="0" xfId="3" applyFont="1" applyBorder="1"/>
    <xf numFmtId="43" fontId="15" fillId="0" borderId="8" xfId="3" applyFont="1" applyBorder="1" applyAlignment="1">
      <alignment horizontal="left" indent="2"/>
    </xf>
    <xf numFmtId="43" fontId="15" fillId="7" borderId="0" xfId="20" applyNumberFormat="1" applyFont="1" applyFill="1" applyAlignment="1">
      <alignment horizontal="left" indent="2"/>
    </xf>
    <xf numFmtId="43" fontId="15" fillId="0" borderId="0" xfId="1" applyFont="1"/>
    <xf numFmtId="0" fontId="71" fillId="0" borderId="0" xfId="19" applyFont="1"/>
    <xf numFmtId="0" fontId="11" fillId="0" borderId="5" xfId="22" applyFont="1" applyBorder="1"/>
    <xf numFmtId="0" fontId="29" fillId="3" borderId="15" xfId="22" applyFont="1" applyFill="1" applyBorder="1"/>
    <xf numFmtId="0" fontId="15" fillId="3" borderId="13" xfId="22" applyFont="1" applyFill="1" applyBorder="1" applyAlignment="1">
      <alignment wrapText="1"/>
    </xf>
    <xf numFmtId="43" fontId="15" fillId="0" borderId="0" xfId="1" applyFont="1" applyBorder="1"/>
    <xf numFmtId="43" fontId="15" fillId="0" borderId="8" xfId="1" applyFont="1" applyBorder="1"/>
    <xf numFmtId="0" fontId="15" fillId="3" borderId="13" xfId="22" applyFont="1" applyFill="1" applyBorder="1"/>
    <xf numFmtId="43" fontId="25" fillId="0" borderId="0" xfId="1" applyFont="1" applyBorder="1"/>
    <xf numFmtId="43" fontId="25" fillId="0" borderId="8" xfId="1" applyFont="1" applyBorder="1"/>
    <xf numFmtId="0" fontId="25" fillId="3" borderId="13" xfId="22" applyFont="1" applyFill="1" applyBorder="1"/>
    <xf numFmtId="0" fontId="25" fillId="3" borderId="14" xfId="22" applyFont="1" applyFill="1" applyBorder="1"/>
    <xf numFmtId="43" fontId="25" fillId="0" borderId="5" xfId="1" applyFont="1" applyBorder="1"/>
    <xf numFmtId="43" fontId="25" fillId="0" borderId="6" xfId="1" applyFont="1" applyBorder="1"/>
    <xf numFmtId="0" fontId="15" fillId="3" borderId="12" xfId="22" applyFont="1" applyFill="1" applyBorder="1"/>
    <xf numFmtId="43" fontId="15" fillId="0" borderId="2" xfId="1" applyFont="1" applyBorder="1"/>
    <xf numFmtId="43" fontId="15" fillId="0" borderId="3" xfId="1" applyFont="1" applyBorder="1"/>
    <xf numFmtId="0" fontId="11" fillId="0" borderId="0" xfId="22" applyFont="1" applyAlignment="1">
      <alignment horizontal="left"/>
    </xf>
    <xf numFmtId="4" fontId="25" fillId="0" borderId="5" xfId="19" applyNumberFormat="1" applyFont="1" applyBorder="1"/>
    <xf numFmtId="0" fontId="69" fillId="0" borderId="5" xfId="22" applyFont="1" applyBorder="1"/>
    <xf numFmtId="0" fontId="72" fillId="0" borderId="5" xfId="22" applyFont="1" applyBorder="1"/>
    <xf numFmtId="39" fontId="15" fillId="0" borderId="0" xfId="1" applyNumberFormat="1" applyFont="1" applyBorder="1"/>
    <xf numFmtId="39" fontId="15" fillId="0" borderId="8" xfId="1" applyNumberFormat="1" applyFont="1" applyBorder="1"/>
    <xf numFmtId="39" fontId="25" fillId="0" borderId="0" xfId="1" applyNumberFormat="1" applyFont="1" applyBorder="1"/>
    <xf numFmtId="39" fontId="25" fillId="0" borderId="8" xfId="1" applyNumberFormat="1" applyFont="1" applyBorder="1"/>
    <xf numFmtId="39" fontId="25" fillId="0" borderId="5" xfId="1" applyNumberFormat="1" applyFont="1" applyBorder="1"/>
    <xf numFmtId="39" fontId="25" fillId="0" borderId="6" xfId="1" applyNumberFormat="1" applyFont="1" applyBorder="1"/>
    <xf numFmtId="39" fontId="15" fillId="0" borderId="2" xfId="1" applyNumberFormat="1" applyFont="1" applyBorder="1"/>
    <xf numFmtId="39" fontId="15" fillId="0" borderId="3" xfId="1" applyNumberFormat="1" applyFont="1" applyBorder="1"/>
    <xf numFmtId="43" fontId="12" fillId="0" borderId="0" xfId="1" applyFont="1" applyFill="1"/>
    <xf numFmtId="39" fontId="73" fillId="0" borderId="0" xfId="19" applyNumberFormat="1" applyFont="1"/>
    <xf numFmtId="0" fontId="26" fillId="0" borderId="0" xfId="15" applyFont="1"/>
    <xf numFmtId="0" fontId="15" fillId="0" borderId="0" xfId="15" applyFont="1"/>
    <xf numFmtId="0" fontId="24" fillId="0" borderId="0" xfId="15" applyFont="1" applyAlignment="1">
      <alignment vertical="center"/>
    </xf>
    <xf numFmtId="0" fontId="12" fillId="0" borderId="0" xfId="15" applyFont="1"/>
    <xf numFmtId="0" fontId="46" fillId="0" borderId="0" xfId="15" applyFont="1"/>
    <xf numFmtId="0" fontId="29" fillId="4" borderId="37" xfId="15" applyFont="1" applyFill="1" applyBorder="1" applyAlignment="1">
      <alignment horizontal="center" vertical="center"/>
    </xf>
    <xf numFmtId="0" fontId="29" fillId="4" borderId="10" xfId="15" applyFont="1" applyFill="1" applyBorder="1" applyAlignment="1">
      <alignment horizontal="center" vertical="center"/>
    </xf>
    <xf numFmtId="0" fontId="29" fillId="4" borderId="44" xfId="15" applyFont="1" applyFill="1" applyBorder="1" applyAlignment="1">
      <alignment horizontal="center" vertical="center"/>
    </xf>
    <xf numFmtId="0" fontId="15" fillId="4" borderId="7" xfId="15" applyFont="1" applyFill="1" applyBorder="1" applyAlignment="1">
      <alignment wrapText="1"/>
    </xf>
    <xf numFmtId="43" fontId="15" fillId="0" borderId="38" xfId="15" applyNumberFormat="1" applyFont="1" applyBorder="1"/>
    <xf numFmtId="43" fontId="15" fillId="0" borderId="0" xfId="15" applyNumberFormat="1" applyFont="1"/>
    <xf numFmtId="43" fontId="15" fillId="0" borderId="42" xfId="15" applyNumberFormat="1" applyFont="1" applyBorder="1"/>
    <xf numFmtId="43" fontId="15" fillId="0" borderId="38" xfId="3" applyFont="1" applyFill="1" applyBorder="1"/>
    <xf numFmtId="43" fontId="15" fillId="0" borderId="0" xfId="3" applyFont="1" applyFill="1" applyBorder="1"/>
    <xf numFmtId="43" fontId="15" fillId="0" borderId="38" xfId="3" applyFont="1" applyFill="1" applyBorder="1" applyProtection="1"/>
    <xf numFmtId="43" fontId="15" fillId="0" borderId="0" xfId="3" applyFont="1" applyFill="1" applyBorder="1" applyProtection="1"/>
    <xf numFmtId="0" fontId="25" fillId="4" borderId="7" xfId="15" applyFont="1" applyFill="1" applyBorder="1" applyAlignment="1">
      <alignment wrapText="1"/>
    </xf>
    <xf numFmtId="43" fontId="25" fillId="0" borderId="38" xfId="3" applyFont="1" applyFill="1" applyBorder="1"/>
    <xf numFmtId="43" fontId="25" fillId="0" borderId="0" xfId="3" applyFont="1" applyFill="1" applyBorder="1"/>
    <xf numFmtId="43" fontId="25" fillId="0" borderId="42" xfId="15" applyNumberFormat="1" applyFont="1" applyBorder="1"/>
    <xf numFmtId="43" fontId="15" fillId="0" borderId="42" xfId="3" applyFont="1" applyFill="1" applyBorder="1"/>
    <xf numFmtId="43" fontId="25" fillId="0" borderId="38" xfId="3" applyFont="1" applyFill="1" applyBorder="1" applyProtection="1"/>
    <xf numFmtId="43" fontId="25" fillId="0" borderId="38" xfId="15" applyNumberFormat="1" applyFont="1" applyBorder="1"/>
    <xf numFmtId="0" fontId="70" fillId="4" borderId="7" xfId="15" applyFont="1" applyFill="1" applyBorder="1" applyAlignment="1">
      <alignment wrapText="1"/>
    </xf>
    <xf numFmtId="43" fontId="25" fillId="0" borderId="0" xfId="3" applyFont="1" applyFill="1" applyBorder="1" applyAlignment="1">
      <alignment horizontal="center"/>
    </xf>
    <xf numFmtId="43" fontId="70" fillId="0" borderId="38" xfId="15" applyNumberFormat="1" applyFont="1" applyBorder="1"/>
    <xf numFmtId="43" fontId="25" fillId="0" borderId="42" xfId="3" applyFont="1" applyFill="1" applyBorder="1" applyAlignment="1">
      <alignment horizontal="center"/>
    </xf>
    <xf numFmtId="43" fontId="15" fillId="0" borderId="42" xfId="3" applyFont="1" applyFill="1" applyBorder="1" applyProtection="1"/>
    <xf numFmtId="0" fontId="25" fillId="4" borderId="7" xfId="15" applyFont="1" applyFill="1" applyBorder="1" applyAlignment="1">
      <alignment horizontal="left" wrapText="1" indent="15"/>
    </xf>
    <xf numFmtId="0" fontId="70" fillId="4" borderId="7" xfId="15" applyFont="1" applyFill="1" applyBorder="1" applyAlignment="1">
      <alignment horizontal="left" wrapText="1" indent="6"/>
    </xf>
    <xf numFmtId="43" fontId="70" fillId="0" borderId="42" xfId="15" applyNumberFormat="1" applyFont="1" applyBorder="1"/>
    <xf numFmtId="0" fontId="70" fillId="4" borderId="7" xfId="15" applyFont="1" applyFill="1" applyBorder="1" applyAlignment="1">
      <alignment horizontal="left" wrapText="1" indent="12"/>
    </xf>
    <xf numFmtId="0" fontId="70" fillId="4" borderId="7" xfId="15" applyFont="1" applyFill="1" applyBorder="1" applyAlignment="1">
      <alignment horizontal="left" wrapText="1" indent="13"/>
    </xf>
    <xf numFmtId="0" fontId="25" fillId="4" borderId="7" xfId="15" applyFont="1" applyFill="1" applyBorder="1" applyAlignment="1">
      <alignment horizontal="left" wrapText="1" indent="7"/>
    </xf>
    <xf numFmtId="0" fontId="70" fillId="4" borderId="7" xfId="15" applyFont="1" applyFill="1" applyBorder="1" applyAlignment="1">
      <alignment horizontal="left" wrapText="1" indent="14"/>
    </xf>
    <xf numFmtId="0" fontId="70" fillId="4" borderId="7" xfId="15" applyFont="1" applyFill="1" applyBorder="1" applyAlignment="1">
      <alignment horizontal="left" wrapText="1" indent="4"/>
    </xf>
    <xf numFmtId="0" fontId="70" fillId="4" borderId="7" xfId="15" applyFont="1" applyFill="1" applyBorder="1" applyAlignment="1">
      <alignment horizontal="left" wrapText="1" indent="7"/>
    </xf>
    <xf numFmtId="43" fontId="25" fillId="0" borderId="42" xfId="3" applyFont="1" applyFill="1" applyBorder="1"/>
    <xf numFmtId="43" fontId="25" fillId="0" borderId="0" xfId="3" applyFont="1" applyFill="1" applyBorder="1" applyProtection="1"/>
    <xf numFmtId="0" fontId="29" fillId="4" borderId="11" xfId="15" applyFont="1" applyFill="1" applyBorder="1" applyAlignment="1">
      <alignment horizontal="center" vertical="center"/>
    </xf>
    <xf numFmtId="43" fontId="15" fillId="0" borderId="8" xfId="15" applyNumberFormat="1" applyFont="1" applyBorder="1"/>
    <xf numFmtId="43" fontId="15" fillId="0" borderId="8" xfId="3" applyFont="1" applyFill="1" applyBorder="1"/>
    <xf numFmtId="43" fontId="15" fillId="0" borderId="8" xfId="3" applyFont="1" applyFill="1" applyBorder="1" applyProtection="1"/>
    <xf numFmtId="43" fontId="25" fillId="0" borderId="8" xfId="3" applyFont="1" applyFill="1" applyBorder="1"/>
    <xf numFmtId="43" fontId="25" fillId="0" borderId="8" xfId="3" applyFont="1" applyFill="1" applyBorder="1" applyAlignment="1">
      <alignment horizontal="center"/>
    </xf>
    <xf numFmtId="0" fontId="70" fillId="4" borderId="4" xfId="15" applyFont="1" applyFill="1" applyBorder="1" applyAlignment="1">
      <alignment horizontal="left" wrapText="1" indent="7"/>
    </xf>
    <xf numFmtId="43" fontId="25" fillId="0" borderId="39" xfId="3" applyFont="1" applyFill="1" applyBorder="1"/>
    <xf numFmtId="43" fontId="25" fillId="0" borderId="5" xfId="3" applyFont="1" applyFill="1" applyBorder="1"/>
    <xf numFmtId="43" fontId="25" fillId="0" borderId="39" xfId="15" applyNumberFormat="1" applyFont="1" applyBorder="1"/>
    <xf numFmtId="43" fontId="25" fillId="0" borderId="45" xfId="15" applyNumberFormat="1" applyFont="1" applyBorder="1"/>
    <xf numFmtId="0" fontId="70" fillId="4" borderId="1" xfId="15" applyFont="1" applyFill="1" applyBorder="1" applyAlignment="1">
      <alignment horizontal="left" wrapText="1" indent="6"/>
    </xf>
    <xf numFmtId="43" fontId="25" fillId="0" borderId="55" xfId="3" applyFont="1" applyFill="1" applyBorder="1"/>
    <xf numFmtId="43" fontId="25" fillId="0" borderId="2" xfId="3" applyFont="1" applyFill="1" applyBorder="1"/>
    <xf numFmtId="43" fontId="25" fillId="0" borderId="55" xfId="15" applyNumberFormat="1" applyFont="1" applyBorder="1"/>
    <xf numFmtId="43" fontId="25" fillId="0" borderId="63" xfId="15" applyNumberFormat="1" applyFont="1" applyBorder="1"/>
    <xf numFmtId="0" fontId="25" fillId="4" borderId="7" xfId="15" applyFont="1" applyFill="1" applyBorder="1" applyAlignment="1">
      <alignment horizontal="left" wrapText="1"/>
    </xf>
    <xf numFmtId="0" fontId="25" fillId="4" borderId="7" xfId="15" applyFont="1" applyFill="1" applyBorder="1" applyAlignment="1">
      <alignment horizontal="left" wrapText="1" indent="6"/>
    </xf>
    <xf numFmtId="43" fontId="25" fillId="0" borderId="38" xfId="3" applyFont="1" applyFill="1" applyBorder="1" applyAlignment="1" applyProtection="1">
      <alignment horizontal="left"/>
    </xf>
    <xf numFmtId="43" fontId="25" fillId="0" borderId="0" xfId="3" applyFont="1" applyFill="1" applyBorder="1" applyAlignment="1" applyProtection="1">
      <alignment horizontal="left"/>
    </xf>
    <xf numFmtId="0" fontId="70" fillId="4" borderId="7" xfId="15" applyFont="1" applyFill="1" applyBorder="1" applyAlignment="1">
      <alignment horizontal="left" wrapText="1"/>
    </xf>
    <xf numFmtId="43" fontId="70" fillId="0" borderId="0" xfId="15" applyNumberFormat="1" applyFont="1"/>
    <xf numFmtId="0" fontId="15" fillId="4" borderId="7" xfId="15" applyFont="1" applyFill="1" applyBorder="1" applyAlignment="1">
      <alignment horizontal="left" wrapText="1"/>
    </xf>
    <xf numFmtId="43" fontId="15" fillId="0" borderId="38" xfId="15" applyNumberFormat="1" applyFont="1" applyBorder="1" applyAlignment="1">
      <alignment horizontal="left"/>
    </xf>
    <xf numFmtId="43" fontId="15" fillId="0" borderId="0" xfId="15" applyNumberFormat="1" applyFont="1" applyAlignment="1">
      <alignment horizontal="left"/>
    </xf>
    <xf numFmtId="43" fontId="25" fillId="0" borderId="38" xfId="15" applyNumberFormat="1" applyFont="1" applyBorder="1" applyAlignment="1">
      <alignment horizontal="left"/>
    </xf>
    <xf numFmtId="43" fontId="25" fillId="0" borderId="0" xfId="15" applyNumberFormat="1" applyFont="1" applyAlignment="1">
      <alignment horizontal="left"/>
    </xf>
    <xf numFmtId="0" fontId="25" fillId="4" borderId="7" xfId="15" applyFont="1" applyFill="1" applyBorder="1" applyAlignment="1">
      <alignment horizontal="left" wrapText="1" indent="2"/>
    </xf>
    <xf numFmtId="0" fontId="25" fillId="4" borderId="7" xfId="15" applyFont="1" applyFill="1" applyBorder="1" applyAlignment="1">
      <alignment horizontal="left" wrapText="1" indent="14"/>
    </xf>
    <xf numFmtId="0" fontId="25" fillId="4" borderId="7" xfId="15" applyFont="1" applyFill="1" applyBorder="1" applyAlignment="1">
      <alignment horizontal="left" wrapText="1" indent="3"/>
    </xf>
    <xf numFmtId="0" fontId="70" fillId="4" borderId="7" xfId="15" applyFont="1" applyFill="1" applyBorder="1" applyAlignment="1">
      <alignment horizontal="left" wrapText="1" indent="3"/>
    </xf>
    <xf numFmtId="43" fontId="70" fillId="0" borderId="38" xfId="15" applyNumberFormat="1" applyFont="1" applyBorder="1" applyAlignment="1">
      <alignment horizontal="left"/>
    </xf>
    <xf numFmtId="43" fontId="70" fillId="0" borderId="0" xfId="15" applyNumberFormat="1" applyFont="1" applyAlignment="1">
      <alignment horizontal="left"/>
    </xf>
    <xf numFmtId="0" fontId="70" fillId="4" borderId="7" xfId="15" applyFont="1" applyFill="1" applyBorder="1" applyAlignment="1">
      <alignment horizontal="left" wrapText="1" indent="10"/>
    </xf>
    <xf numFmtId="43" fontId="25" fillId="0" borderId="38" xfId="15" applyNumberFormat="1" applyFont="1" applyBorder="1" applyAlignment="1">
      <alignment horizontal="left" indent="1"/>
    </xf>
    <xf numFmtId="43" fontId="25" fillId="0" borderId="0" xfId="15" applyNumberFormat="1" applyFont="1" applyAlignment="1">
      <alignment horizontal="left" indent="1"/>
    </xf>
    <xf numFmtId="0" fontId="70" fillId="4" borderId="7" xfId="15" applyFont="1" applyFill="1" applyBorder="1" applyAlignment="1">
      <alignment horizontal="left" wrapText="1" indent="11"/>
    </xf>
    <xf numFmtId="0" fontId="25" fillId="4" borderId="7" xfId="15" applyFont="1" applyFill="1" applyBorder="1" applyAlignment="1">
      <alignment horizontal="left" wrapText="1" indent="5"/>
    </xf>
    <xf numFmtId="0" fontId="25" fillId="4" borderId="7" xfId="15" applyFont="1" applyFill="1" applyBorder="1" applyAlignment="1">
      <alignment horizontal="left" wrapText="1" indent="4"/>
    </xf>
    <xf numFmtId="0" fontId="25" fillId="4" borderId="4" xfId="15" applyFont="1" applyFill="1" applyBorder="1" applyAlignment="1">
      <alignment wrapText="1"/>
    </xf>
    <xf numFmtId="43" fontId="25" fillId="0" borderId="5" xfId="15" applyNumberFormat="1" applyFont="1" applyBorder="1"/>
    <xf numFmtId="0" fontId="25" fillId="4" borderId="1" xfId="15" applyFont="1" applyFill="1" applyBorder="1" applyAlignment="1">
      <alignment wrapText="1"/>
    </xf>
    <xf numFmtId="43" fontId="25" fillId="0" borderId="2" xfId="15" applyNumberFormat="1" applyFont="1" applyBorder="1"/>
    <xf numFmtId="43" fontId="25" fillId="0" borderId="45" xfId="3" applyFont="1" applyFill="1" applyBorder="1"/>
    <xf numFmtId="43" fontId="25" fillId="0" borderId="63" xfId="3" applyFont="1" applyFill="1" applyBorder="1"/>
    <xf numFmtId="43" fontId="25" fillId="0" borderId="42" xfId="3" applyFont="1" applyFill="1" applyBorder="1" applyAlignment="1" applyProtection="1">
      <alignment horizontal="left"/>
    </xf>
    <xf numFmtId="43" fontId="25" fillId="0" borderId="6" xfId="3" applyFont="1" applyFill="1" applyBorder="1"/>
    <xf numFmtId="43" fontId="25" fillId="0" borderId="3" xfId="3" applyFont="1" applyFill="1" applyBorder="1"/>
    <xf numFmtId="43" fontId="25" fillId="0" borderId="8" xfId="3" applyFont="1" applyFill="1" applyBorder="1" applyAlignment="1" applyProtection="1">
      <alignment horizontal="left"/>
    </xf>
    <xf numFmtId="43" fontId="25" fillId="5" borderId="0" xfId="3" applyFont="1" applyFill="1" applyBorder="1"/>
    <xf numFmtId="43" fontId="25" fillId="0" borderId="38" xfId="3" applyFont="1" applyFill="1" applyBorder="1" applyAlignment="1">
      <alignment horizontal="center"/>
    </xf>
    <xf numFmtId="0" fontId="25" fillId="4" borderId="7" xfId="15" applyFont="1" applyFill="1" applyBorder="1" applyAlignment="1">
      <alignment horizontal="left" wrapText="1" indent="10"/>
    </xf>
    <xf numFmtId="43" fontId="15" fillId="0" borderId="38" xfId="3" applyFont="1" applyFill="1" applyBorder="1" applyAlignment="1">
      <alignment horizontal="center"/>
    </xf>
    <xf numFmtId="43" fontId="15" fillId="0" borderId="0" xfId="3" applyFont="1" applyFill="1" applyBorder="1" applyAlignment="1">
      <alignment horizontal="center"/>
    </xf>
    <xf numFmtId="0" fontId="25" fillId="4" borderId="7" xfId="15" applyFont="1" applyFill="1" applyBorder="1" applyAlignment="1">
      <alignment horizontal="left" wrapText="1" indent="9"/>
    </xf>
    <xf numFmtId="0" fontId="25" fillId="4" borderId="15" xfId="15" applyFont="1" applyFill="1" applyBorder="1" applyAlignment="1">
      <alignment wrapText="1"/>
    </xf>
    <xf numFmtId="43" fontId="15" fillId="0" borderId="37" xfId="3" applyFont="1" applyFill="1" applyBorder="1"/>
    <xf numFmtId="43" fontId="15" fillId="0" borderId="10" xfId="3" applyFont="1" applyFill="1" applyBorder="1"/>
    <xf numFmtId="43" fontId="15" fillId="0" borderId="37" xfId="15" applyNumberFormat="1" applyFont="1" applyBorder="1"/>
    <xf numFmtId="43" fontId="15" fillId="0" borderId="44" xfId="15" applyNumberFormat="1" applyFont="1" applyBorder="1"/>
    <xf numFmtId="0" fontId="25" fillId="4" borderId="1" xfId="15" applyFont="1" applyFill="1" applyBorder="1" applyAlignment="1">
      <alignment vertical="center" wrapText="1"/>
    </xf>
    <xf numFmtId="43" fontId="15" fillId="4" borderId="55" xfId="3" applyFont="1" applyFill="1" applyBorder="1" applyAlignment="1">
      <alignment horizontal="center" vertical="center" wrapText="1"/>
    </xf>
    <xf numFmtId="43" fontId="15" fillId="4" borderId="2" xfId="3" applyFont="1" applyFill="1" applyBorder="1" applyAlignment="1">
      <alignment horizontal="center" vertical="center" wrapText="1"/>
    </xf>
    <xf numFmtId="43" fontId="15" fillId="4" borderId="63" xfId="3" applyFont="1" applyFill="1" applyBorder="1" applyAlignment="1">
      <alignment horizontal="center" vertical="center" wrapText="1"/>
    </xf>
    <xf numFmtId="0" fontId="25" fillId="4" borderId="7" xfId="15" applyFont="1" applyFill="1" applyBorder="1" applyAlignment="1">
      <alignment horizontal="left" wrapText="1" indent="1"/>
    </xf>
    <xf numFmtId="43" fontId="15" fillId="0" borderId="42" xfId="3" applyFont="1" applyFill="1" applyBorder="1" applyAlignment="1">
      <alignment horizontal="center"/>
    </xf>
    <xf numFmtId="43" fontId="15" fillId="0" borderId="44" xfId="3" applyFont="1" applyFill="1" applyBorder="1"/>
    <xf numFmtId="43" fontId="15" fillId="0" borderId="8" xfId="3" applyFont="1" applyFill="1" applyBorder="1" applyAlignment="1">
      <alignment horizontal="center"/>
    </xf>
    <xf numFmtId="43" fontId="15" fillId="0" borderId="11" xfId="3" applyFont="1" applyFill="1" applyBorder="1"/>
    <xf numFmtId="43" fontId="15" fillId="4" borderId="3" xfId="3" applyFont="1" applyFill="1" applyBorder="1" applyAlignment="1">
      <alignment horizontal="center" vertical="center" wrapText="1"/>
    </xf>
    <xf numFmtId="0" fontId="25" fillId="4" borderId="7" xfId="15" applyFont="1" applyFill="1" applyBorder="1"/>
    <xf numFmtId="0" fontId="25" fillId="4" borderId="7" xfId="15" applyFont="1" applyFill="1" applyBorder="1" applyAlignment="1">
      <alignment horizontal="left" wrapText="1" indent="8"/>
    </xf>
    <xf numFmtId="0" fontId="25" fillId="4" borderId="7" xfId="15" applyFont="1" applyFill="1" applyBorder="1" applyAlignment="1">
      <alignment horizontal="left" wrapText="1" indent="12"/>
    </xf>
    <xf numFmtId="43" fontId="25" fillId="0" borderId="8" xfId="15" applyNumberFormat="1" applyFont="1" applyBorder="1"/>
    <xf numFmtId="0" fontId="25" fillId="4" borderId="7" xfId="15" applyFont="1" applyFill="1" applyBorder="1" applyAlignment="1">
      <alignment horizontal="left" wrapText="1" indent="13"/>
    </xf>
    <xf numFmtId="43" fontId="15" fillId="0" borderId="38" xfId="15" applyNumberFormat="1" applyFont="1" applyBorder="1" applyAlignment="1">
      <alignment horizontal="left" indent="1"/>
    </xf>
    <xf numFmtId="43" fontId="25" fillId="0" borderId="38" xfId="15" applyNumberFormat="1" applyFont="1" applyBorder="1" applyAlignment="1">
      <alignment horizontal="left" indent="9"/>
    </xf>
    <xf numFmtId="0" fontId="25" fillId="4" borderId="4" xfId="15" applyFont="1" applyFill="1" applyBorder="1" applyAlignment="1">
      <alignment horizontal="left" wrapText="1"/>
    </xf>
    <xf numFmtId="43" fontId="25" fillId="0" borderId="39" xfId="15" applyNumberFormat="1" applyFont="1" applyBorder="1" applyAlignment="1">
      <alignment horizontal="left" indent="9"/>
    </xf>
    <xf numFmtId="43" fontId="25" fillId="0" borderId="45" xfId="3" applyFont="1" applyFill="1" applyBorder="1" applyAlignment="1">
      <alignment horizontal="center"/>
    </xf>
    <xf numFmtId="0" fontId="15" fillId="4" borderId="1" xfId="15" applyFont="1" applyFill="1" applyBorder="1" applyAlignment="1">
      <alignment horizontal="left" wrapText="1"/>
    </xf>
    <xf numFmtId="43" fontId="15" fillId="0" borderId="55" xfId="3" applyFont="1" applyFill="1" applyBorder="1"/>
    <xf numFmtId="43" fontId="15" fillId="0" borderId="2" xfId="3" applyFont="1" applyFill="1" applyBorder="1"/>
    <xf numFmtId="43" fontId="15" fillId="0" borderId="55" xfId="15" applyNumberFormat="1" applyFont="1" applyBorder="1" applyAlignment="1">
      <alignment horizontal="left" indent="3"/>
    </xf>
    <xf numFmtId="43" fontId="15" fillId="0" borderId="63" xfId="15" applyNumberFormat="1" applyFont="1" applyBorder="1" applyAlignment="1">
      <alignment horizontal="left" indent="3"/>
    </xf>
    <xf numFmtId="43" fontId="70" fillId="0" borderId="38" xfId="15" applyNumberFormat="1" applyFont="1" applyBorder="1" applyAlignment="1">
      <alignment horizontal="left" indent="3"/>
    </xf>
    <xf numFmtId="43" fontId="70" fillId="0" borderId="42" xfId="15" applyNumberFormat="1" applyFont="1" applyBorder="1" applyAlignment="1">
      <alignment horizontal="left" indent="3"/>
    </xf>
    <xf numFmtId="0" fontId="15" fillId="4" borderId="4" xfId="15" applyFont="1" applyFill="1" applyBorder="1" applyAlignment="1">
      <alignment wrapText="1"/>
    </xf>
    <xf numFmtId="43" fontId="15" fillId="0" borderId="39" xfId="3" applyFont="1" applyFill="1" applyBorder="1"/>
    <xf numFmtId="43" fontId="15" fillId="0" borderId="5" xfId="3" applyFont="1" applyFill="1" applyBorder="1"/>
    <xf numFmtId="43" fontId="15" fillId="0" borderId="39" xfId="15" applyNumberFormat="1" applyFont="1" applyBorder="1"/>
    <xf numFmtId="43" fontId="15" fillId="0" borderId="45" xfId="15" applyNumberFormat="1" applyFont="1" applyBorder="1"/>
    <xf numFmtId="0" fontId="24" fillId="5" borderId="7" xfId="15" applyFont="1" applyFill="1" applyBorder="1" applyAlignment="1">
      <alignment wrapText="1"/>
    </xf>
    <xf numFmtId="0" fontId="29" fillId="4" borderId="9" xfId="15" applyFont="1" applyFill="1" applyBorder="1" applyAlignment="1">
      <alignment vertical="center" wrapText="1"/>
    </xf>
    <xf numFmtId="0" fontId="15" fillId="3" borderId="7" xfId="15" applyFont="1" applyFill="1" applyBorder="1" applyAlignment="1">
      <alignment horizontal="left" wrapText="1"/>
    </xf>
    <xf numFmtId="0" fontId="15" fillId="3" borderId="7" xfId="15" applyFont="1" applyFill="1" applyBorder="1" applyAlignment="1">
      <alignment wrapText="1"/>
    </xf>
    <xf numFmtId="0" fontId="15" fillId="3" borderId="4" xfId="15" applyFont="1" applyFill="1" applyBorder="1" applyAlignment="1">
      <alignment horizontal="left" wrapText="1"/>
    </xf>
    <xf numFmtId="43" fontId="12" fillId="0" borderId="0" xfId="3" applyFont="1" applyFill="1" applyBorder="1"/>
    <xf numFmtId="0" fontId="74" fillId="0" borderId="0" xfId="15" applyFont="1"/>
    <xf numFmtId="0" fontId="29" fillId="0" borderId="0" xfId="15" applyFont="1"/>
    <xf numFmtId="43" fontId="15" fillId="0" borderId="63" xfId="3" applyFont="1" applyFill="1" applyBorder="1"/>
    <xf numFmtId="43" fontId="15" fillId="0" borderId="45" xfId="3" applyFont="1" applyFill="1" applyBorder="1"/>
    <xf numFmtId="43" fontId="15" fillId="0" borderId="3" xfId="3" applyFont="1" applyFill="1" applyBorder="1"/>
    <xf numFmtId="0" fontId="15" fillId="0" borderId="42" xfId="15" applyFont="1" applyBorder="1"/>
    <xf numFmtId="0" fontId="15" fillId="0" borderId="8" xfId="15" applyFont="1" applyBorder="1"/>
    <xf numFmtId="0" fontId="25" fillId="0" borderId="0" xfId="15" applyFont="1" applyAlignment="1">
      <alignment vertical="center"/>
    </xf>
    <xf numFmtId="0" fontId="13" fillId="0" borderId="0" xfId="15" applyFont="1"/>
    <xf numFmtId="43" fontId="25" fillId="0" borderId="38" xfId="3" applyFont="1" applyBorder="1"/>
    <xf numFmtId="43" fontId="15" fillId="0" borderId="38" xfId="3" applyFont="1" applyBorder="1"/>
    <xf numFmtId="43" fontId="15" fillId="0" borderId="42" xfId="3" applyFont="1" applyBorder="1"/>
    <xf numFmtId="43" fontId="25" fillId="0" borderId="42" xfId="3" applyFont="1" applyBorder="1" applyAlignment="1">
      <alignment horizontal="center"/>
    </xf>
    <xf numFmtId="43" fontId="25" fillId="0" borderId="38" xfId="3" applyFont="1" applyBorder="1" applyAlignment="1">
      <alignment horizontal="center"/>
    </xf>
    <xf numFmtId="0" fontId="70" fillId="4" borderId="4" xfId="15" applyFont="1" applyFill="1" applyBorder="1" applyAlignment="1">
      <alignment wrapText="1"/>
    </xf>
    <xf numFmtId="0" fontId="25" fillId="4" borderId="7" xfId="15" applyFont="1" applyFill="1" applyBorder="1" applyAlignment="1">
      <alignment vertical="center" wrapText="1"/>
    </xf>
    <xf numFmtId="43" fontId="15" fillId="4" borderId="38" xfId="3" applyFont="1" applyFill="1" applyBorder="1" applyAlignment="1">
      <alignment horizontal="center" vertical="center" wrapText="1"/>
    </xf>
    <xf numFmtId="43" fontId="15" fillId="4" borderId="42" xfId="3" applyFont="1" applyFill="1" applyBorder="1" applyAlignment="1">
      <alignment horizontal="center" vertical="center" wrapText="1"/>
    </xf>
    <xf numFmtId="43" fontId="15" fillId="4" borderId="0" xfId="3" applyFont="1" applyFill="1" applyBorder="1" applyAlignment="1">
      <alignment horizontal="center" vertical="center" wrapText="1"/>
    </xf>
    <xf numFmtId="43" fontId="70" fillId="0" borderId="39" xfId="15" applyNumberFormat="1" applyFont="1" applyBorder="1"/>
    <xf numFmtId="43" fontId="70" fillId="0" borderId="45" xfId="15" applyNumberFormat="1" applyFont="1" applyBorder="1"/>
    <xf numFmtId="43" fontId="15" fillId="0" borderId="38" xfId="3" applyFont="1" applyBorder="1" applyAlignment="1">
      <alignment horizontal="center"/>
    </xf>
    <xf numFmtId="43" fontId="15" fillId="0" borderId="42" xfId="3" applyFont="1" applyBorder="1" applyAlignment="1">
      <alignment horizontal="center"/>
    </xf>
    <xf numFmtId="43" fontId="25" fillId="0" borderId="39" xfId="3" applyFont="1" applyBorder="1" applyAlignment="1">
      <alignment horizontal="center"/>
    </xf>
    <xf numFmtId="43" fontId="25" fillId="0" borderId="39" xfId="3" applyFont="1" applyFill="1" applyBorder="1" applyAlignment="1">
      <alignment horizontal="center"/>
    </xf>
    <xf numFmtId="43" fontId="15" fillId="0" borderId="38" xfId="15" applyNumberFormat="1" applyFont="1" applyBorder="1" applyAlignment="1">
      <alignment horizontal="left" indent="3"/>
    </xf>
    <xf numFmtId="43" fontId="15" fillId="0" borderId="42" xfId="15" applyNumberFormat="1" applyFont="1" applyBorder="1" applyAlignment="1">
      <alignment horizontal="left" indent="3"/>
    </xf>
    <xf numFmtId="43" fontId="25" fillId="0" borderId="5" xfId="3" applyFont="1" applyFill="1" applyBorder="1" applyAlignment="1">
      <alignment horizontal="center"/>
    </xf>
    <xf numFmtId="0" fontId="25" fillId="5" borderId="0" xfId="15" applyFont="1" applyFill="1" applyAlignment="1">
      <alignment wrapText="1"/>
    </xf>
    <xf numFmtId="0" fontId="47" fillId="0" borderId="0" xfId="15" applyFont="1"/>
    <xf numFmtId="43" fontId="13" fillId="0" borderId="0" xfId="3" applyFont="1" applyFill="1" applyBorder="1"/>
    <xf numFmtId="4" fontId="0" fillId="0" borderId="0" xfId="0" applyNumberFormat="1"/>
    <xf numFmtId="0" fontId="75" fillId="0" borderId="0" xfId="19" applyFont="1"/>
    <xf numFmtId="4" fontId="46" fillId="0" borderId="0" xfId="19" applyNumberFormat="1" applyFont="1"/>
    <xf numFmtId="0" fontId="25" fillId="4" borderId="34" xfId="0" applyFont="1" applyFill="1" applyBorder="1"/>
    <xf numFmtId="0" fontId="15" fillId="4" borderId="33" xfId="0" applyFont="1" applyFill="1" applyBorder="1"/>
    <xf numFmtId="4" fontId="25" fillId="0" borderId="8" xfId="19" applyNumberFormat="1" applyFont="1" applyBorder="1" applyAlignment="1">
      <alignment horizontal="right"/>
    </xf>
    <xf numFmtId="0" fontId="25" fillId="4" borderId="33" xfId="0" applyFont="1" applyFill="1" applyBorder="1"/>
    <xf numFmtId="0" fontId="75" fillId="4" borderId="33" xfId="0" applyFont="1" applyFill="1" applyBorder="1"/>
    <xf numFmtId="0" fontId="25" fillId="4" borderId="33" xfId="0" applyFont="1" applyFill="1" applyBorder="1" applyAlignment="1">
      <alignment horizontal="left" indent="5"/>
    </xf>
    <xf numFmtId="0" fontId="25" fillId="4" borderId="33" xfId="0" applyFont="1" applyFill="1" applyBorder="1" applyAlignment="1">
      <alignment horizontal="left" indent="8"/>
    </xf>
    <xf numFmtId="0" fontId="25" fillId="4" borderId="36" xfId="0" applyFont="1" applyFill="1" applyBorder="1"/>
    <xf numFmtId="4" fontId="25" fillId="0" borderId="6" xfId="19" applyNumberFormat="1" applyFont="1" applyBorder="1" applyAlignment="1">
      <alignment horizontal="right"/>
    </xf>
    <xf numFmtId="0" fontId="25" fillId="4" borderId="35" xfId="0" applyFont="1" applyFill="1" applyBorder="1"/>
    <xf numFmtId="4" fontId="25" fillId="0" borderId="2" xfId="19" applyNumberFormat="1" applyFont="1" applyBorder="1" applyAlignment="1">
      <alignment horizontal="right"/>
    </xf>
    <xf numFmtId="4" fontId="25" fillId="0" borderId="3" xfId="19" applyNumberFormat="1" applyFont="1" applyBorder="1" applyAlignment="1">
      <alignment horizontal="right"/>
    </xf>
    <xf numFmtId="0" fontId="25" fillId="4" borderId="33" xfId="0" applyFont="1" applyFill="1" applyBorder="1" applyAlignment="1">
      <alignment horizontal="left"/>
    </xf>
    <xf numFmtId="4" fontId="25" fillId="0" borderId="0" xfId="19" applyNumberFormat="1" applyFont="1" applyAlignment="1">
      <alignment horizontal="center"/>
    </xf>
    <xf numFmtId="4" fontId="25" fillId="0" borderId="8" xfId="19" applyNumberFormat="1" applyFont="1" applyBorder="1" applyAlignment="1">
      <alignment horizontal="center"/>
    </xf>
    <xf numFmtId="0" fontId="15" fillId="4" borderId="36" xfId="0" applyFont="1" applyFill="1" applyBorder="1"/>
    <xf numFmtId="0" fontId="15" fillId="5" borderId="0" xfId="0" applyFont="1" applyFill="1"/>
    <xf numFmtId="0" fontId="15" fillId="4" borderId="35" xfId="0" applyFont="1" applyFill="1" applyBorder="1"/>
    <xf numFmtId="0" fontId="29" fillId="3" borderId="9" xfId="19" applyFont="1" applyFill="1" applyBorder="1" applyAlignment="1">
      <alignment horizontal="center"/>
    </xf>
    <xf numFmtId="0" fontId="15" fillId="4" borderId="33" xfId="0" applyFont="1" applyFill="1" applyBorder="1" applyAlignment="1">
      <alignment wrapText="1"/>
    </xf>
    <xf numFmtId="43" fontId="25" fillId="0" borderId="8" xfId="19" applyNumberFormat="1" applyFont="1" applyBorder="1"/>
    <xf numFmtId="4" fontId="25" fillId="0" borderId="6" xfId="19" applyNumberFormat="1" applyFont="1" applyBorder="1"/>
    <xf numFmtId="4" fontId="11" fillId="0" borderId="5" xfId="19" applyNumberFormat="1" applyFont="1" applyBorder="1"/>
    <xf numFmtId="0" fontId="29" fillId="3" borderId="15" xfId="19" applyFont="1" applyFill="1" applyBorder="1" applyAlignment="1">
      <alignment horizontal="center"/>
    </xf>
    <xf numFmtId="0" fontId="15" fillId="3" borderId="12" xfId="19" applyFont="1" applyFill="1" applyBorder="1"/>
    <xf numFmtId="4" fontId="15" fillId="0" borderId="0" xfId="19" applyNumberFormat="1" applyFont="1" applyAlignment="1">
      <alignment horizontal="right"/>
    </xf>
    <xf numFmtId="4" fontId="15" fillId="0" borderId="8" xfId="19" applyNumberFormat="1" applyFont="1" applyBorder="1" applyAlignment="1">
      <alignment horizontal="right"/>
    </xf>
    <xf numFmtId="0" fontId="25" fillId="4" borderId="13" xfId="19" applyFont="1" applyFill="1" applyBorder="1"/>
    <xf numFmtId="0" fontId="75" fillId="3" borderId="13" xfId="19" applyFont="1" applyFill="1" applyBorder="1"/>
    <xf numFmtId="0" fontId="25" fillId="3" borderId="13" xfId="19" applyFont="1" applyFill="1" applyBorder="1" applyAlignment="1">
      <alignment horizontal="left" indent="6"/>
    </xf>
    <xf numFmtId="0" fontId="25" fillId="3" borderId="13" xfId="19" applyFont="1" applyFill="1" applyBorder="1" applyAlignment="1">
      <alignment horizontal="left" indent="15"/>
    </xf>
    <xf numFmtId="0" fontId="25" fillId="3" borderId="12" xfId="19" applyFont="1" applyFill="1" applyBorder="1"/>
    <xf numFmtId="0" fontId="25" fillId="3" borderId="13" xfId="19" applyFont="1" applyFill="1" applyBorder="1" applyAlignment="1">
      <alignment horizontal="left" indent="1"/>
    </xf>
    <xf numFmtId="0" fontId="29" fillId="4" borderId="11" xfId="19" applyFont="1" applyFill="1" applyBorder="1" applyAlignment="1">
      <alignment horizontal="center"/>
    </xf>
    <xf numFmtId="0" fontId="25" fillId="3" borderId="14" xfId="19" applyFont="1" applyFill="1" applyBorder="1" applyAlignment="1">
      <alignment horizontal="left" indent="1"/>
    </xf>
    <xf numFmtId="0" fontId="25" fillId="3" borderId="12" xfId="19" applyFont="1" applyFill="1" applyBorder="1" applyAlignment="1">
      <alignment horizontal="left" indent="1"/>
    </xf>
    <xf numFmtId="0" fontId="25" fillId="3" borderId="13" xfId="19" applyFont="1" applyFill="1" applyBorder="1" applyAlignment="1">
      <alignment horizontal="left"/>
    </xf>
    <xf numFmtId="0" fontId="25" fillId="3" borderId="13" xfId="19" applyFont="1" applyFill="1" applyBorder="1" applyAlignment="1">
      <alignment horizontal="left" indent="5"/>
    </xf>
    <xf numFmtId="0" fontId="25" fillId="3" borderId="12" xfId="19" applyFont="1" applyFill="1" applyBorder="1" applyAlignment="1">
      <alignment horizontal="left" indent="2"/>
    </xf>
    <xf numFmtId="0" fontId="25" fillId="3" borderId="14" xfId="19" applyFont="1" applyFill="1" applyBorder="1" applyAlignment="1">
      <alignment horizontal="left"/>
    </xf>
    <xf numFmtId="4" fontId="15" fillId="0" borderId="2" xfId="19" applyNumberFormat="1" applyFont="1" applyBorder="1" applyAlignment="1">
      <alignment horizontal="right"/>
    </xf>
    <xf numFmtId="4" fontId="15" fillId="0" borderId="3" xfId="19" applyNumberFormat="1" applyFont="1" applyBorder="1" applyAlignment="1">
      <alignment horizontal="right"/>
    </xf>
    <xf numFmtId="0" fontId="15" fillId="3" borderId="15" xfId="19" applyFont="1" applyFill="1" applyBorder="1"/>
    <xf numFmtId="4" fontId="15" fillId="0" borderId="37" xfId="19" applyNumberFormat="1" applyFont="1" applyBorder="1" applyAlignment="1">
      <alignment horizontal="right"/>
    </xf>
    <xf numFmtId="4" fontId="15" fillId="0" borderId="10" xfId="19" applyNumberFormat="1" applyFont="1" applyBorder="1" applyAlignment="1">
      <alignment horizontal="right"/>
    </xf>
    <xf numFmtId="4" fontId="15" fillId="0" borderId="11" xfId="19" applyNumberFormat="1" applyFont="1" applyBorder="1" applyAlignment="1">
      <alignment horizontal="right"/>
    </xf>
    <xf numFmtId="43" fontId="25" fillId="0" borderId="0" xfId="1" applyFont="1" applyFill="1" applyBorder="1"/>
    <xf numFmtId="0" fontId="29" fillId="3" borderId="34" xfId="19" applyFont="1" applyFill="1" applyBorder="1"/>
    <xf numFmtId="0" fontId="15" fillId="3" borderId="33" xfId="19" applyFont="1" applyFill="1" applyBorder="1"/>
    <xf numFmtId="0" fontId="15" fillId="3" borderId="36" xfId="19" applyFont="1" applyFill="1" applyBorder="1"/>
    <xf numFmtId="4" fontId="15" fillId="0" borderId="5" xfId="19" applyNumberFormat="1" applyFont="1" applyBorder="1" applyAlignment="1">
      <alignment horizontal="right"/>
    </xf>
    <xf numFmtId="4" fontId="15" fillId="0" borderId="6" xfId="19" applyNumberFormat="1" applyFont="1" applyBorder="1" applyAlignment="1">
      <alignment horizontal="right"/>
    </xf>
    <xf numFmtId="43" fontId="74" fillId="0" borderId="0" xfId="19" applyNumberFormat="1" applyFont="1"/>
    <xf numFmtId="43" fontId="12" fillId="0" borderId="0" xfId="19" applyNumberFormat="1" applyFont="1"/>
    <xf numFmtId="0" fontId="74" fillId="0" borderId="0" xfId="19" applyFont="1" applyAlignment="1">
      <alignment horizontal="center"/>
    </xf>
    <xf numFmtId="39" fontId="74" fillId="0" borderId="0" xfId="19" applyNumberFormat="1" applyFont="1" applyAlignment="1">
      <alignment horizontal="center"/>
    </xf>
    <xf numFmtId="0" fontId="70" fillId="0" borderId="0" xfId="19" applyFont="1"/>
    <xf numFmtId="0" fontId="29" fillId="0" borderId="0" xfId="0" applyFont="1"/>
    <xf numFmtId="0" fontId="29" fillId="0" borderId="0" xfId="19" applyFont="1" applyAlignment="1">
      <alignment horizontal="center"/>
    </xf>
    <xf numFmtId="0" fontId="29" fillId="4" borderId="35" xfId="0" applyFont="1" applyFill="1" applyBorder="1"/>
    <xf numFmtId="0" fontId="29" fillId="4" borderId="33" xfId="0" applyFont="1" applyFill="1" applyBorder="1"/>
    <xf numFmtId="0" fontId="29" fillId="4" borderId="36" xfId="0" applyFont="1" applyFill="1" applyBorder="1"/>
    <xf numFmtId="0" fontId="73" fillId="0" borderId="0" xfId="0" applyFont="1"/>
    <xf numFmtId="0" fontId="25" fillId="3" borderId="7" xfId="19" applyFont="1" applyFill="1" applyBorder="1" applyAlignment="1">
      <alignment horizontal="left" indent="15"/>
    </xf>
    <xf numFmtId="4" fontId="25" fillId="0" borderId="38" xfId="19" applyNumberFormat="1" applyFont="1" applyBorder="1" applyAlignment="1">
      <alignment horizontal="right"/>
    </xf>
    <xf numFmtId="43" fontId="25" fillId="0" borderId="0" xfId="4" applyFont="1" applyFill="1" applyBorder="1"/>
    <xf numFmtId="0" fontId="29" fillId="3" borderId="15" xfId="19" applyFont="1" applyFill="1" applyBorder="1"/>
    <xf numFmtId="4" fontId="15" fillId="0" borderId="8" xfId="19" applyNumberFormat="1" applyFont="1" applyBorder="1"/>
    <xf numFmtId="0" fontId="15" fillId="3" borderId="4" xfId="19" applyFont="1" applyFill="1" applyBorder="1"/>
    <xf numFmtId="4" fontId="15" fillId="0" borderId="5" xfId="19" applyNumberFormat="1" applyFont="1" applyBorder="1"/>
    <xf numFmtId="4" fontId="15" fillId="0" borderId="6" xfId="19" applyNumberFormat="1" applyFont="1" applyBorder="1"/>
    <xf numFmtId="43" fontId="12" fillId="0" borderId="0" xfId="4" applyFont="1" applyFill="1" applyBorder="1"/>
    <xf numFmtId="43" fontId="46" fillId="0" borderId="0" xfId="1" applyFont="1" applyBorder="1"/>
    <xf numFmtId="0" fontId="29" fillId="0" borderId="0" xfId="19" applyFont="1"/>
    <xf numFmtId="0" fontId="25" fillId="9" borderId="0" xfId="19" applyFont="1" applyFill="1"/>
    <xf numFmtId="4" fontId="15" fillId="0" borderId="0" xfId="3" applyNumberFormat="1" applyFont="1" applyFill="1" applyBorder="1" applyAlignment="1">
      <alignment horizontal="right"/>
    </xf>
    <xf numFmtId="4" fontId="25" fillId="0" borderId="0" xfId="3" applyNumberFormat="1" applyFont="1" applyFill="1" applyBorder="1" applyAlignment="1">
      <alignment horizontal="right"/>
    </xf>
    <xf numFmtId="0" fontId="25" fillId="3" borderId="13" xfId="19" applyFont="1" applyFill="1" applyBorder="1" applyAlignment="1">
      <alignment horizontal="left" indent="3"/>
    </xf>
    <xf numFmtId="0" fontId="25" fillId="3" borderId="13" xfId="19" applyFont="1" applyFill="1" applyBorder="1" applyAlignment="1">
      <alignment horizontal="left" indent="8"/>
    </xf>
    <xf numFmtId="4" fontId="25" fillId="0" borderId="5" xfId="3" applyNumberFormat="1" applyFont="1" applyFill="1" applyBorder="1" applyAlignment="1">
      <alignment horizontal="right"/>
    </xf>
    <xf numFmtId="177" fontId="25" fillId="0" borderId="0" xfId="4" applyNumberFormat="1" applyFont="1" applyFill="1"/>
    <xf numFmtId="0" fontId="29" fillId="3" borderId="10" xfId="19" applyFont="1" applyFill="1" applyBorder="1" applyAlignment="1">
      <alignment horizontal="right"/>
    </xf>
    <xf numFmtId="0" fontId="15" fillId="3" borderId="13" xfId="19" applyFont="1" applyFill="1" applyBorder="1" applyAlignment="1">
      <alignment horizontal="left"/>
    </xf>
    <xf numFmtId="0" fontId="15" fillId="3" borderId="14" xfId="19" applyFont="1" applyFill="1" applyBorder="1" applyAlignment="1">
      <alignment horizontal="left"/>
    </xf>
    <xf numFmtId="4" fontId="15" fillId="0" borderId="5" xfId="3" applyNumberFormat="1" applyFont="1" applyFill="1" applyBorder="1" applyAlignment="1">
      <alignment horizontal="right"/>
    </xf>
    <xf numFmtId="0" fontId="11" fillId="5" borderId="0" xfId="19" applyFont="1" applyFill="1"/>
    <xf numFmtId="0" fontId="29" fillId="0" borderId="0" xfId="19" applyFont="1" applyAlignment="1">
      <alignment horizontal="right"/>
    </xf>
    <xf numFmtId="43" fontId="29" fillId="0" borderId="0" xfId="3" applyFont="1" applyFill="1" applyBorder="1" applyAlignment="1">
      <alignment horizontal="center"/>
    </xf>
    <xf numFmtId="4" fontId="15" fillId="0" borderId="8" xfId="3" applyNumberFormat="1" applyFont="1" applyFill="1" applyBorder="1" applyAlignment="1">
      <alignment horizontal="right"/>
    </xf>
    <xf numFmtId="168" fontId="76" fillId="0" borderId="0" xfId="3" applyNumberFormat="1" applyFont="1" applyFill="1" applyBorder="1" applyAlignment="1"/>
    <xf numFmtId="4" fontId="25" fillId="0" borderId="8" xfId="3" applyNumberFormat="1" applyFont="1" applyFill="1" applyBorder="1" applyAlignment="1">
      <alignment horizontal="right"/>
    </xf>
    <xf numFmtId="168" fontId="25" fillId="0" borderId="0" xfId="3" applyNumberFormat="1" applyFont="1" applyFill="1" applyBorder="1" applyAlignment="1">
      <alignment horizontal="right"/>
    </xf>
    <xf numFmtId="168" fontId="15" fillId="0" borderId="0" xfId="3" applyNumberFormat="1" applyFont="1" applyFill="1" applyBorder="1" applyAlignment="1">
      <alignment horizontal="right"/>
    </xf>
    <xf numFmtId="168" fontId="15" fillId="9" borderId="0" xfId="3" applyNumberFormat="1" applyFont="1" applyFill="1" applyBorder="1" applyAlignment="1">
      <alignment horizontal="right"/>
    </xf>
    <xf numFmtId="4" fontId="25" fillId="0" borderId="6" xfId="3" applyNumberFormat="1" applyFont="1" applyFill="1" applyBorder="1" applyAlignment="1">
      <alignment horizontal="right"/>
    </xf>
    <xf numFmtId="0" fontId="29" fillId="3" borderId="11" xfId="19" applyFont="1" applyFill="1" applyBorder="1" applyAlignment="1">
      <alignment horizontal="right"/>
    </xf>
    <xf numFmtId="168" fontId="29" fillId="0" borderId="0" xfId="3" applyNumberFormat="1" applyFont="1" applyFill="1" applyBorder="1" applyAlignment="1">
      <alignment horizontal="right"/>
    </xf>
    <xf numFmtId="168" fontId="24" fillId="0" borderId="0" xfId="3" applyNumberFormat="1" applyFont="1" applyFill="1" applyBorder="1" applyAlignment="1">
      <alignment horizontal="right"/>
    </xf>
    <xf numFmtId="4" fontId="15" fillId="0" borderId="6" xfId="3" applyNumberFormat="1" applyFont="1" applyFill="1" applyBorder="1" applyAlignment="1">
      <alignment horizontal="right"/>
    </xf>
    <xf numFmtId="0" fontId="12" fillId="0" borderId="0" xfId="19" applyFont="1" applyAlignment="1">
      <alignment horizontal="right"/>
    </xf>
    <xf numFmtId="0" fontId="30" fillId="3" borderId="12" xfId="19" applyFont="1" applyFill="1" applyBorder="1"/>
    <xf numFmtId="0" fontId="7" fillId="3" borderId="14" xfId="19" applyFont="1" applyFill="1" applyBorder="1" applyAlignment="1">
      <alignment horizontal="center"/>
    </xf>
    <xf numFmtId="0" fontId="7" fillId="3" borderId="5" xfId="19" applyFont="1" applyFill="1" applyBorder="1" applyAlignment="1">
      <alignment horizontal="right"/>
    </xf>
    <xf numFmtId="0" fontId="15" fillId="3" borderId="13" xfId="19" applyFont="1" applyFill="1" applyBorder="1" applyAlignment="1">
      <alignment horizontal="left" indent="1"/>
    </xf>
    <xf numFmtId="4" fontId="15" fillId="0" borderId="0" xfId="4" applyNumberFormat="1" applyFont="1" applyBorder="1" applyAlignment="1">
      <alignment horizontal="right"/>
    </xf>
    <xf numFmtId="0" fontId="75" fillId="3" borderId="13" xfId="19" applyFont="1" applyFill="1" applyBorder="1" applyAlignment="1">
      <alignment horizontal="left"/>
    </xf>
    <xf numFmtId="4" fontId="25" fillId="0" borderId="0" xfId="4" applyNumberFormat="1" applyFont="1" applyBorder="1" applyAlignment="1">
      <alignment horizontal="right"/>
    </xf>
    <xf numFmtId="0" fontId="15" fillId="3" borderId="14" xfId="19" applyFont="1" applyFill="1" applyBorder="1" applyAlignment="1">
      <alignment horizontal="left" indent="1"/>
    </xf>
    <xf numFmtId="4" fontId="15" fillId="0" borderId="5" xfId="4" applyNumberFormat="1" applyFont="1" applyBorder="1" applyAlignment="1">
      <alignment horizontal="right"/>
    </xf>
    <xf numFmtId="169" fontId="12" fillId="0" borderId="0" xfId="3" applyNumberFormat="1" applyFont="1" applyBorder="1" applyAlignment="1">
      <alignment horizontal="right"/>
    </xf>
    <xf numFmtId="169" fontId="12" fillId="0" borderId="0" xfId="3" applyNumberFormat="1" applyFont="1" applyBorder="1"/>
    <xf numFmtId="169" fontId="12" fillId="0" borderId="2" xfId="3" applyNumberFormat="1" applyFont="1" applyBorder="1" applyAlignment="1">
      <alignment horizontal="left" vertical="top" wrapText="1"/>
    </xf>
    <xf numFmtId="169" fontId="12" fillId="0" borderId="0" xfId="3" applyNumberFormat="1" applyFont="1" applyBorder="1" applyAlignment="1">
      <alignment horizontal="left" vertical="top" wrapText="1"/>
    </xf>
    <xf numFmtId="0" fontId="7" fillId="3" borderId="6" xfId="19" applyFont="1" applyFill="1" applyBorder="1" applyAlignment="1">
      <alignment horizontal="right"/>
    </xf>
    <xf numFmtId="4" fontId="15" fillId="0" borderId="8" xfId="4" applyNumberFormat="1" applyFont="1" applyBorder="1" applyAlignment="1">
      <alignment horizontal="right"/>
    </xf>
    <xf numFmtId="4" fontId="25" fillId="0" borderId="8" xfId="4" applyNumberFormat="1" applyFont="1" applyBorder="1" applyAlignment="1">
      <alignment horizontal="right"/>
    </xf>
    <xf numFmtId="4" fontId="15" fillId="0" borderId="6" xfId="4" applyNumberFormat="1" applyFont="1" applyBorder="1" applyAlignment="1">
      <alignment horizontal="right"/>
    </xf>
    <xf numFmtId="169" fontId="74" fillId="0" borderId="0" xfId="3" applyNumberFormat="1" applyFont="1" applyBorder="1" applyAlignment="1">
      <alignment horizontal="right"/>
    </xf>
    <xf numFmtId="0" fontId="11" fillId="5" borderId="5" xfId="19" applyFont="1" applyFill="1" applyBorder="1"/>
    <xf numFmtId="4" fontId="15" fillId="0" borderId="0" xfId="1" applyNumberFormat="1" applyFont="1" applyBorder="1"/>
    <xf numFmtId="4" fontId="25" fillId="0" borderId="0" xfId="1" applyNumberFormat="1" applyFont="1" applyBorder="1"/>
    <xf numFmtId="4" fontId="15" fillId="0" borderId="5" xfId="1" applyNumberFormat="1" applyFont="1" applyBorder="1"/>
    <xf numFmtId="169" fontId="74" fillId="0" borderId="0" xfId="3" applyNumberFormat="1" applyFont="1" applyBorder="1"/>
    <xf numFmtId="4" fontId="15" fillId="0" borderId="8" xfId="1" applyNumberFormat="1" applyFont="1" applyBorder="1"/>
    <xf numFmtId="4" fontId="25" fillId="0" borderId="8" xfId="1" applyNumberFormat="1" applyFont="1" applyBorder="1"/>
    <xf numFmtId="4" fontId="15" fillId="0" borderId="6" xfId="1" applyNumberFormat="1" applyFont="1" applyBorder="1"/>
    <xf numFmtId="0" fontId="50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77" fillId="0" borderId="0" xfId="0" applyFont="1"/>
    <xf numFmtId="0" fontId="7" fillId="0" borderId="0" xfId="0" applyFont="1"/>
    <xf numFmtId="0" fontId="29" fillId="3" borderId="9" xfId="31" applyFont="1" applyFill="1" applyBorder="1" applyAlignment="1">
      <alignment horizontal="center" vertical="center" wrapText="1"/>
    </xf>
    <xf numFmtId="0" fontId="29" fillId="3" borderId="44" xfId="31" applyFont="1" applyFill="1" applyBorder="1" applyAlignment="1">
      <alignment horizontal="center" vertical="center" textRotation="90" wrapText="1"/>
    </xf>
    <xf numFmtId="4" fontId="29" fillId="3" borderId="10" xfId="31" applyNumberFormat="1" applyFont="1" applyFill="1" applyBorder="1" applyAlignment="1">
      <alignment horizontal="center" vertical="center" textRotation="90" wrapText="1"/>
    </xf>
    <xf numFmtId="2" fontId="29" fillId="3" borderId="10" xfId="31" applyNumberFormat="1" applyFont="1" applyFill="1" applyBorder="1" applyAlignment="1">
      <alignment horizontal="center" vertical="center" textRotation="90" wrapText="1"/>
    </xf>
    <xf numFmtId="0" fontId="15" fillId="3" borderId="42" xfId="31" applyFont="1" applyFill="1" applyBorder="1"/>
    <xf numFmtId="0" fontId="15" fillId="3" borderId="45" xfId="31" applyFont="1" applyFill="1" applyBorder="1"/>
    <xf numFmtId="4" fontId="9" fillId="0" borderId="5" xfId="0" applyNumberFormat="1" applyFont="1" applyBorder="1"/>
    <xf numFmtId="0" fontId="15" fillId="3" borderId="63" xfId="30" applyFont="1" applyFill="1" applyBorder="1"/>
    <xf numFmtId="4" fontId="25" fillId="0" borderId="2" xfId="30" applyNumberFormat="1" applyFont="1" applyBorder="1"/>
    <xf numFmtId="0" fontId="15" fillId="3" borderId="7" xfId="30" applyFont="1" applyFill="1" applyBorder="1" applyAlignment="1">
      <alignment horizontal="center" vertical="center"/>
    </xf>
    <xf numFmtId="0" fontId="15" fillId="3" borderId="42" xfId="30" applyFont="1" applyFill="1" applyBorder="1"/>
    <xf numFmtId="4" fontId="25" fillId="0" borderId="0" xfId="30" applyNumberFormat="1" applyFont="1"/>
    <xf numFmtId="0" fontId="15" fillId="3" borderId="4" xfId="30" applyFont="1" applyFill="1" applyBorder="1" applyAlignment="1">
      <alignment horizontal="center" vertical="center"/>
    </xf>
    <xf numFmtId="0" fontId="15" fillId="3" borderId="45" xfId="30" applyFont="1" applyFill="1" applyBorder="1"/>
    <xf numFmtId="4" fontId="25" fillId="0" borderId="5" xfId="30" applyNumberFormat="1" applyFont="1" applyBorder="1"/>
    <xf numFmtId="4" fontId="29" fillId="3" borderId="11" xfId="31" applyNumberFormat="1" applyFont="1" applyFill="1" applyBorder="1" applyAlignment="1">
      <alignment horizontal="center" vertical="center" textRotation="90" wrapText="1"/>
    </xf>
    <xf numFmtId="4" fontId="9" fillId="0" borderId="8" xfId="0" applyNumberFormat="1" applyFont="1" applyBorder="1"/>
    <xf numFmtId="4" fontId="9" fillId="0" borderId="6" xfId="0" applyNumberFormat="1" applyFont="1" applyBorder="1"/>
    <xf numFmtId="4" fontId="25" fillId="0" borderId="3" xfId="30" applyNumberFormat="1" applyFont="1" applyBorder="1"/>
    <xf numFmtId="4" fontId="25" fillId="0" borderId="8" xfId="30" applyNumberFormat="1" applyFont="1" applyBorder="1"/>
    <xf numFmtId="4" fontId="25" fillId="0" borderId="6" xfId="30" applyNumberFormat="1" applyFont="1" applyBorder="1"/>
    <xf numFmtId="4" fontId="8" fillId="0" borderId="8" xfId="0" applyNumberFormat="1" applyFont="1" applyBorder="1"/>
    <xf numFmtId="4" fontId="8" fillId="0" borderId="6" xfId="0" applyNumberFormat="1" applyFont="1" applyBorder="1"/>
    <xf numFmtId="4" fontId="15" fillId="0" borderId="3" xfId="30" applyNumberFormat="1" applyFont="1" applyBorder="1"/>
    <xf numFmtId="4" fontId="15" fillId="0" borderId="8" xfId="30" applyNumberFormat="1" applyFont="1" applyBorder="1"/>
    <xf numFmtId="4" fontId="15" fillId="0" borderId="6" xfId="30" applyNumberFormat="1" applyFont="1" applyBorder="1"/>
    <xf numFmtId="0" fontId="78" fillId="0" borderId="0" xfId="0" applyFont="1"/>
    <xf numFmtId="0" fontId="11" fillId="0" borderId="0" xfId="0" applyFont="1" applyAlignment="1">
      <alignment horizontal="left"/>
    </xf>
    <xf numFmtId="0" fontId="29" fillId="3" borderId="10" xfId="31" applyFont="1" applyFill="1" applyBorder="1" applyAlignment="1">
      <alignment horizontal="center" vertical="center" textRotation="90" wrapText="1"/>
    </xf>
    <xf numFmtId="4" fontId="29" fillId="3" borderId="9" xfId="31" applyNumberFormat="1" applyFont="1" applyFill="1" applyBorder="1" applyAlignment="1">
      <alignment vertical="center" textRotation="90" wrapText="1"/>
    </xf>
    <xf numFmtId="2" fontId="29" fillId="3" borderId="10" xfId="31" applyNumberFormat="1" applyFont="1" applyFill="1" applyBorder="1" applyAlignment="1">
      <alignment vertical="center" textRotation="90" wrapText="1"/>
    </xf>
    <xf numFmtId="0" fontId="15" fillId="3" borderId="0" xfId="31" applyFont="1" applyFill="1"/>
    <xf numFmtId="4" fontId="25" fillId="0" borderId="7" xfId="31" applyNumberFormat="1" applyFont="1" applyBorder="1"/>
    <xf numFmtId="4" fontId="25" fillId="0" borderId="0" xfId="31" applyNumberFormat="1" applyFont="1"/>
    <xf numFmtId="0" fontId="15" fillId="3" borderId="5" xfId="31" applyFont="1" applyFill="1" applyBorder="1"/>
    <xf numFmtId="4" fontId="25" fillId="0" borderId="4" xfId="31" applyNumberFormat="1" applyFont="1" applyBorder="1"/>
    <xf numFmtId="4" fontId="25" fillId="0" borderId="5" xfId="31" applyNumberFormat="1" applyFont="1" applyBorder="1"/>
    <xf numFmtId="0" fontId="15" fillId="3" borderId="2" xfId="31" applyFont="1" applyFill="1" applyBorder="1"/>
    <xf numFmtId="4" fontId="25" fillId="0" borderId="1" xfId="31" applyNumberFormat="1" applyFont="1" applyBorder="1"/>
    <xf numFmtId="4" fontId="25" fillId="0" borderId="2" xfId="31" applyNumberFormat="1" applyFont="1" applyBorder="1"/>
    <xf numFmtId="4" fontId="15" fillId="3" borderId="0" xfId="31" applyNumberFormat="1" applyFont="1" applyFill="1"/>
    <xf numFmtId="4" fontId="25" fillId="0" borderId="8" xfId="31" applyNumberFormat="1" applyFont="1" applyBorder="1"/>
    <xf numFmtId="4" fontId="25" fillId="0" borderId="6" xfId="31" applyNumberFormat="1" applyFont="1" applyBorder="1"/>
    <xf numFmtId="4" fontId="25" fillId="0" borderId="3" xfId="31" applyNumberFormat="1" applyFont="1" applyBorder="1"/>
    <xf numFmtId="4" fontId="15" fillId="0" borderId="8" xfId="31" applyNumberFormat="1" applyFont="1" applyBorder="1"/>
    <xf numFmtId="4" fontId="15" fillId="0" borderId="6" xfId="31" applyNumberFormat="1" applyFont="1" applyBorder="1"/>
    <xf numFmtId="4" fontId="15" fillId="0" borderId="3" xfId="31" applyNumberFormat="1" applyFont="1" applyBorder="1"/>
    <xf numFmtId="4" fontId="15" fillId="3" borderId="5" xfId="31" applyNumberFormat="1" applyFont="1" applyFill="1" applyBorder="1"/>
    <xf numFmtId="4" fontId="9" fillId="0" borderId="7" xfId="0" applyNumberFormat="1" applyFont="1" applyBorder="1"/>
    <xf numFmtId="4" fontId="9" fillId="0" borderId="4" xfId="0" applyNumberFormat="1" applyFont="1" applyBorder="1"/>
    <xf numFmtId="4" fontId="9" fillId="0" borderId="1" xfId="0" applyNumberFormat="1" applyFont="1" applyBorder="1"/>
    <xf numFmtId="4" fontId="9" fillId="0" borderId="2" xfId="0" applyNumberFormat="1" applyFont="1" applyBorder="1"/>
    <xf numFmtId="4" fontId="9" fillId="0" borderId="3" xfId="0" applyNumberFormat="1" applyFont="1" applyBorder="1"/>
    <xf numFmtId="4" fontId="8" fillId="0" borderId="3" xfId="0" applyNumberFormat="1" applyFont="1" applyBorder="1"/>
    <xf numFmtId="4" fontId="8" fillId="0" borderId="0" xfId="0" applyNumberFormat="1" applyFont="1"/>
    <xf numFmtId="0" fontId="11" fillId="0" borderId="0" xfId="0" applyFont="1"/>
    <xf numFmtId="0" fontId="51" fillId="0" borderId="0" xfId="0" applyFont="1"/>
    <xf numFmtId="0" fontId="29" fillId="3" borderId="9" xfId="26" applyFont="1" applyFill="1" applyBorder="1" applyAlignment="1">
      <alignment horizontal="center" vertical="center" wrapText="1"/>
    </xf>
    <xf numFmtId="0" fontId="29" fillId="3" borderId="44" xfId="26" applyFont="1" applyFill="1" applyBorder="1" applyAlignment="1">
      <alignment horizontal="center" vertical="center" textRotation="90" wrapText="1"/>
    </xf>
    <xf numFmtId="4" fontId="29" fillId="3" borderId="10" xfId="26" applyNumberFormat="1" applyFont="1" applyFill="1" applyBorder="1" applyAlignment="1">
      <alignment horizontal="center" vertical="center" textRotation="90" wrapText="1"/>
    </xf>
    <xf numFmtId="2" fontId="29" fillId="3" borderId="10" xfId="26" applyNumberFormat="1" applyFont="1" applyFill="1" applyBorder="1" applyAlignment="1">
      <alignment horizontal="center" vertical="center" textRotation="90" wrapText="1"/>
    </xf>
    <xf numFmtId="0" fontId="15" fillId="3" borderId="63" xfId="26" applyFont="1" applyFill="1" applyBorder="1"/>
    <xf numFmtId="4" fontId="9" fillId="0" borderId="0" xfId="0" applyNumberFormat="1" applyFont="1" applyAlignment="1">
      <alignment horizontal="center"/>
    </xf>
    <xf numFmtId="0" fontId="15" fillId="3" borderId="42" xfId="26" applyFont="1" applyFill="1" applyBorder="1"/>
    <xf numFmtId="0" fontId="15" fillId="3" borderId="45" xfId="26" applyFont="1" applyFill="1" applyBorder="1"/>
    <xf numFmtId="0" fontId="15" fillId="3" borderId="0" xfId="30" applyFont="1" applyFill="1"/>
    <xf numFmtId="0" fontId="15" fillId="3" borderId="5" xfId="30" applyFont="1" applyFill="1" applyBorder="1"/>
    <xf numFmtId="0" fontId="29" fillId="3" borderId="10" xfId="26" applyFont="1" applyFill="1" applyBorder="1" applyAlignment="1">
      <alignment horizontal="center" vertical="center" textRotation="90" wrapText="1"/>
    </xf>
    <xf numFmtId="4" fontId="29" fillId="3" borderId="11" xfId="26" applyNumberFormat="1" applyFont="1" applyFill="1" applyBorder="1" applyAlignment="1">
      <alignment horizontal="center" vertical="center" textRotation="90" wrapText="1"/>
    </xf>
    <xf numFmtId="4" fontId="9" fillId="0" borderId="2" xfId="0" applyNumberFormat="1" applyFont="1" applyBorder="1" applyAlignment="1">
      <alignment horizontal="center"/>
    </xf>
    <xf numFmtId="4" fontId="9" fillId="0" borderId="5" xfId="0" applyNumberFormat="1" applyFont="1" applyBorder="1" applyAlignment="1">
      <alignment horizontal="center"/>
    </xf>
    <xf numFmtId="0" fontId="29" fillId="3" borderId="11" xfId="26" applyFont="1" applyFill="1" applyBorder="1" applyAlignment="1">
      <alignment horizontal="center" vertical="center" textRotation="90" wrapText="1"/>
    </xf>
    <xf numFmtId="4" fontId="29" fillId="3" borderId="9" xfId="26" applyNumberFormat="1" applyFont="1" applyFill="1" applyBorder="1" applyAlignment="1">
      <alignment horizontal="center" vertical="center" textRotation="90" wrapText="1"/>
    </xf>
    <xf numFmtId="0" fontId="15" fillId="3" borderId="0" xfId="26" applyFont="1" applyFill="1"/>
    <xf numFmtId="4" fontId="25" fillId="0" borderId="7" xfId="26" applyNumberFormat="1" applyFont="1" applyBorder="1"/>
    <xf numFmtId="4" fontId="25" fillId="0" borderId="0" xfId="26" applyNumberFormat="1" applyFont="1"/>
    <xf numFmtId="0" fontId="15" fillId="3" borderId="5" xfId="26" applyFont="1" applyFill="1" applyBorder="1"/>
    <xf numFmtId="4" fontId="25" fillId="0" borderId="4" xfId="26" applyNumberFormat="1" applyFont="1" applyBorder="1"/>
    <xf numFmtId="4" fontId="25" fillId="0" borderId="5" xfId="26" applyNumberFormat="1" applyFont="1" applyBorder="1"/>
    <xf numFmtId="0" fontId="15" fillId="3" borderId="2" xfId="26" applyFont="1" applyFill="1" applyBorder="1"/>
    <xf numFmtId="4" fontId="25" fillId="0" borderId="1" xfId="26" applyNumberFormat="1" applyFont="1" applyBorder="1"/>
    <xf numFmtId="4" fontId="25" fillId="0" borderId="2" xfId="26" applyNumberFormat="1" applyFont="1" applyBorder="1"/>
    <xf numFmtId="4" fontId="25" fillId="0" borderId="8" xfId="26" applyNumberFormat="1" applyFont="1" applyBorder="1"/>
    <xf numFmtId="4" fontId="25" fillId="0" borderId="6" xfId="26" applyNumberFormat="1" applyFont="1" applyBorder="1"/>
    <xf numFmtId="4" fontId="25" fillId="0" borderId="3" xfId="26" applyNumberFormat="1" applyFont="1" applyBorder="1"/>
    <xf numFmtId="4" fontId="15" fillId="0" borderId="8" xfId="26" applyNumberFormat="1" applyFont="1" applyBorder="1"/>
    <xf numFmtId="4" fontId="15" fillId="0" borderId="6" xfId="26" applyNumberFormat="1" applyFont="1" applyBorder="1"/>
    <xf numFmtId="4" fontId="15" fillId="0" borderId="3" xfId="26" applyNumberFormat="1" applyFont="1" applyBorder="1"/>
    <xf numFmtId="0" fontId="47" fillId="0" borderId="0" xfId="0" applyFont="1"/>
    <xf numFmtId="43" fontId="6" fillId="0" borderId="0" xfId="4" applyFont="1" applyBorder="1"/>
    <xf numFmtId="4" fontId="6" fillId="0" borderId="0" xfId="0" applyNumberFormat="1" applyFont="1"/>
    <xf numFmtId="0" fontId="29" fillId="3" borderId="34" xfId="30" applyFont="1" applyFill="1" applyBorder="1" applyAlignment="1">
      <alignment horizontal="center" vertical="center"/>
    </xf>
    <xf numFmtId="0" fontId="29" fillId="3" borderId="15" xfId="30" applyFont="1" applyFill="1" applyBorder="1" applyAlignment="1">
      <alignment horizontal="center" vertical="center" textRotation="90"/>
    </xf>
    <xf numFmtId="0" fontId="7" fillId="3" borderId="10" xfId="30" applyFont="1" applyFill="1" applyBorder="1" applyAlignment="1">
      <alignment horizontal="center" vertical="center" textRotation="90" wrapText="1"/>
    </xf>
    <xf numFmtId="0" fontId="29" fillId="3" borderId="10" xfId="30" applyFont="1" applyFill="1" applyBorder="1" applyAlignment="1">
      <alignment horizontal="center" vertical="center" textRotation="90" wrapText="1"/>
    </xf>
    <xf numFmtId="0" fontId="15" fillId="3" borderId="33" xfId="30" applyFont="1" applyFill="1" applyBorder="1" applyAlignment="1">
      <alignment horizontal="center" vertical="center"/>
    </xf>
    <xf numFmtId="0" fontId="15" fillId="3" borderId="13" xfId="30" applyFont="1" applyFill="1" applyBorder="1"/>
    <xf numFmtId="0" fontId="15" fillId="3" borderId="36" xfId="30" applyFont="1" applyFill="1" applyBorder="1" applyAlignment="1">
      <alignment horizontal="center" vertical="center"/>
    </xf>
    <xf numFmtId="0" fontId="15" fillId="3" borderId="14" xfId="30" applyFont="1" applyFill="1" applyBorder="1"/>
    <xf numFmtId="0" fontId="15" fillId="3" borderId="12" xfId="30" applyFont="1" applyFill="1" applyBorder="1"/>
    <xf numFmtId="2" fontId="25" fillId="0" borderId="2" xfId="30" applyNumberFormat="1" applyFont="1" applyBorder="1"/>
    <xf numFmtId="2" fontId="25" fillId="0" borderId="0" xfId="30" applyNumberFormat="1" applyFont="1"/>
    <xf numFmtId="2" fontId="25" fillId="0" borderId="5" xfId="30" applyNumberFormat="1" applyFont="1" applyBorder="1"/>
    <xf numFmtId="0" fontId="29" fillId="3" borderId="11" xfId="30" applyFont="1" applyFill="1" applyBorder="1" applyAlignment="1">
      <alignment horizontal="center" vertical="center" textRotation="90" wrapText="1"/>
    </xf>
    <xf numFmtId="4" fontId="29" fillId="3" borderId="10" xfId="30" applyNumberFormat="1" applyFont="1" applyFill="1" applyBorder="1" applyAlignment="1">
      <alignment horizontal="center" vertical="center" textRotation="90" wrapText="1"/>
    </xf>
    <xf numFmtId="2" fontId="29" fillId="3" borderId="10" xfId="30" applyNumberFormat="1" applyFont="1" applyFill="1" applyBorder="1" applyAlignment="1">
      <alignment horizontal="center" vertical="center" textRotation="90" wrapText="1"/>
    </xf>
    <xf numFmtId="2" fontId="25" fillId="0" borderId="3" xfId="30" applyNumberFormat="1" applyFont="1" applyBorder="1"/>
    <xf numFmtId="2" fontId="25" fillId="0" borderId="8" xfId="30" applyNumberFormat="1" applyFont="1" applyBorder="1"/>
    <xf numFmtId="2" fontId="25" fillId="0" borderId="6" xfId="30" applyNumberFormat="1" applyFont="1" applyBorder="1"/>
    <xf numFmtId="4" fontId="29" fillId="3" borderId="11" xfId="30" applyNumberFormat="1" applyFont="1" applyFill="1" applyBorder="1" applyAlignment="1">
      <alignment horizontal="center" vertical="center" textRotation="90" wrapText="1"/>
    </xf>
    <xf numFmtId="2" fontId="15" fillId="0" borderId="3" xfId="30" applyNumberFormat="1" applyFont="1" applyBorder="1"/>
    <xf numFmtId="2" fontId="15" fillId="0" borderId="8" xfId="30" applyNumberFormat="1" applyFont="1" applyBorder="1"/>
    <xf numFmtId="2" fontId="15" fillId="0" borderId="6" xfId="30" applyNumberFormat="1" applyFont="1" applyBorder="1"/>
    <xf numFmtId="0" fontId="15" fillId="3" borderId="7" xfId="30" applyFont="1" applyFill="1" applyBorder="1" applyAlignment="1">
      <alignment vertical="center"/>
    </xf>
    <xf numFmtId="0" fontId="14" fillId="0" borderId="0" xfId="0" applyFont="1"/>
    <xf numFmtId="0" fontId="23" fillId="0" borderId="0" xfId="0" applyFont="1" applyAlignment="1">
      <alignment vertical="center"/>
    </xf>
    <xf numFmtId="0" fontId="23" fillId="0" borderId="0" xfId="0" applyFont="1"/>
    <xf numFmtId="0" fontId="16" fillId="0" borderId="0" xfId="0" applyFont="1"/>
    <xf numFmtId="0" fontId="60" fillId="3" borderId="9" xfId="30" applyFont="1" applyFill="1" applyBorder="1" applyAlignment="1">
      <alignment vertical="center"/>
    </xf>
    <xf numFmtId="0" fontId="60" fillId="3" borderId="10" xfId="30" applyFont="1" applyFill="1" applyBorder="1" applyAlignment="1">
      <alignment vertical="center" textRotation="90"/>
    </xf>
    <xf numFmtId="0" fontId="23" fillId="3" borderId="9" xfId="30" applyFont="1" applyFill="1" applyBorder="1" applyAlignment="1">
      <alignment vertical="center" textRotation="90" wrapText="1"/>
    </xf>
    <xf numFmtId="0" fontId="60" fillId="3" borderId="10" xfId="30" applyFont="1" applyFill="1" applyBorder="1" applyAlignment="1">
      <alignment vertical="center" textRotation="90" wrapText="1"/>
    </xf>
    <xf numFmtId="0" fontId="23" fillId="3" borderId="10" xfId="30" applyFont="1" applyFill="1" applyBorder="1" applyAlignment="1">
      <alignment vertical="center" textRotation="90" wrapText="1"/>
    </xf>
    <xf numFmtId="0" fontId="19" fillId="3" borderId="0" xfId="30" applyFont="1" applyFill="1"/>
    <xf numFmtId="4" fontId="18" fillId="0" borderId="7" xfId="30" applyNumberFormat="1" applyFont="1" applyBorder="1"/>
    <xf numFmtId="4" fontId="18" fillId="0" borderId="0" xfId="30" applyNumberFormat="1" applyFont="1"/>
    <xf numFmtId="0" fontId="19" fillId="3" borderId="5" xfId="30" applyFont="1" applyFill="1" applyBorder="1"/>
    <xf numFmtId="4" fontId="18" fillId="0" borderId="4" xfId="30" applyNumberFormat="1" applyFont="1" applyBorder="1"/>
    <xf numFmtId="4" fontId="18" fillId="0" borderId="5" xfId="30" applyNumberFormat="1" applyFont="1" applyBorder="1"/>
    <xf numFmtId="0" fontId="60" fillId="3" borderId="11" xfId="30" applyFont="1" applyFill="1" applyBorder="1" applyAlignment="1">
      <alignment vertical="center" textRotation="90" wrapText="1"/>
    </xf>
    <xf numFmtId="4" fontId="60" fillId="3" borderId="10" xfId="30" applyNumberFormat="1" applyFont="1" applyFill="1" applyBorder="1" applyAlignment="1">
      <alignment vertical="center" textRotation="90" wrapText="1"/>
    </xf>
    <xf numFmtId="2" fontId="60" fillId="3" borderId="10" xfId="30" applyNumberFormat="1" applyFont="1" applyFill="1" applyBorder="1" applyAlignment="1">
      <alignment vertical="center" textRotation="90" wrapText="1"/>
    </xf>
    <xf numFmtId="4" fontId="18" fillId="0" borderId="8" xfId="30" applyNumberFormat="1" applyFont="1" applyBorder="1"/>
    <xf numFmtId="4" fontId="18" fillId="0" borderId="6" xfId="30" applyNumberFormat="1" applyFont="1" applyBorder="1"/>
    <xf numFmtId="4" fontId="60" fillId="3" borderId="11" xfId="30" applyNumberFormat="1" applyFont="1" applyFill="1" applyBorder="1" applyAlignment="1">
      <alignment vertical="center" textRotation="90" wrapText="1"/>
    </xf>
    <xf numFmtId="4" fontId="19" fillId="0" borderId="8" xfId="30" applyNumberFormat="1" applyFont="1" applyBorder="1"/>
    <xf numFmtId="4" fontId="19" fillId="0" borderId="6" xfId="30" applyNumberFormat="1" applyFont="1" applyBorder="1"/>
    <xf numFmtId="4" fontId="21" fillId="0" borderId="7" xfId="0" applyNumberFormat="1" applyFont="1" applyBorder="1"/>
    <xf numFmtId="4" fontId="21" fillId="0" borderId="0" xfId="0" applyNumberFormat="1" applyFont="1"/>
    <xf numFmtId="4" fontId="21" fillId="0" borderId="4" xfId="0" applyNumberFormat="1" applyFont="1" applyBorder="1"/>
    <xf numFmtId="4" fontId="21" fillId="0" borderId="5" xfId="0" applyNumberFormat="1" applyFont="1" applyBorder="1"/>
    <xf numFmtId="0" fontId="19" fillId="3" borderId="2" xfId="30" applyFont="1" applyFill="1" applyBorder="1"/>
    <xf numFmtId="4" fontId="18" fillId="0" borderId="1" xfId="30" applyNumberFormat="1" applyFont="1" applyBorder="1"/>
    <xf numFmtId="4" fontId="18" fillId="0" borderId="2" xfId="30" applyNumberFormat="1" applyFont="1" applyBorder="1"/>
    <xf numFmtId="4" fontId="21" fillId="0" borderId="8" xfId="0" applyNumberFormat="1" applyFont="1" applyBorder="1"/>
    <xf numFmtId="4" fontId="21" fillId="0" borderId="6" xfId="0" applyNumberFormat="1" applyFont="1" applyBorder="1"/>
    <xf numFmtId="4" fontId="18" fillId="0" borderId="3" xfId="30" applyNumberFormat="1" applyFont="1" applyBorder="1"/>
    <xf numFmtId="4" fontId="79" fillId="0" borderId="8" xfId="0" applyNumberFormat="1" applyFont="1" applyBorder="1"/>
    <xf numFmtId="4" fontId="79" fillId="0" borderId="6" xfId="0" applyNumberFormat="1" applyFont="1" applyBorder="1"/>
    <xf numFmtId="4" fontId="19" fillId="0" borderId="3" xfId="30" applyNumberFormat="1" applyFont="1" applyBorder="1"/>
    <xf numFmtId="0" fontId="80" fillId="0" borderId="0" xfId="0" applyFont="1"/>
    <xf numFmtId="0" fontId="38" fillId="0" borderId="0" xfId="0" applyFont="1"/>
    <xf numFmtId="0" fontId="42" fillId="3" borderId="0" xfId="0" applyFont="1" applyFill="1"/>
    <xf numFmtId="0" fontId="81" fillId="0" borderId="0" xfId="19" applyFont="1"/>
    <xf numFmtId="0" fontId="35" fillId="0" borderId="0" xfId="0" applyFont="1" applyAlignment="1">
      <alignment wrapText="1"/>
    </xf>
    <xf numFmtId="0" fontId="11" fillId="0" borderId="0" xfId="16" applyFont="1"/>
    <xf numFmtId="0" fontId="7" fillId="3" borderId="64" xfId="0" applyFont="1" applyFill="1" applyBorder="1" applyAlignment="1">
      <alignment horizontal="center" wrapText="1"/>
    </xf>
    <xf numFmtId="0" fontId="7" fillId="3" borderId="34" xfId="0" applyFont="1" applyFill="1" applyBorder="1" applyAlignment="1">
      <alignment horizontal="center"/>
    </xf>
    <xf numFmtId="0" fontId="9" fillId="0" borderId="33" xfId="0" applyFont="1" applyBorder="1" applyAlignment="1">
      <alignment wrapText="1"/>
    </xf>
    <xf numFmtId="4" fontId="35" fillId="0" borderId="33" xfId="0" applyNumberFormat="1" applyFont="1" applyBorder="1"/>
    <xf numFmtId="0" fontId="8" fillId="0" borderId="34" xfId="0" applyFont="1" applyBorder="1" applyAlignment="1">
      <alignment wrapText="1"/>
    </xf>
    <xf numFmtId="4" fontId="35" fillId="0" borderId="34" xfId="0" applyNumberFormat="1" applyFont="1" applyBorder="1"/>
    <xf numFmtId="0" fontId="52" fillId="0" borderId="0" xfId="0" applyFont="1" applyAlignment="1">
      <alignment horizontal="left" wrapText="1"/>
    </xf>
    <xf numFmtId="178" fontId="81" fillId="0" borderId="0" xfId="19" applyNumberFormat="1" applyFont="1"/>
    <xf numFmtId="0" fontId="26" fillId="0" borderId="0" xfId="19" applyFont="1" applyAlignment="1">
      <alignment horizontal="center"/>
    </xf>
    <xf numFmtId="4" fontId="25" fillId="0" borderId="2" xfId="19" applyNumberFormat="1" applyFont="1" applyBorder="1"/>
    <xf numFmtId="43" fontId="46" fillId="0" borderId="0" xfId="19" applyNumberFormat="1" applyFont="1"/>
    <xf numFmtId="43" fontId="26" fillId="0" borderId="0" xfId="1" applyFont="1"/>
    <xf numFmtId="4" fontId="26" fillId="0" borderId="0" xfId="1" applyNumberFormat="1" applyFont="1"/>
    <xf numFmtId="0" fontId="26" fillId="0" borderId="0" xfId="19" applyFont="1" applyAlignment="1">
      <alignment horizontal="right"/>
    </xf>
    <xf numFmtId="4" fontId="26" fillId="0" borderId="0" xfId="19" applyNumberFormat="1" applyFont="1"/>
    <xf numFmtId="4" fontId="25" fillId="0" borderId="3" xfId="19" applyNumberFormat="1" applyFont="1" applyBorder="1"/>
    <xf numFmtId="4" fontId="25" fillId="0" borderId="33" xfId="19" applyNumberFormat="1" applyFont="1" applyBorder="1"/>
    <xf numFmtId="4" fontId="25" fillId="0" borderId="36" xfId="19" applyNumberFormat="1" applyFont="1" applyBorder="1"/>
    <xf numFmtId="43" fontId="26" fillId="0" borderId="0" xfId="19" applyNumberFormat="1" applyFont="1"/>
    <xf numFmtId="0" fontId="11" fillId="0" borderId="5" xfId="27" applyFont="1" applyBorder="1" applyAlignment="1">
      <alignment vertical="top"/>
    </xf>
    <xf numFmtId="0" fontId="29" fillId="3" borderId="5" xfId="19" applyFont="1" applyFill="1" applyBorder="1" applyAlignment="1">
      <alignment horizontal="right"/>
    </xf>
    <xf numFmtId="165" fontId="15" fillId="0" borderId="0" xfId="19" applyNumberFormat="1" applyFont="1"/>
    <xf numFmtId="178" fontId="25" fillId="0" borderId="0" xfId="19" applyNumberFormat="1" applyFont="1"/>
    <xf numFmtId="0" fontId="15" fillId="0" borderId="0" xfId="19" applyFont="1" applyAlignment="1">
      <alignment horizontal="left"/>
    </xf>
    <xf numFmtId="4" fontId="13" fillId="0" borderId="0" xfId="19" applyNumberFormat="1" applyFont="1"/>
    <xf numFmtId="178" fontId="13" fillId="0" borderId="0" xfId="19" applyNumberFormat="1" applyFont="1"/>
    <xf numFmtId="179" fontId="13" fillId="0" borderId="0" xfId="19" applyNumberFormat="1" applyFont="1"/>
    <xf numFmtId="0" fontId="42" fillId="0" borderId="0" xfId="24" applyFont="1"/>
    <xf numFmtId="0" fontId="35" fillId="0" borderId="0" xfId="24" applyFont="1"/>
    <xf numFmtId="0" fontId="35" fillId="2" borderId="0" xfId="24" applyFont="1" applyFill="1"/>
    <xf numFmtId="0" fontId="82" fillId="2" borderId="6" xfId="24" applyFont="1" applyFill="1" applyBorder="1"/>
    <xf numFmtId="0" fontId="6" fillId="0" borderId="34" xfId="24" applyFont="1" applyBorder="1" applyAlignment="1">
      <alignment vertical="center"/>
    </xf>
    <xf numFmtId="0" fontId="83" fillId="0" borderId="6" xfId="2" applyFont="1" applyBorder="1" applyAlignment="1">
      <alignment vertical="center"/>
    </xf>
    <xf numFmtId="0" fontId="83" fillId="0" borderId="11" xfId="14" applyFont="1" applyBorder="1" applyAlignment="1">
      <alignment vertical="center"/>
    </xf>
    <xf numFmtId="0" fontId="6" fillId="0" borderId="36" xfId="24" applyFont="1" applyBorder="1" applyAlignment="1">
      <alignment vertical="center"/>
    </xf>
    <xf numFmtId="0" fontId="6" fillId="0" borderId="36" xfId="24" applyFont="1" applyBorder="1"/>
    <xf numFmtId="0" fontId="6" fillId="0" borderId="6" xfId="24" applyFont="1" applyBorder="1"/>
    <xf numFmtId="0" fontId="7" fillId="0" borderId="36" xfId="24" applyFont="1" applyBorder="1" applyAlignment="1">
      <alignment vertical="center"/>
    </xf>
    <xf numFmtId="0" fontId="6" fillId="0" borderId="6" xfId="24" applyFont="1" applyBorder="1" applyAlignment="1">
      <alignment vertical="center"/>
    </xf>
    <xf numFmtId="0" fontId="83" fillId="0" borderId="6" xfId="14" applyFont="1" applyBorder="1" applyAlignment="1">
      <alignment vertical="center"/>
    </xf>
    <xf numFmtId="0" fontId="84" fillId="0" borderId="6" xfId="2" applyBorder="1" applyAlignment="1">
      <alignment vertical="center"/>
    </xf>
    <xf numFmtId="0" fontId="83" fillId="0" borderId="34" xfId="2" applyFont="1" applyBorder="1"/>
    <xf numFmtId="0" fontId="6" fillId="0" borderId="36" xfId="24" applyFont="1" applyBorder="1" applyAlignment="1">
      <alignment vertical="center" wrapText="1"/>
    </xf>
    <xf numFmtId="0" fontId="7" fillId="3" borderId="34" xfId="0" quotePrefix="1" applyFont="1" applyFill="1" applyBorder="1" applyAlignment="1">
      <alignment horizontal="center"/>
    </xf>
    <xf numFmtId="0" fontId="8" fillId="3" borderId="22" xfId="25" quotePrefix="1" applyFont="1" applyFill="1" applyBorder="1" applyAlignment="1">
      <alignment vertical="center" wrapText="1"/>
    </xf>
    <xf numFmtId="17" fontId="8" fillId="3" borderId="22" xfId="25" quotePrefix="1" applyNumberFormat="1" applyFont="1" applyFill="1" applyBorder="1" applyAlignment="1">
      <alignment vertical="center" wrapText="1"/>
    </xf>
    <xf numFmtId="166" fontId="8" fillId="3" borderId="22" xfId="25" quotePrefix="1" applyNumberFormat="1" applyFont="1" applyFill="1" applyBorder="1" applyAlignment="1">
      <alignment vertical="center" wrapText="1"/>
    </xf>
    <xf numFmtId="17" fontId="8" fillId="3" borderId="52" xfId="25" quotePrefix="1" applyNumberFormat="1" applyFont="1" applyFill="1" applyBorder="1" applyAlignment="1">
      <alignment vertical="center" wrapText="1"/>
    </xf>
    <xf numFmtId="17" fontId="8" fillId="3" borderId="46" xfId="25" quotePrefix="1" applyNumberFormat="1" applyFont="1" applyFill="1" applyBorder="1" applyAlignment="1">
      <alignment vertical="center" wrapText="1"/>
    </xf>
    <xf numFmtId="0" fontId="8" fillId="3" borderId="24" xfId="25" quotePrefix="1" applyFont="1" applyFill="1" applyBorder="1" applyAlignment="1">
      <alignment vertical="center" wrapText="1"/>
    </xf>
    <xf numFmtId="17" fontId="8" fillId="3" borderId="24" xfId="25" quotePrefix="1" applyNumberFormat="1" applyFont="1" applyFill="1" applyBorder="1" applyAlignment="1">
      <alignment vertical="center" wrapText="1"/>
    </xf>
    <xf numFmtId="0" fontId="25" fillId="3" borderId="13" xfId="19" quotePrefix="1" applyFont="1" applyFill="1" applyBorder="1" applyAlignment="1">
      <alignment horizontal="left" indent="2"/>
    </xf>
    <xf numFmtId="0" fontId="109" fillId="0" borderId="0" xfId="16" applyFont="1" applyAlignment="1">
      <alignment wrapText="1"/>
    </xf>
    <xf numFmtId="164" fontId="13" fillId="0" borderId="0" xfId="19" applyNumberFormat="1" applyFont="1"/>
    <xf numFmtId="4" fontId="15" fillId="0" borderId="7" xfId="3" applyNumberFormat="1" applyFont="1" applyFill="1" applyBorder="1" applyAlignment="1">
      <alignment horizontal="center"/>
    </xf>
    <xf numFmtId="2" fontId="15" fillId="5" borderId="7" xfId="19" applyNumberFormat="1" applyFont="1" applyFill="1" applyBorder="1" applyAlignment="1">
      <alignment horizontal="right"/>
    </xf>
    <xf numFmtId="0" fontId="29" fillId="3" borderId="10" xfId="32" applyNumberFormat="1" applyFont="1" applyFill="1" applyBorder="1" applyAlignment="1">
      <alignment horizontal="center"/>
    </xf>
    <xf numFmtId="0" fontId="7" fillId="3" borderId="19" xfId="25" applyFont="1" applyFill="1" applyBorder="1" applyAlignment="1">
      <alignment horizontal="center" vertical="center" wrapText="1"/>
    </xf>
    <xf numFmtId="39" fontId="9" fillId="0" borderId="54" xfId="8" applyNumberFormat="1" applyFont="1" applyFill="1" applyBorder="1" applyAlignment="1" applyProtection="1">
      <alignment vertical="center" wrapText="1"/>
    </xf>
    <xf numFmtId="39" fontId="9" fillId="0" borderId="53" xfId="8" applyNumberFormat="1" applyFont="1" applyFill="1" applyBorder="1" applyAlignment="1" applyProtection="1">
      <alignment vertical="center" wrapText="1"/>
    </xf>
    <xf numFmtId="39" fontId="9" fillId="0" borderId="53" xfId="1" applyNumberFormat="1" applyFont="1" applyFill="1" applyBorder="1" applyAlignment="1" applyProtection="1">
      <alignment vertical="center" wrapText="1"/>
    </xf>
    <xf numFmtId="39" fontId="9" fillId="0" borderId="65" xfId="1" applyNumberFormat="1" applyFont="1" applyFill="1" applyBorder="1" applyAlignment="1" applyProtection="1">
      <alignment vertical="center" wrapText="1"/>
    </xf>
    <xf numFmtId="0" fontId="15" fillId="3" borderId="7" xfId="0" applyFont="1" applyFill="1" applyBorder="1" applyAlignment="1">
      <alignment wrapText="1"/>
    </xf>
    <xf numFmtId="43" fontId="111" fillId="7" borderId="34" xfId="3" applyFont="1" applyFill="1" applyBorder="1"/>
    <xf numFmtId="43" fontId="112" fillId="7" borderId="34" xfId="3" applyFont="1" applyFill="1" applyBorder="1"/>
    <xf numFmtId="43" fontId="15" fillId="0" borderId="5" xfId="1" applyFont="1" applyBorder="1"/>
    <xf numFmtId="43" fontId="25" fillId="0" borderId="2" xfId="1" applyFont="1" applyBorder="1"/>
    <xf numFmtId="43" fontId="25" fillId="7" borderId="0" xfId="46" applyFont="1" applyFill="1" applyBorder="1" applyProtection="1"/>
    <xf numFmtId="43" fontId="70" fillId="7" borderId="0" xfId="46" applyFont="1" applyFill="1" applyBorder="1" applyProtection="1"/>
    <xf numFmtId="43" fontId="25" fillId="7" borderId="0" xfId="46" applyFont="1" applyFill="1" applyBorder="1"/>
    <xf numFmtId="43" fontId="25" fillId="7" borderId="0" xfId="46" applyFont="1" applyFill="1" applyBorder="1" applyAlignment="1" applyProtection="1">
      <alignment horizontal="left" indent="4"/>
    </xf>
    <xf numFmtId="2" fontId="64" fillId="0" borderId="0" xfId="19" applyNumberFormat="1" applyFont="1"/>
    <xf numFmtId="0" fontId="35" fillId="0" borderId="0" xfId="47" applyFont="1" applyAlignment="1">
      <alignment horizontal="center"/>
    </xf>
    <xf numFmtId="0" fontId="35" fillId="0" borderId="0" xfId="47" applyFont="1"/>
    <xf numFmtId="0" fontId="42" fillId="0" borderId="0" xfId="47" applyFont="1"/>
    <xf numFmtId="0" fontId="33" fillId="4" borderId="12" xfId="48" applyFont="1" applyFill="1" applyBorder="1" applyAlignment="1">
      <alignment horizontal="center" vertical="center"/>
    </xf>
    <xf numFmtId="0" fontId="33" fillId="4" borderId="19" xfId="48" applyFont="1" applyFill="1" applyBorder="1" applyAlignment="1">
      <alignment vertical="center"/>
    </xf>
    <xf numFmtId="0" fontId="33" fillId="4" borderId="51" xfId="48" applyFont="1" applyFill="1" applyBorder="1" applyAlignment="1">
      <alignment vertical="center"/>
    </xf>
    <xf numFmtId="0" fontId="33" fillId="4" borderId="29" xfId="48" applyFont="1" applyFill="1" applyBorder="1" applyAlignment="1">
      <alignment vertical="center" wrapText="1"/>
    </xf>
    <xf numFmtId="0" fontId="33" fillId="4" borderId="12" xfId="48" applyFont="1" applyFill="1" applyBorder="1" applyAlignment="1">
      <alignment vertical="center"/>
    </xf>
    <xf numFmtId="0" fontId="33" fillId="4" borderId="19" xfId="48" applyFont="1" applyFill="1" applyBorder="1" applyAlignment="1">
      <alignment vertical="center" wrapText="1"/>
    </xf>
    <xf numFmtId="4" fontId="9" fillId="5" borderId="23" xfId="47" applyNumberFormat="1" applyFont="1" applyFill="1" applyBorder="1" applyAlignment="1">
      <alignment horizontal="center"/>
    </xf>
    <xf numFmtId="4" fontId="9" fillId="5" borderId="26" xfId="47" applyNumberFormat="1" applyFont="1" applyFill="1" applyBorder="1" applyAlignment="1">
      <alignment horizontal="center"/>
    </xf>
    <xf numFmtId="172" fontId="35" fillId="0" borderId="0" xfId="47" applyNumberFormat="1" applyFont="1"/>
    <xf numFmtId="4" fontId="9" fillId="5" borderId="49" xfId="47" applyNumberFormat="1" applyFont="1" applyFill="1" applyBorder="1" applyAlignment="1">
      <alignment horizontal="center"/>
    </xf>
    <xf numFmtId="4" fontId="9" fillId="5" borderId="50" xfId="47" applyNumberFormat="1" applyFont="1" applyFill="1" applyBorder="1" applyAlignment="1">
      <alignment horizontal="center"/>
    </xf>
    <xf numFmtId="2" fontId="35" fillId="0" borderId="53" xfId="47" applyNumberFormat="1" applyFont="1" applyBorder="1" applyAlignment="1">
      <alignment horizontal="center"/>
    </xf>
    <xf numFmtId="4" fontId="9" fillId="5" borderId="53" xfId="47" applyNumberFormat="1" applyFont="1" applyFill="1" applyBorder="1" applyAlignment="1">
      <alignment horizontal="center"/>
    </xf>
    <xf numFmtId="2" fontId="35" fillId="0" borderId="54" xfId="47" applyNumberFormat="1" applyFont="1" applyBorder="1" applyAlignment="1">
      <alignment horizontal="center"/>
    </xf>
    <xf numFmtId="4" fontId="9" fillId="5" borderId="54" xfId="47" applyNumberFormat="1" applyFont="1" applyFill="1" applyBorder="1" applyAlignment="1">
      <alignment horizontal="center"/>
    </xf>
    <xf numFmtId="4" fontId="9" fillId="5" borderId="48" xfId="47" applyNumberFormat="1" applyFont="1" applyFill="1" applyBorder="1" applyAlignment="1">
      <alignment horizontal="center"/>
    </xf>
    <xf numFmtId="4" fontId="9" fillId="5" borderId="23" xfId="47" applyNumberFormat="1" applyFont="1" applyFill="1" applyBorder="1" applyAlignment="1">
      <alignment horizontal="center" vertical="center"/>
    </xf>
    <xf numFmtId="4" fontId="9" fillId="5" borderId="26" xfId="47" applyNumberFormat="1" applyFont="1" applyFill="1" applyBorder="1" applyAlignment="1">
      <alignment horizontal="center" vertical="center"/>
    </xf>
    <xf numFmtId="4" fontId="9" fillId="5" borderId="25" xfId="47" applyNumberFormat="1" applyFont="1" applyFill="1" applyBorder="1" applyAlignment="1">
      <alignment horizontal="center"/>
    </xf>
    <xf numFmtId="4" fontId="9" fillId="5" borderId="28" xfId="47" applyNumberFormat="1" applyFont="1" applyFill="1" applyBorder="1" applyAlignment="1">
      <alignment horizontal="center"/>
    </xf>
    <xf numFmtId="0" fontId="33" fillId="0" borderId="0" xfId="48" applyFont="1" applyAlignment="1">
      <alignment horizontal="center" vertical="center" wrapText="1"/>
    </xf>
    <xf numFmtId="0" fontId="33" fillId="0" borderId="0" xfId="48" applyFont="1" applyAlignment="1">
      <alignment horizontal="center" vertical="center"/>
    </xf>
    <xf numFmtId="4" fontId="9" fillId="0" borderId="0" xfId="47" applyNumberFormat="1" applyFont="1" applyAlignment="1">
      <alignment horizontal="center"/>
    </xf>
    <xf numFmtId="2" fontId="35" fillId="0" borderId="0" xfId="47" applyNumberFormat="1" applyFont="1"/>
    <xf numFmtId="39" fontId="13" fillId="0" borderId="0" xfId="25" applyNumberFormat="1" applyFont="1" applyAlignment="1">
      <alignment vertical="center" wrapText="1"/>
    </xf>
    <xf numFmtId="4" fontId="11" fillId="0" borderId="0" xfId="49" applyNumberFormat="1" applyFont="1" applyAlignment="1">
      <alignment vertical="top" wrapText="1"/>
    </xf>
    <xf numFmtId="4" fontId="9" fillId="6" borderId="0" xfId="18" applyNumberFormat="1" applyFont="1" applyFill="1"/>
    <xf numFmtId="0" fontId="9" fillId="6" borderId="0" xfId="18" applyFont="1" applyFill="1"/>
    <xf numFmtId="4" fontId="9" fillId="0" borderId="0" xfId="4" applyNumberFormat="1" applyFont="1" applyFill="1"/>
    <xf numFmtId="0" fontId="9" fillId="6" borderId="0" xfId="0" applyFont="1" applyFill="1"/>
    <xf numFmtId="0" fontId="11" fillId="0" borderId="5" xfId="19" applyFont="1" applyBorder="1" applyAlignment="1">
      <alignment horizontal="left" vertical="top" wrapText="1"/>
    </xf>
    <xf numFmtId="0" fontId="29" fillId="3" borderId="3" xfId="19" applyFont="1" applyFill="1" applyBorder="1" applyAlignment="1">
      <alignment horizontal="center" vertical="center"/>
    </xf>
    <xf numFmtId="0" fontId="29" fillId="3" borderId="6" xfId="19" applyFont="1" applyFill="1" applyBorder="1" applyAlignment="1">
      <alignment horizontal="center" vertical="center"/>
    </xf>
    <xf numFmtId="0" fontId="29" fillId="3" borderId="20" xfId="19" applyFont="1" applyFill="1" applyBorder="1" applyAlignment="1">
      <alignment horizontal="center"/>
    </xf>
    <xf numFmtId="0" fontId="29" fillId="3" borderId="35" xfId="19" applyFont="1" applyFill="1" applyBorder="1" applyAlignment="1">
      <alignment horizontal="center" vertical="center"/>
    </xf>
    <xf numFmtId="0" fontId="29" fillId="3" borderId="36" xfId="19" applyFont="1" applyFill="1" applyBorder="1" applyAlignment="1">
      <alignment horizontal="center" vertical="center"/>
    </xf>
    <xf numFmtId="0" fontId="29" fillId="3" borderId="2" xfId="19" applyFont="1" applyFill="1" applyBorder="1" applyAlignment="1">
      <alignment horizontal="center" vertical="center"/>
    </xf>
    <xf numFmtId="0" fontId="29" fillId="3" borderId="5" xfId="19" applyFont="1" applyFill="1" applyBorder="1" applyAlignment="1">
      <alignment horizontal="center" vertical="center"/>
    </xf>
    <xf numFmtId="0" fontId="11" fillId="0" borderId="5" xfId="19" applyFont="1" applyBorder="1" applyAlignment="1">
      <alignment horizontal="left"/>
    </xf>
    <xf numFmtId="0" fontId="29" fillId="3" borderId="33" xfId="19" applyFont="1" applyFill="1" applyBorder="1" applyAlignment="1">
      <alignment horizontal="center" vertical="center"/>
    </xf>
    <xf numFmtId="0" fontId="29" fillId="3" borderId="1" xfId="19" applyFont="1" applyFill="1" applyBorder="1" applyAlignment="1">
      <alignment horizontal="center" vertical="center" wrapText="1"/>
    </xf>
    <xf numFmtId="0" fontId="29" fillId="3" borderId="7" xfId="19" applyFont="1" applyFill="1" applyBorder="1" applyAlignment="1">
      <alignment horizontal="center" vertical="center" wrapText="1"/>
    </xf>
    <xf numFmtId="0" fontId="29" fillId="3" borderId="4" xfId="19" applyFont="1" applyFill="1" applyBorder="1" applyAlignment="1">
      <alignment horizontal="center" vertical="center" wrapText="1"/>
    </xf>
    <xf numFmtId="0" fontId="29" fillId="3" borderId="2" xfId="19" applyFont="1" applyFill="1" applyBorder="1" applyAlignment="1">
      <alignment horizontal="center" vertical="center" wrapText="1"/>
    </xf>
    <xf numFmtId="0" fontId="29" fillId="3" borderId="0" xfId="19" applyFont="1" applyFill="1" applyAlignment="1">
      <alignment horizontal="center" vertical="center" wrapText="1"/>
    </xf>
    <xf numFmtId="0" fontId="29" fillId="3" borderId="5" xfId="19" applyFont="1" applyFill="1" applyBorder="1" applyAlignment="1">
      <alignment horizontal="center" vertical="center" wrapText="1"/>
    </xf>
    <xf numFmtId="0" fontId="29" fillId="3" borderId="0" xfId="19" applyFont="1" applyFill="1" applyAlignment="1">
      <alignment horizontal="center" vertical="center"/>
    </xf>
    <xf numFmtId="0" fontId="29" fillId="3" borderId="3" xfId="19" applyFont="1" applyFill="1" applyBorder="1" applyAlignment="1">
      <alignment horizontal="center" vertical="center" wrapText="1"/>
    </xf>
    <xf numFmtId="0" fontId="29" fillId="3" borderId="8" xfId="19" applyFont="1" applyFill="1" applyBorder="1" applyAlignment="1">
      <alignment horizontal="center" vertical="center" wrapText="1"/>
    </xf>
    <xf numFmtId="0" fontId="29" fillId="3" borderId="6" xfId="19" applyFont="1" applyFill="1" applyBorder="1" applyAlignment="1">
      <alignment horizontal="center" vertical="center" wrapText="1"/>
    </xf>
    <xf numFmtId="0" fontId="19" fillId="3" borderId="7" xfId="30" applyFont="1" applyFill="1" applyBorder="1" applyAlignment="1">
      <alignment horizontal="center" vertical="center"/>
    </xf>
    <xf numFmtId="0" fontId="19" fillId="3" borderId="4" xfId="30" applyFont="1" applyFill="1" applyBorder="1" applyAlignment="1">
      <alignment horizontal="center" vertical="center"/>
    </xf>
    <xf numFmtId="0" fontId="19" fillId="3" borderId="1" xfId="30" applyFont="1" applyFill="1" applyBorder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0" fontId="15" fillId="3" borderId="33" xfId="30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5" fillId="3" borderId="36" xfId="30" applyFont="1" applyFill="1" applyBorder="1" applyAlignment="1">
      <alignment horizontal="center" vertical="center"/>
    </xf>
    <xf numFmtId="0" fontId="15" fillId="3" borderId="35" xfId="30" applyFont="1" applyFill="1" applyBorder="1" applyAlignment="1">
      <alignment horizontal="center" vertical="center"/>
    </xf>
    <xf numFmtId="0" fontId="15" fillId="3" borderId="7" xfId="26" applyFont="1" applyFill="1" applyBorder="1" applyAlignment="1">
      <alignment horizontal="center" vertical="center"/>
    </xf>
    <xf numFmtId="0" fontId="15" fillId="3" borderId="4" xfId="26" applyFont="1" applyFill="1" applyBorder="1" applyAlignment="1">
      <alignment horizontal="center" vertical="center"/>
    </xf>
    <xf numFmtId="0" fontId="15" fillId="3" borderId="1" xfId="26" applyFont="1" applyFill="1" applyBorder="1" applyAlignment="1">
      <alignment horizontal="center" vertical="center"/>
    </xf>
    <xf numFmtId="0" fontId="15" fillId="3" borderId="7" xfId="30" applyFont="1" applyFill="1" applyBorder="1" applyAlignment="1">
      <alignment horizontal="center" vertical="center"/>
    </xf>
    <xf numFmtId="0" fontId="15" fillId="3" borderId="1" xfId="30" applyFont="1" applyFill="1" applyBorder="1" applyAlignment="1">
      <alignment horizontal="center" vertical="center"/>
    </xf>
    <xf numFmtId="0" fontId="15" fillId="3" borderId="7" xfId="31" applyFont="1" applyFill="1" applyBorder="1" applyAlignment="1">
      <alignment horizontal="center" vertical="center"/>
    </xf>
    <xf numFmtId="0" fontId="15" fillId="3" borderId="4" xfId="31" applyFont="1" applyFill="1" applyBorder="1" applyAlignment="1">
      <alignment horizontal="center" vertical="center"/>
    </xf>
    <xf numFmtId="0" fontId="15" fillId="3" borderId="1" xfId="31" applyFont="1" applyFill="1" applyBorder="1" applyAlignment="1">
      <alignment horizontal="center" vertical="center"/>
    </xf>
    <xf numFmtId="1" fontId="15" fillId="3" borderId="7" xfId="31" applyNumberFormat="1" applyFont="1" applyFill="1" applyBorder="1" applyAlignment="1">
      <alignment horizontal="center" vertical="center"/>
    </xf>
    <xf numFmtId="1" fontId="15" fillId="3" borderId="4" xfId="31" applyNumberFormat="1" applyFont="1" applyFill="1" applyBorder="1" applyAlignment="1">
      <alignment horizontal="center" vertical="center"/>
    </xf>
    <xf numFmtId="0" fontId="11" fillId="5" borderId="5" xfId="19" applyFont="1" applyFill="1" applyBorder="1" applyAlignment="1">
      <alignment horizontal="left" vertical="top" wrapText="1"/>
    </xf>
    <xf numFmtId="0" fontId="30" fillId="3" borderId="20" xfId="19" applyFont="1" applyFill="1" applyBorder="1" applyAlignment="1">
      <alignment horizontal="center"/>
    </xf>
    <xf numFmtId="0" fontId="30" fillId="3" borderId="31" xfId="19" applyFont="1" applyFill="1" applyBorder="1" applyAlignment="1">
      <alignment horizontal="center"/>
    </xf>
    <xf numFmtId="0" fontId="11" fillId="5" borderId="5" xfId="19" applyFont="1" applyFill="1" applyBorder="1" applyAlignment="1">
      <alignment horizontal="left"/>
    </xf>
    <xf numFmtId="43" fontId="15" fillId="0" borderId="5" xfId="3" applyFont="1" applyFill="1" applyBorder="1" applyAlignment="1">
      <alignment horizontal="center"/>
    </xf>
    <xf numFmtId="43" fontId="15" fillId="0" borderId="45" xfId="3" applyFont="1" applyFill="1" applyBorder="1" applyAlignment="1">
      <alignment horizontal="center"/>
    </xf>
    <xf numFmtId="0" fontId="24" fillId="4" borderId="1" xfId="15" applyFont="1" applyFill="1" applyBorder="1" applyAlignment="1">
      <alignment horizontal="center" vertical="center"/>
    </xf>
    <xf numFmtId="0" fontId="24" fillId="4" borderId="4" xfId="15" applyFont="1" applyFill="1" applyBorder="1" applyAlignment="1">
      <alignment horizontal="center" vertical="center"/>
    </xf>
    <xf numFmtId="43" fontId="15" fillId="0" borderId="39" xfId="3" applyFont="1" applyBorder="1" applyAlignment="1">
      <alignment horizontal="center"/>
    </xf>
    <xf numFmtId="43" fontId="15" fillId="0" borderId="45" xfId="3" applyFont="1" applyBorder="1" applyAlignment="1">
      <alignment horizontal="center"/>
    </xf>
    <xf numFmtId="43" fontId="15" fillId="0" borderId="39" xfId="3" applyFont="1" applyFill="1" applyBorder="1" applyAlignment="1">
      <alignment horizontal="center"/>
    </xf>
    <xf numFmtId="43" fontId="15" fillId="0" borderId="0" xfId="3" applyFont="1" applyFill="1" applyBorder="1" applyAlignment="1">
      <alignment horizontal="center"/>
    </xf>
    <xf numFmtId="43" fontId="15" fillId="0" borderId="42" xfId="3" applyFont="1" applyFill="1" applyBorder="1" applyAlignment="1">
      <alignment horizontal="center"/>
    </xf>
    <xf numFmtId="43" fontId="15" fillId="0" borderId="38" xfId="3" applyFont="1" applyBorder="1" applyAlignment="1">
      <alignment horizontal="center"/>
    </xf>
    <xf numFmtId="43" fontId="15" fillId="0" borderId="42" xfId="3" applyFont="1" applyBorder="1" applyAlignment="1">
      <alignment horizontal="center"/>
    </xf>
    <xf numFmtId="43" fontId="15" fillId="0" borderId="38" xfId="3" applyFont="1" applyFill="1" applyBorder="1" applyAlignment="1">
      <alignment horizontal="center"/>
    </xf>
    <xf numFmtId="4" fontId="15" fillId="0" borderId="0" xfId="3" applyNumberFormat="1" applyFont="1" applyFill="1" applyBorder="1" applyAlignment="1">
      <alignment horizontal="center"/>
    </xf>
    <xf numFmtId="4" fontId="15" fillId="0" borderId="42" xfId="3" applyNumberFormat="1" applyFont="1" applyFill="1" applyBorder="1" applyAlignment="1">
      <alignment horizontal="center"/>
    </xf>
    <xf numFmtId="4" fontId="15" fillId="0" borderId="38" xfId="3" applyNumberFormat="1" applyFont="1" applyBorder="1" applyAlignment="1">
      <alignment horizontal="center"/>
    </xf>
    <xf numFmtId="4" fontId="15" fillId="0" borderId="42" xfId="3" applyNumberFormat="1" applyFont="1" applyBorder="1" applyAlignment="1">
      <alignment horizontal="center"/>
    </xf>
    <xf numFmtId="4" fontId="15" fillId="0" borderId="38" xfId="3" applyNumberFormat="1" applyFont="1" applyFill="1" applyBorder="1" applyAlignment="1">
      <alignment horizontal="center"/>
    </xf>
    <xf numFmtId="4" fontId="15" fillId="0" borderId="55" xfId="3" applyNumberFormat="1" applyFont="1" applyFill="1" applyBorder="1" applyAlignment="1">
      <alignment horizontal="center"/>
    </xf>
    <xf numFmtId="4" fontId="15" fillId="0" borderId="63" xfId="3" applyNumberFormat="1" applyFont="1" applyFill="1" applyBorder="1" applyAlignment="1">
      <alignment horizontal="center"/>
    </xf>
    <xf numFmtId="0" fontId="29" fillId="4" borderId="10" xfId="15" applyFont="1" applyFill="1" applyBorder="1" applyAlignment="1">
      <alignment horizontal="center" vertical="center"/>
    </xf>
    <xf numFmtId="0" fontId="29" fillId="4" borderId="44" xfId="15" applyFont="1" applyFill="1" applyBorder="1" applyAlignment="1">
      <alignment horizontal="center" vertical="center"/>
    </xf>
    <xf numFmtId="1" fontId="29" fillId="4" borderId="37" xfId="15" applyNumberFormat="1" applyFont="1" applyFill="1" applyBorder="1" applyAlignment="1">
      <alignment horizontal="center" vertical="center"/>
    </xf>
    <xf numFmtId="1" fontId="29" fillId="4" borderId="44" xfId="15" applyNumberFormat="1" applyFont="1" applyFill="1" applyBorder="1" applyAlignment="1">
      <alignment horizontal="center" vertical="center"/>
    </xf>
    <xf numFmtId="4" fontId="29" fillId="4" borderId="37" xfId="15" applyNumberFormat="1" applyFont="1" applyFill="1" applyBorder="1" applyAlignment="1">
      <alignment horizontal="center" vertical="center"/>
    </xf>
    <xf numFmtId="4" fontId="29" fillId="4" borderId="44" xfId="15" applyNumberFormat="1" applyFont="1" applyFill="1" applyBorder="1" applyAlignment="1">
      <alignment horizontal="center" vertical="center"/>
    </xf>
    <xf numFmtId="4" fontId="29" fillId="4" borderId="10" xfId="15" applyNumberFormat="1" applyFont="1" applyFill="1" applyBorder="1" applyAlignment="1">
      <alignment horizontal="center" vertical="center"/>
    </xf>
    <xf numFmtId="0" fontId="29" fillId="4" borderId="37" xfId="15" applyFont="1" applyFill="1" applyBorder="1" applyAlignment="1">
      <alignment horizontal="center" vertical="center"/>
    </xf>
    <xf numFmtId="43" fontId="15" fillId="0" borderId="6" xfId="3" applyFont="1" applyFill="1" applyBorder="1" applyAlignment="1">
      <alignment horizontal="center"/>
    </xf>
    <xf numFmtId="43" fontId="15" fillId="0" borderId="8" xfId="3" applyFont="1" applyFill="1" applyBorder="1" applyAlignment="1">
      <alignment horizontal="center"/>
    </xf>
    <xf numFmtId="4" fontId="15" fillId="0" borderId="8" xfId="3" applyNumberFormat="1" applyFont="1" applyFill="1" applyBorder="1" applyAlignment="1">
      <alignment horizontal="center"/>
    </xf>
    <xf numFmtId="4" fontId="15" fillId="0" borderId="2" xfId="3" applyNumberFormat="1" applyFont="1" applyFill="1" applyBorder="1" applyAlignment="1">
      <alignment horizontal="center"/>
    </xf>
    <xf numFmtId="4" fontId="15" fillId="0" borderId="3" xfId="3" applyNumberFormat="1" applyFont="1" applyFill="1" applyBorder="1" applyAlignment="1">
      <alignment horizontal="center"/>
    </xf>
    <xf numFmtId="0" fontId="29" fillId="4" borderId="11" xfId="15" applyFont="1" applyFill="1" applyBorder="1" applyAlignment="1">
      <alignment horizontal="center" vertical="center"/>
    </xf>
    <xf numFmtId="0" fontId="110" fillId="4" borderId="10" xfId="15" applyFont="1" applyFill="1" applyBorder="1" applyAlignment="1">
      <alignment horizontal="center" vertical="center"/>
    </xf>
    <xf numFmtId="0" fontId="29" fillId="3" borderId="12" xfId="19" applyFont="1" applyFill="1" applyBorder="1" applyAlignment="1">
      <alignment horizontal="center" vertical="center"/>
    </xf>
    <xf numFmtId="0" fontId="29" fillId="3" borderId="14" xfId="19" applyFont="1" applyFill="1" applyBorder="1" applyAlignment="1">
      <alignment horizontal="center" vertical="center"/>
    </xf>
    <xf numFmtId="0" fontId="59" fillId="0" borderId="5" xfId="19" applyFont="1" applyBorder="1" applyAlignment="1">
      <alignment horizontal="left"/>
    </xf>
    <xf numFmtId="0" fontId="60" fillId="3" borderId="35" xfId="19" applyFont="1" applyFill="1" applyBorder="1" applyAlignment="1">
      <alignment horizontal="center" vertical="center"/>
    </xf>
    <xf numFmtId="0" fontId="60" fillId="3" borderId="36" xfId="19" applyFont="1" applyFill="1" applyBorder="1" applyAlignment="1">
      <alignment horizontal="center" vertical="center"/>
    </xf>
    <xf numFmtId="0" fontId="11" fillId="0" borderId="5" xfId="19" applyFont="1" applyBorder="1" applyAlignment="1">
      <alignment horizontal="left" wrapText="1"/>
    </xf>
    <xf numFmtId="0" fontId="38" fillId="0" borderId="5" xfId="19" applyFont="1" applyBorder="1" applyAlignment="1">
      <alignment horizontal="left"/>
    </xf>
    <xf numFmtId="0" fontId="50" fillId="0" borderId="0" xfId="21" applyFont="1" applyAlignment="1">
      <alignment horizontal="left" vertical="top" wrapText="1"/>
    </xf>
    <xf numFmtId="168" fontId="29" fillId="3" borderId="1" xfId="32" applyNumberFormat="1" applyFont="1" applyFill="1" applyBorder="1" applyAlignment="1">
      <alignment horizontal="center" vertical="center"/>
    </xf>
    <xf numFmtId="168" fontId="29" fillId="3" borderId="14" xfId="32" applyNumberFormat="1" applyFont="1" applyFill="1" applyBorder="1" applyAlignment="1">
      <alignment horizontal="center" vertical="center"/>
    </xf>
    <xf numFmtId="168" fontId="29" fillId="3" borderId="9" xfId="32" applyNumberFormat="1" applyFont="1" applyFill="1" applyBorder="1" applyAlignment="1">
      <alignment horizontal="center"/>
    </xf>
    <xf numFmtId="168" fontId="29" fillId="3" borderId="10" xfId="32" applyNumberFormat="1" applyFont="1" applyFill="1" applyBorder="1" applyAlignment="1">
      <alignment horizontal="center"/>
    </xf>
    <xf numFmtId="168" fontId="29" fillId="3" borderId="11" xfId="32" applyNumberFormat="1" applyFont="1" applyFill="1" applyBorder="1" applyAlignment="1">
      <alignment horizontal="center"/>
    </xf>
    <xf numFmtId="168" fontId="29" fillId="3" borderId="12" xfId="32" applyNumberFormat="1" applyFont="1" applyFill="1" applyBorder="1" applyAlignment="1">
      <alignment horizontal="center" vertical="center"/>
    </xf>
    <xf numFmtId="168" fontId="29" fillId="3" borderId="55" xfId="32" applyNumberFormat="1" applyFont="1" applyFill="1" applyBorder="1" applyAlignment="1">
      <alignment horizontal="center"/>
    </xf>
    <xf numFmtId="168" fontId="29" fillId="3" borderId="2" xfId="32" applyNumberFormat="1" applyFont="1" applyFill="1" applyBorder="1" applyAlignment="1">
      <alignment horizontal="center"/>
    </xf>
    <xf numFmtId="168" fontId="29" fillId="3" borderId="3" xfId="32" applyNumberFormat="1" applyFont="1" applyFill="1" applyBorder="1" applyAlignment="1">
      <alignment horizontal="center"/>
    </xf>
    <xf numFmtId="0" fontId="11" fillId="0" borderId="0" xfId="19" applyFont="1" applyAlignment="1">
      <alignment horizontal="left"/>
    </xf>
    <xf numFmtId="0" fontId="7" fillId="3" borderId="19" xfId="31" applyFont="1" applyFill="1" applyBorder="1" applyAlignment="1">
      <alignment horizontal="center"/>
    </xf>
    <xf numFmtId="0" fontId="7" fillId="3" borderId="20" xfId="31" applyFont="1" applyFill="1" applyBorder="1" applyAlignment="1">
      <alignment horizontal="center"/>
    </xf>
    <xf numFmtId="0" fontId="7" fillId="3" borderId="31" xfId="31" applyFont="1" applyFill="1" applyBorder="1" applyAlignment="1">
      <alignment horizontal="center"/>
    </xf>
    <xf numFmtId="0" fontId="7" fillId="3" borderId="21" xfId="31" applyFont="1" applyFill="1" applyBorder="1" applyAlignment="1">
      <alignment horizontal="center"/>
    </xf>
    <xf numFmtId="4" fontId="11" fillId="0" borderId="5" xfId="49" applyNumberFormat="1" applyFont="1" applyBorder="1" applyAlignment="1">
      <alignment horizontal="left" vertical="top" wrapText="1"/>
    </xf>
    <xf numFmtId="4" fontId="11" fillId="0" borderId="5" xfId="49" applyNumberFormat="1" applyFont="1" applyBorder="1" applyAlignment="1">
      <alignment horizontal="center" vertical="top" wrapText="1"/>
    </xf>
    <xf numFmtId="4" fontId="29" fillId="3" borderId="35" xfId="18" applyNumberFormat="1" applyFont="1" applyFill="1" applyBorder="1" applyAlignment="1">
      <alignment horizontal="center" vertical="center"/>
    </xf>
    <xf numFmtId="4" fontId="24" fillId="3" borderId="36" xfId="18" applyNumberFormat="1" applyFont="1" applyFill="1" applyBorder="1" applyAlignment="1">
      <alignment horizontal="center" vertical="center"/>
    </xf>
    <xf numFmtId="1" fontId="29" fillId="3" borderId="9" xfId="35" applyNumberFormat="1" applyFont="1" applyFill="1" applyBorder="1" applyAlignment="1">
      <alignment horizontal="center" vertical="center" wrapText="1"/>
    </xf>
    <xf numFmtId="1" fontId="29" fillId="3" borderId="10" xfId="35" applyNumberFormat="1" applyFont="1" applyFill="1" applyBorder="1" applyAlignment="1">
      <alignment horizontal="center" vertical="center" wrapText="1"/>
    </xf>
    <xf numFmtId="1" fontId="29" fillId="3" borderId="11" xfId="35" applyNumberFormat="1" applyFont="1" applyFill="1" applyBorder="1" applyAlignment="1">
      <alignment horizontal="center" vertical="center" wrapText="1"/>
    </xf>
    <xf numFmtId="0" fontId="7" fillId="3" borderId="9" xfId="31" applyFont="1" applyFill="1" applyBorder="1" applyAlignment="1">
      <alignment horizontal="center"/>
    </xf>
    <xf numFmtId="0" fontId="7" fillId="3" borderId="10" xfId="31" applyFont="1" applyFill="1" applyBorder="1" applyAlignment="1">
      <alignment horizontal="center"/>
    </xf>
    <xf numFmtId="0" fontId="7" fillId="3" borderId="11" xfId="31" applyFont="1" applyFill="1" applyBorder="1" applyAlignment="1">
      <alignment horizontal="center"/>
    </xf>
    <xf numFmtId="0" fontId="65" fillId="0" borderId="0" xfId="0" applyFont="1" applyAlignment="1">
      <alignment horizontal="left" indent="1"/>
    </xf>
    <xf numFmtId="0" fontId="13" fillId="0" borderId="0" xfId="0" applyFont="1" applyAlignment="1">
      <alignment horizontal="left" indent="2"/>
    </xf>
    <xf numFmtId="0" fontId="20" fillId="0" borderId="0" xfId="0" applyFont="1" applyAlignment="1">
      <alignment horizontal="left"/>
    </xf>
  </cellXfs>
  <cellStyles count="50">
    <cellStyle name="Comma" xfId="1" builtinId="3"/>
    <cellStyle name="Comma [0] 2 2" xfId="3" xr:uid="{00000000-0005-0000-0000-000031000000}"/>
    <cellStyle name="Comma 10 2 2 3 2" xfId="4" xr:uid="{00000000-0005-0000-0000-000032000000}"/>
    <cellStyle name="Comma 12 2 3" xfId="5" xr:uid="{00000000-0005-0000-0000-000033000000}"/>
    <cellStyle name="Comma 12 5" xfId="6" xr:uid="{00000000-0005-0000-0000-000034000000}"/>
    <cellStyle name="Comma 14 4" xfId="7" xr:uid="{00000000-0005-0000-0000-000035000000}"/>
    <cellStyle name="Comma 14 4 2" xfId="42" xr:uid="{D2A6A575-6FA6-4C4E-AD4C-F4FBD8DD1560}"/>
    <cellStyle name="Comma 14 4 3" xfId="44" xr:uid="{DC9C06E1-78A0-4845-8139-485426B9760A}"/>
    <cellStyle name="Comma 19" xfId="37" xr:uid="{00000000-0005-0000-0000-000053000000}"/>
    <cellStyle name="Comma 19 2 2" xfId="8" xr:uid="{00000000-0005-0000-0000-000036000000}"/>
    <cellStyle name="Comma 2" xfId="45" xr:uid="{647428DC-4F48-4744-8A1C-8C6B9D1121FF}"/>
    <cellStyle name="Comma 2 2" xfId="39" xr:uid="{00000000-0005-0000-0000-000055000000}"/>
    <cellStyle name="Comma 2 2 2 4" xfId="9" xr:uid="{00000000-0005-0000-0000-000037000000}"/>
    <cellStyle name="Comma 2 7 3" xfId="10" xr:uid="{00000000-0005-0000-0000-000038000000}"/>
    <cellStyle name="Comma 3 2 2 2" xfId="11" xr:uid="{00000000-0005-0000-0000-000039000000}"/>
    <cellStyle name="Comma 3 2 2 2 2" xfId="46" xr:uid="{C5F2C199-5C91-43E2-8A08-C73EDDC93EBA}"/>
    <cellStyle name="Comma 4 2" xfId="12" xr:uid="{00000000-0005-0000-0000-00003A000000}"/>
    <cellStyle name="Comma 5 2 2" xfId="13" xr:uid="{00000000-0005-0000-0000-00003B000000}"/>
    <cellStyle name="Hyperlink" xfId="2" builtinId="8"/>
    <cellStyle name="Hyperlink 2" xfId="14" xr:uid="{00000000-0005-0000-0000-00003C000000}"/>
    <cellStyle name="Hyperlink 2 2" xfId="40" xr:uid="{917BCCEA-28F0-4DE7-9C1C-939B5C6AEDB1}"/>
    <cellStyle name="Normal" xfId="0" builtinId="0"/>
    <cellStyle name="Normal 10 2" xfId="38" xr:uid="{00000000-0005-0000-0000-000054000000}"/>
    <cellStyle name="Normal 10_TABLE 4" xfId="15" xr:uid="{00000000-0005-0000-0000-00003D000000}"/>
    <cellStyle name="Normal 14 2" xfId="16" xr:uid="{00000000-0005-0000-0000-00003E000000}"/>
    <cellStyle name="Normal 14 2 2" xfId="17" xr:uid="{00000000-0005-0000-0000-00003F000000}"/>
    <cellStyle name="Normal 14 2 2 2" xfId="49" xr:uid="{BCC28F63-DDE8-4AF4-939C-8A25B8F89088}"/>
    <cellStyle name="Normal 14_TableD 3 7 b 2" xfId="18" xr:uid="{00000000-0005-0000-0000-000040000000}"/>
    <cellStyle name="Normal 15 7" xfId="19" xr:uid="{00000000-0005-0000-0000-000041000000}"/>
    <cellStyle name="Normal 2" xfId="41" xr:uid="{CE583932-B7AE-4681-A291-615C72A2A9E3}"/>
    <cellStyle name="Normal 2 10" xfId="20" xr:uid="{00000000-0005-0000-0000-000042000000}"/>
    <cellStyle name="Normal 2 10 2" xfId="21" xr:uid="{00000000-0005-0000-0000-000043000000}"/>
    <cellStyle name="Normal 2 2 10" xfId="22" xr:uid="{00000000-0005-0000-0000-000044000000}"/>
    <cellStyle name="Normal 2 2 3" xfId="36" xr:uid="{00000000-0005-0000-0000-000052000000}"/>
    <cellStyle name="Normal 2 5 5" xfId="23" xr:uid="{00000000-0005-0000-0000-000045000000}"/>
    <cellStyle name="Normal 21" xfId="24" xr:uid="{00000000-0005-0000-0000-000046000000}"/>
    <cellStyle name="Normal 23 2" xfId="25" xr:uid="{00000000-0005-0000-0000-000047000000}"/>
    <cellStyle name="Normal 3" xfId="43" xr:uid="{68C4E3AA-71C6-400B-A604-A13482E5FB3C}"/>
    <cellStyle name="Normal 3 2 5" xfId="26" xr:uid="{00000000-0005-0000-0000-000048000000}"/>
    <cellStyle name="Normal 3 7" xfId="27" xr:uid="{00000000-0005-0000-0000-000049000000}"/>
    <cellStyle name="Normal 30 2 2" xfId="28" xr:uid="{00000000-0005-0000-0000-00004A000000}"/>
    <cellStyle name="Normal 30 2 2 2" xfId="47" xr:uid="{E4C8C780-D1D9-45E1-8D28-C972A19C528E}"/>
    <cellStyle name="Normal 30 2 2 3" xfId="29" xr:uid="{00000000-0005-0000-0000-00004B000000}"/>
    <cellStyle name="Normal 30 2 2 3 2" xfId="48" xr:uid="{F46851B9-D78E-4B9E-AD34-1DB4450553C9}"/>
    <cellStyle name="Normal 5 2 3" xfId="30" xr:uid="{00000000-0005-0000-0000-00004C000000}"/>
    <cellStyle name="Normal 6 2 2" xfId="31" xr:uid="{00000000-0005-0000-0000-00004D000000}"/>
    <cellStyle name="Normal_2005 Annl Rept Tab revised" xfId="32" xr:uid="{00000000-0005-0000-0000-00004E000000}"/>
    <cellStyle name="Normal_ESIO Input for 2006 Annual Report" xfId="33" xr:uid="{00000000-0005-0000-0000-00004F000000}"/>
    <cellStyle name="Normal_ESIO Input for Annual Report" xfId="34" xr:uid="{00000000-0005-0000-0000-000050000000}"/>
    <cellStyle name="Normal_Mar 2010sectoral Utilisation" xfId="35" xr:uid="{00000000-0005-0000-0000-000051000000}"/>
  </cellStyles>
  <dxfs count="0"/>
  <tableStyles count="1" defaultTableStyle="TableStyleMedium2" defaultPivotStyle="PivotStyleLight16">
    <tableStyle name="Invisible" pivot="0" table="0" count="0" xr9:uid="{66764688-7B5E-49E4-A541-4F5106AE9D8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12.xml"/><Relationship Id="rId68" Type="http://schemas.openxmlformats.org/officeDocument/2006/relationships/externalLink" Target="externalLinks/externalLink17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externalLink" Target="externalLinks/externalLink2.xml"/><Relationship Id="rId58" Type="http://schemas.openxmlformats.org/officeDocument/2006/relationships/externalLink" Target="externalLinks/externalLink7.xml"/><Relationship Id="rId66" Type="http://schemas.openxmlformats.org/officeDocument/2006/relationships/externalLink" Target="externalLinks/externalLink15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10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externalLink" Target="externalLinks/externalLink5.xml"/><Relationship Id="rId64" Type="http://schemas.openxmlformats.org/officeDocument/2006/relationships/externalLink" Target="externalLinks/externalLink13.xml"/><Relationship Id="rId69" Type="http://schemas.openxmlformats.org/officeDocument/2006/relationships/externalLink" Target="externalLinks/externalLink18.xml"/><Relationship Id="rId77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8.xml"/><Relationship Id="rId67" Type="http://schemas.openxmlformats.org/officeDocument/2006/relationships/externalLink" Target="externalLinks/externalLink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3.xml"/><Relationship Id="rId62" Type="http://schemas.openxmlformats.org/officeDocument/2006/relationships/externalLink" Target="externalLinks/externalLink11.xml"/><Relationship Id="rId70" Type="http://schemas.openxmlformats.org/officeDocument/2006/relationships/externalLink" Target="externalLinks/externalLink19.xml"/><Relationship Id="rId75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externalLink" Target="externalLinks/externalLink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1.xml"/><Relationship Id="rId60" Type="http://schemas.openxmlformats.org/officeDocument/2006/relationships/externalLink" Target="externalLinks/externalLink9.xml"/><Relationship Id="rId65" Type="http://schemas.openxmlformats.org/officeDocument/2006/relationships/externalLink" Target="externalLinks/externalLink14.xml"/><Relationship Id="rId73" Type="http://schemas.openxmlformats.org/officeDocument/2006/relationships/styles" Target="styles.xml"/><Relationship Id="rId78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externalLink" Target="externalLinks/externalLink4.xml"/><Relationship Id="rId76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NGA\Staff%20Report\NGA-re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NGA\Staff%20Report\STA-ins\NGCPI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4.84.214\Users\Public\DATA_BACKUP\DMO_Excel%20Statistics%20Database\MBSO%20Data\Monetary%20Survey\2011\Msurv_11_11_MBSO_December%202010%20Audited%20Accoun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enbank-my.sharepoint.com/Annual%20Report%20Tables/ARP%202011%20Tables/Documents%20and%20Settings/benobi18332.CENBANK/Local%20Settings/Temporary%20Internet%20Files/OLK61/Back=up/CONS%2006-07/NOV%20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My%20Documents\EWSDATA\NGA\NGA_R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IMF\Nigeria\Statistics\Bloomberg_Nigeria_Db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enbank-my.sharepoint.com/Users/agboegbule15663/Documents/DATABACKUP/STATISTICS%20DEPARTMENT/GOVT%20FINANCE%20STATISTICS/MIGRATION/COFOG%202013%20State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SYC\Current\Scmony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EPTEMBER%20200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enbank-my.sharepoint.com/ROUTINE%20REPORTS/Economic%20and%20GCC/2012/December%202012%202.xlsx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microsoft.com/office/2019/04/relationships/externalLinkLongPath" Target="file:///\\http:\banknet\Users\Magnus%20Okoi%20Abeng\Desktop\Documents%20and%20Settings\Administrator.STDDMSC023\Desktop\BACKUP\0FFICE%20ASSIGNMENTS\ESIO%20%20INPUT%20FOR%20ANNUAL%20REPORT\2007%20ESIO%20INPUT%20FOR%20ANNUAL%20REPORT\ESIO%20INPUT%20FOR%202007%20ANNUAL%20REPORT.xls?14D62B2D" TargetMode="External"/><Relationship Id="rId1" Type="http://schemas.openxmlformats.org/officeDocument/2006/relationships/externalLinkPath" Target="file:///\\14D62B2D\ESIO%20INPUT%20FOR%202007%20ANNUAL%20REPOR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8301B1A3\ESIO%20INPUT%20FOR%202007%20ANNUAL%20REPOR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Magnus%20Okoi%20Abeng\Desktop\Documents%20and%20Settings\Administrator.STDDMSC023\Desktop\BACKUP\0FFICE%20ASSIGNMENTS\ESIO%20%20INPUT%20FOR%20ANNUAL%20REPORT\2007%20ESIO%20INPUT%20FOR%20ANNUAL%20REPORT\ESIO%20INPUT%20FOR%202007%20ANNUAL%20REPOR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bjclrfps001.cenbank.net\Research%20and%20Statistics%20Dept\BACKUP\0FFICE%20ASSIGNMENTS\ESIO%20%20INPUT%20FOR%20ANNUAL%20REPORT\2007%20ESIO%20INPUT%20FOR%20ANNUAL%20REPORT\ESIO%20INPUT%20FOR%202007%20ANNUAL%20REPOR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NGA\Staff%20Report\SR_Figure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Lamby\Nigeria\Statistics\Imf\00NGRED_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enbank-my.sharepoint.com/Users/ciroma19831/AppData/Local/Microsoft/Windows/Temporary%20Internet%20Files/Content.Outlook/91ZKBVNE/Copy%20of%20Capital%20Outflow%20INFLOW%20CCI%20UTILIZATION%20FOR%202011%20TO%202013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www-int.imf.org\depts\pdr\Policies\Access\ExternalSustainTable_standar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GRealModule"/>
      <sheetName val="Readme"/>
      <sheetName val="TOC"/>
      <sheetName val="In"/>
      <sheetName val="Out"/>
      <sheetName val="Weta"/>
      <sheetName val="Source_sect"/>
      <sheetName val="Source_exp"/>
      <sheetName val="SEI"/>
      <sheetName val="SEI-PIN SR"/>
      <sheetName val="SavInv"/>
      <sheetName val="Work_sect"/>
      <sheetName val="Work_exp"/>
      <sheetName val="Work_exp_muddlethrough"/>
      <sheetName val="SavInv-muddlethrough"/>
      <sheetName val="Work_sect_muddlethrugh"/>
      <sheetName val="SEI-muddlethrugh"/>
      <sheetName val="SEI-WB-Annual meetings"/>
      <sheetName val="SEI-WB-Annual meetings-hard"/>
      <sheetName val="Table 1"/>
      <sheetName val="Table 2"/>
      <sheetName val="Table 3"/>
      <sheetName val="Table 4"/>
      <sheetName val="Table 5"/>
      <sheetName val="charts"/>
      <sheetName val="chart data"/>
      <sheetName val="RED1"/>
      <sheetName val="RED2"/>
      <sheetName val="RED3"/>
      <sheetName val="RED4"/>
      <sheetName val="RED6"/>
      <sheetName val="RED7"/>
      <sheetName val="NGA-real"/>
      <sheetName val="Summary"/>
      <sheetName val="SavInv_tab"/>
      <sheetName val="GDP Deflator"/>
      <sheetName val="Non-oil Defl"/>
      <sheetName val="Quarterly_deflator"/>
      <sheetName val="EER Data"/>
      <sheetName val="SEI_alternative"/>
      <sheetName val="hist"/>
      <sheetName val="Gasoline"/>
      <sheetName val="SEI-PIN_SR"/>
      <sheetName val="SEI-WB-Annual_meetings"/>
      <sheetName val="SEI-WB-Annual_meetings-hard"/>
      <sheetName val="Table_1"/>
      <sheetName val="Table_2"/>
      <sheetName val="Table_3"/>
      <sheetName val="Table_4"/>
      <sheetName val="Table_5"/>
      <sheetName val="chart_data"/>
      <sheetName val="GDP_Deflator"/>
      <sheetName val="Non-oil_Defl"/>
      <sheetName val="EER_Data"/>
      <sheetName val="GDP summary temp"/>
      <sheetName val="DMX"/>
      <sheetName val="In_for nonoil"/>
      <sheetName val="SavInv_gdp"/>
      <sheetName val="SavInv_nonoilgdp"/>
      <sheetName val="SEI_sum"/>
      <sheetName val="Population"/>
      <sheetName val="GDP summary"/>
      <sheetName val="IMF-Auth Comp Proj"/>
      <sheetName val="Authorities Feb07"/>
      <sheetName val="Comp old-new"/>
      <sheetName val="SEI-MDG"/>
      <sheetName val="Work_sect_MDG"/>
      <sheetName val="Work_exp_MDG"/>
      <sheetName val="SavInv-MDG"/>
      <sheetName val="brief summary"/>
      <sheetName val="Text_tab"/>
      <sheetName val="SEI long-term"/>
      <sheetName val="SEI-PIN_SR1"/>
      <sheetName val="SEI-WB-Annual_meetings1"/>
      <sheetName val="SEI-WB-Annual_meetings-hard1"/>
      <sheetName val="Table_11"/>
      <sheetName val="Table_21"/>
      <sheetName val="Table_31"/>
      <sheetName val="Table_41"/>
      <sheetName val="Table_51"/>
      <sheetName val="chart_data1"/>
      <sheetName val="SEI-PIN_SR2"/>
      <sheetName val="SEI-WB-Annual_meetings2"/>
      <sheetName val="SEI-WB-Annual_meetings-hard2"/>
      <sheetName val="Table_12"/>
      <sheetName val="Table_22"/>
      <sheetName val="Table_32"/>
      <sheetName val="Table_42"/>
      <sheetName val="Table_52"/>
      <sheetName val="chart_data2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55">
          <cell r="B55" t="str">
            <v xml:space="preserve"> Implicit Price Deflators (1984 = 100)</v>
          </cell>
        </row>
        <row r="66">
          <cell r="B66" t="str">
            <v>Price Deflators rebased to 1990 = 100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INDEX"/>
      <sheetName val="CPICOMP"/>
      <sheetName val="INSINDEX"/>
      <sheetName val="INSPERCHG"/>
      <sheetName val="Receitas por entidade"/>
      <sheetName val="NGCPI"/>
    </sheetNames>
    <sheetDataSet>
      <sheetData sheetId="0" refreshError="1">
        <row r="203">
          <cell r="B203">
            <v>1987</v>
          </cell>
          <cell r="K203">
            <v>0.55710306406684396</v>
          </cell>
          <cell r="O203">
            <v>15.680410168767377</v>
          </cell>
        </row>
        <row r="204">
          <cell r="K204">
            <v>-0.14773776546630479</v>
          </cell>
          <cell r="O204">
            <v>13.069845253032231</v>
          </cell>
        </row>
        <row r="205">
          <cell r="K205">
            <v>0.25892361753281357</v>
          </cell>
          <cell r="O205">
            <v>14.560439560439576</v>
          </cell>
        </row>
        <row r="206">
          <cell r="K206">
            <v>0.14757424829365817</v>
          </cell>
          <cell r="O206">
            <v>14.006719865602669</v>
          </cell>
        </row>
        <row r="207">
          <cell r="K207">
            <v>1.1235955056179803</v>
          </cell>
          <cell r="O207">
            <v>10.307414104882451</v>
          </cell>
        </row>
        <row r="208">
          <cell r="K208">
            <v>0.60109289617484851</v>
          </cell>
          <cell r="O208">
            <v>9.0209238057638697</v>
          </cell>
        </row>
        <row r="209">
          <cell r="K209">
            <v>1.9373528879232493</v>
          </cell>
          <cell r="O209">
            <v>7.5248281130633643</v>
          </cell>
        </row>
        <row r="210">
          <cell r="K210">
            <v>0.74600355239786698</v>
          </cell>
          <cell r="O210">
            <v>5.1538746755653841</v>
          </cell>
        </row>
        <row r="211">
          <cell r="K211">
            <v>1.6748942172073233</v>
          </cell>
          <cell r="O211">
            <v>6.4022140221401402</v>
          </cell>
        </row>
        <row r="212">
          <cell r="K212">
            <v>1.0750823651811903</v>
          </cell>
          <cell r="O212">
            <v>8.9940164547493531</v>
          </cell>
        </row>
        <row r="213">
          <cell r="K213">
            <v>1.2523588951792952</v>
          </cell>
          <cell r="O213">
            <v>9.84552391587561</v>
          </cell>
        </row>
        <row r="214">
          <cell r="K214">
            <v>0.10166045408335211</v>
          </cell>
          <cell r="O214">
            <v>9.7121634168986901</v>
          </cell>
        </row>
        <row r="215">
          <cell r="B215">
            <v>1988</v>
          </cell>
          <cell r="K215">
            <v>3.4867975626269532</v>
          </cell>
          <cell r="O215">
            <v>12.908587257617654</v>
          </cell>
        </row>
        <row r="216">
          <cell r="K216">
            <v>6.2031356509884228</v>
          </cell>
          <cell r="O216">
            <v>20.089878189410548</v>
          </cell>
        </row>
        <row r="217">
          <cell r="K217">
            <v>2.9525032092426073</v>
          </cell>
          <cell r="O217">
            <v>23.316240825178426</v>
          </cell>
        </row>
        <row r="218">
          <cell r="K218">
            <v>7.2942643391521234</v>
          </cell>
          <cell r="O218">
            <v>32.116283791393684</v>
          </cell>
        </row>
        <row r="219">
          <cell r="K219">
            <v>4.9970947123765264</v>
          </cell>
          <cell r="O219">
            <v>37.176945627111515</v>
          </cell>
        </row>
        <row r="220">
          <cell r="K220">
            <v>2.6009961261759917</v>
          </cell>
          <cell r="O220">
            <v>39.903959904426436</v>
          </cell>
        </row>
        <row r="221">
          <cell r="K221">
            <v>4.6925566343041902</v>
          </cell>
          <cell r="O221">
            <v>43.685340365482858</v>
          </cell>
        </row>
        <row r="222">
          <cell r="K222">
            <v>1.2879958784131951</v>
          </cell>
          <cell r="O222">
            <v>44.458337299286676</v>
          </cell>
        </row>
        <row r="223">
          <cell r="K223">
            <v>0.55951169888097674</v>
          </cell>
          <cell r="O223">
            <v>42.87361665324498</v>
          </cell>
        </row>
        <row r="224">
          <cell r="K224">
            <v>-2.9337379868487501</v>
          </cell>
          <cell r="O224">
            <v>37.206990925072844</v>
          </cell>
        </row>
        <row r="225">
          <cell r="K225">
            <v>2.3970818134444905</v>
          </cell>
          <cell r="O225">
            <v>38.758204040223454</v>
          </cell>
        </row>
        <row r="226">
          <cell r="K226">
            <v>0.25445292620864812</v>
          </cell>
          <cell r="O226">
            <v>38.970000816888287</v>
          </cell>
        </row>
        <row r="227">
          <cell r="B227">
            <v>1989</v>
          </cell>
          <cell r="K227">
            <v>11.827411167512691</v>
          </cell>
          <cell r="O227">
            <v>50.170415814587614</v>
          </cell>
        </row>
        <row r="228">
          <cell r="K228">
            <v>5.7648660916931327</v>
          </cell>
          <cell r="O228">
            <v>49.550706033376102</v>
          </cell>
        </row>
        <row r="229">
          <cell r="K229">
            <v>7.8969957081545195</v>
          </cell>
          <cell r="O229">
            <v>56.733167082294258</v>
          </cell>
        </row>
        <row r="230">
          <cell r="K230">
            <v>7.6372315035799554</v>
          </cell>
          <cell r="O230">
            <v>57.234166182452071</v>
          </cell>
        </row>
        <row r="231">
          <cell r="K231">
            <v>3.9911308203991025</v>
          </cell>
          <cell r="O231">
            <v>55.727725511898171</v>
          </cell>
        </row>
        <row r="232">
          <cell r="K232">
            <v>5.6503198294243218</v>
          </cell>
          <cell r="O232">
            <v>60.355987055016193</v>
          </cell>
        </row>
        <row r="233">
          <cell r="K233">
            <v>-2.4217961654893982</v>
          </cell>
          <cell r="O233">
            <v>49.459041731066478</v>
          </cell>
        </row>
        <row r="234">
          <cell r="K234">
            <v>-0.79283005860049105</v>
          </cell>
          <cell r="O234">
            <v>46.388606307222787</v>
          </cell>
        </row>
        <row r="235">
          <cell r="K235">
            <v>-0.41695621959694229</v>
          </cell>
          <cell r="O235">
            <v>44.967121901871529</v>
          </cell>
        </row>
        <row r="236">
          <cell r="K236">
            <v>-0.5233775296580645</v>
          </cell>
          <cell r="O236">
            <v>48.56696195935384</v>
          </cell>
        </row>
        <row r="237">
          <cell r="K237">
            <v>-0.42090494563312708</v>
          </cell>
          <cell r="O237">
            <v>44.47837150127225</v>
          </cell>
        </row>
        <row r="238">
          <cell r="K238">
            <v>0.3874603733709181</v>
          </cell>
          <cell r="O238">
            <v>44.670050761421322</v>
          </cell>
        </row>
        <row r="239">
          <cell r="B239" t="str">
            <v>1990</v>
          </cell>
          <cell r="K239">
            <v>-1.0175438596491171</v>
          </cell>
          <cell r="O239">
            <v>28.052655469813903</v>
          </cell>
        </row>
        <row r="240">
          <cell r="K240">
            <v>1.0280042538106882</v>
          </cell>
          <cell r="O240">
            <v>22.317596566523612</v>
          </cell>
        </row>
        <row r="241">
          <cell r="K241">
            <v>0.59649122807017285</v>
          </cell>
          <cell r="O241">
            <v>14.041368337311045</v>
          </cell>
        </row>
        <row r="242">
          <cell r="K242">
            <v>1.6393442622950838</v>
          </cell>
          <cell r="O242">
            <v>7.6866223207686435</v>
          </cell>
        </row>
        <row r="243">
          <cell r="K243">
            <v>1.7158544955387711</v>
          </cell>
          <cell r="O243">
            <v>5.3304904051172608</v>
          </cell>
        </row>
        <row r="244">
          <cell r="B244" t="str">
            <v xml:space="preserve"> </v>
          </cell>
          <cell r="K244">
            <v>0.57354925775980892</v>
          </cell>
          <cell r="O244">
            <v>0.26908846283215659</v>
          </cell>
        </row>
        <row r="245">
          <cell r="K245">
            <v>0.63737001006372029</v>
          </cell>
          <cell r="O245">
            <v>3.4126163391933639</v>
          </cell>
        </row>
        <row r="246">
          <cell r="K246">
            <v>0.10000000000001119</v>
          </cell>
          <cell r="O246">
            <v>4.3432939541348192</v>
          </cell>
        </row>
        <row r="247">
          <cell r="K247">
            <v>-2.0313020313020402</v>
          </cell>
          <cell r="O247">
            <v>2.6517794836008246</v>
          </cell>
        </row>
        <row r="248">
          <cell r="K248">
            <v>-0.67980965329708098</v>
          </cell>
          <cell r="O248">
            <v>2.4903542616625529</v>
          </cell>
        </row>
        <row r="249">
          <cell r="K249">
            <v>-6.8446269678301697E-2</v>
          </cell>
          <cell r="O249">
            <v>2.8531172948221384</v>
          </cell>
        </row>
        <row r="250">
          <cell r="K250">
            <v>1.0616438356164437</v>
          </cell>
          <cell r="O250">
            <v>3.5438596491228047</v>
          </cell>
        </row>
        <row r="251">
          <cell r="B251" t="str">
            <v>1991</v>
          </cell>
          <cell r="K251">
            <v>-0.57607590647239526</v>
          </cell>
          <cell r="O251">
            <v>4.0056717476072201</v>
          </cell>
        </row>
        <row r="252">
          <cell r="K252">
            <v>4.1581458759373024</v>
          </cell>
          <cell r="O252">
            <v>7.2280701754386056</v>
          </cell>
        </row>
        <row r="253">
          <cell r="K253">
            <v>0.45811518324605505</v>
          </cell>
          <cell r="O253">
            <v>7.0805720265085581</v>
          </cell>
        </row>
        <row r="254">
          <cell r="K254">
            <v>3.1596091205211785</v>
          </cell>
          <cell r="O254">
            <v>8.6822237474262209</v>
          </cell>
        </row>
        <row r="255">
          <cell r="K255">
            <v>4.0101041995579401</v>
          </cell>
          <cell r="O255">
            <v>11.133603238866407</v>
          </cell>
        </row>
        <row r="256">
          <cell r="B256" t="str">
            <v xml:space="preserve"> </v>
          </cell>
          <cell r="K256">
            <v>2.0947176684881663</v>
          </cell>
          <cell r="O256">
            <v>12.814491781281445</v>
          </cell>
        </row>
        <row r="257">
          <cell r="K257">
            <v>0.71364852809989721</v>
          </cell>
          <cell r="O257">
            <v>12.9</v>
          </cell>
        </row>
        <row r="258">
          <cell r="K258">
            <v>2.0076764098021949</v>
          </cell>
          <cell r="O258">
            <v>15.051615051615052</v>
          </cell>
        </row>
        <row r="259">
          <cell r="K259">
            <v>-1.157742402315487</v>
          </cell>
          <cell r="O259">
            <v>16.077498300475867</v>
          </cell>
        </row>
        <row r="260">
          <cell r="K260">
            <v>1.0541727672035206</v>
          </cell>
          <cell r="O260">
            <v>18.104038329911031</v>
          </cell>
        </row>
        <row r="261">
          <cell r="K261">
            <v>0.89829035062298779</v>
          </cell>
          <cell r="O261">
            <v>19.246575342465743</v>
          </cell>
        </row>
        <row r="262">
          <cell r="K262">
            <v>4.2791499138426392</v>
          </cell>
          <cell r="O262">
            <v>23.043036258895278</v>
          </cell>
        </row>
        <row r="263">
          <cell r="B263" t="str">
            <v>1/92</v>
          </cell>
          <cell r="K263">
            <v>4.0484714954557965</v>
          </cell>
          <cell r="O263">
            <v>28.766189502385831</v>
          </cell>
          <cell r="S263">
            <v>15.039151157512487</v>
          </cell>
        </row>
        <row r="264">
          <cell r="K264">
            <v>2.1439915299100054</v>
          </cell>
          <cell r="O264">
            <v>26.276178010471195</v>
          </cell>
          <cell r="S264">
            <v>16.635640548316122</v>
          </cell>
        </row>
        <row r="265">
          <cell r="K265">
            <v>5.4159108577351844</v>
          </cell>
          <cell r="O265">
            <v>32.508143322475583</v>
          </cell>
          <cell r="S265">
            <v>18.770507894663059</v>
          </cell>
        </row>
        <row r="266">
          <cell r="K266">
            <v>7.4237954768928249</v>
          </cell>
          <cell r="O266">
            <v>37.985475213135466</v>
          </cell>
          <cell r="S266">
            <v>21.283764967975529</v>
          </cell>
        </row>
        <row r="267">
          <cell r="K267">
            <v>4.6681922196796233</v>
          </cell>
          <cell r="O267">
            <v>38.858530661809354</v>
          </cell>
          <cell r="S267">
            <v>23.711368653421651</v>
          </cell>
        </row>
        <row r="268">
          <cell r="B268" t="str">
            <v xml:space="preserve"> </v>
          </cell>
          <cell r="K268">
            <v>9.1604722343681786</v>
          </cell>
          <cell r="O268">
            <v>48.46862920011894</v>
          </cell>
          <cell r="S268">
            <v>26.871825678553908</v>
          </cell>
        </row>
        <row r="269">
          <cell r="B269" t="str">
            <v>7/92</v>
          </cell>
          <cell r="K269">
            <v>3.8654115762067009</v>
          </cell>
          <cell r="O269">
            <v>53.114850900501942</v>
          </cell>
          <cell r="S269">
            <v>30.406117430895186</v>
          </cell>
        </row>
        <row r="270">
          <cell r="K270">
            <v>2.4874662553027393</v>
          </cell>
          <cell r="O270">
            <v>53.835021707670052</v>
          </cell>
          <cell r="S270">
            <v>33.797816395718236</v>
          </cell>
        </row>
        <row r="271">
          <cell r="K271">
            <v>-0.48918156161806836</v>
          </cell>
          <cell r="O271">
            <v>54.875549048316245</v>
          </cell>
          <cell r="S271">
            <v>37.069647282121586</v>
          </cell>
        </row>
        <row r="272">
          <cell r="K272">
            <v>-0.43486481376441288</v>
          </cell>
          <cell r="O272">
            <v>52.59345117357288</v>
          </cell>
          <cell r="S272">
            <v>39.903283675220358</v>
          </cell>
        </row>
        <row r="273">
          <cell r="K273">
            <v>0.79756931257120023</v>
          </cell>
          <cell r="O273">
            <v>52.441125789775981</v>
          </cell>
          <cell r="S273">
            <v>42.567584881486241</v>
          </cell>
        </row>
        <row r="274">
          <cell r="K274">
            <v>1.7897513187641323</v>
          </cell>
          <cell r="O274">
            <v>48.801982924814084</v>
          </cell>
          <cell r="S274">
            <v>44.588842715023326</v>
          </cell>
        </row>
        <row r="275">
          <cell r="B275" t="str">
            <v>1993</v>
          </cell>
          <cell r="K275">
            <v>4.7936331667592258</v>
          </cell>
          <cell r="O275">
            <v>49.867654843832732</v>
          </cell>
          <cell r="S275">
            <v>46.225554267676159</v>
          </cell>
        </row>
        <row r="276">
          <cell r="K276">
            <v>5.2808194984104606</v>
          </cell>
          <cell r="O276">
            <v>54.470069966312536</v>
          </cell>
          <cell r="S276">
            <v>48.46923969820083</v>
          </cell>
        </row>
        <row r="277">
          <cell r="K277">
            <v>6.3579936252306624</v>
          </cell>
          <cell r="O277">
            <v>55.850540806293012</v>
          </cell>
          <cell r="S277">
            <v>50.335301062573798</v>
          </cell>
        </row>
        <row r="278">
          <cell r="K278">
            <v>6.7823343848580464</v>
          </cell>
          <cell r="O278">
            <v>54.919908466819223</v>
          </cell>
          <cell r="S278">
            <v>51.693339150001158</v>
          </cell>
        </row>
        <row r="279">
          <cell r="K279">
            <v>9.1875923190546605</v>
          </cell>
          <cell r="O279">
            <v>61.609094884127693</v>
          </cell>
          <cell r="S279">
            <v>53.647982512881121</v>
          </cell>
        </row>
        <row r="280">
          <cell r="B280" t="str">
            <v xml:space="preserve"> </v>
          </cell>
          <cell r="K280">
            <v>5.6006493506493449</v>
          </cell>
          <cell r="O280">
            <v>56.338874424193875</v>
          </cell>
          <cell r="S280">
            <v>54.312033230742699</v>
          </cell>
        </row>
        <row r="281">
          <cell r="B281" t="str">
            <v>7/93</v>
          </cell>
          <cell r="K281">
            <v>3.561363054060962</v>
          </cell>
          <cell r="O281">
            <v>55.881218665638244</v>
          </cell>
          <cell r="S281">
            <v>54.564667854626812</v>
          </cell>
        </row>
        <row r="282">
          <cell r="K282">
            <v>1.9544779811974333</v>
          </cell>
          <cell r="O282">
            <v>55.070555032925682</v>
          </cell>
          <cell r="S282">
            <v>54.668608595028111</v>
          </cell>
        </row>
        <row r="283">
          <cell r="K283">
            <v>1.6136859985440344</v>
          </cell>
          <cell r="O283">
            <v>58.347513707695221</v>
          </cell>
          <cell r="S283">
            <v>55.029233017924462</v>
          </cell>
        </row>
        <row r="284">
          <cell r="K284">
            <v>-0.16716417910447312</v>
          </cell>
          <cell r="O284">
            <v>58.773262438283311</v>
          </cell>
          <cell r="S284">
            <v>55.55183884335915</v>
          </cell>
        </row>
        <row r="285">
          <cell r="K285">
            <v>1.8538452338237033</v>
          </cell>
          <cell r="O285">
            <v>60.437076111529777</v>
          </cell>
          <cell r="S285">
            <v>56.21259233963012</v>
          </cell>
        </row>
        <row r="286">
          <cell r="K286">
            <v>2.3132926256458353</v>
          </cell>
          <cell r="O286">
            <v>61.262261706459384</v>
          </cell>
          <cell r="S286">
            <v>57.156543399118597</v>
          </cell>
        </row>
        <row r="287">
          <cell r="B287" t="str">
            <v>1994</v>
          </cell>
          <cell r="K287">
            <v>2.5134855962355207</v>
          </cell>
          <cell r="O287">
            <v>57.753444012716358</v>
          </cell>
          <cell r="S287">
            <v>57.677972104632921</v>
          </cell>
        </row>
        <row r="288">
          <cell r="K288">
            <v>5.6202418271383614</v>
          </cell>
          <cell r="O288">
            <v>58.262036571045115</v>
          </cell>
          <cell r="S288">
            <v>57.936314032087296</v>
          </cell>
        </row>
        <row r="289">
          <cell r="K289">
            <v>1.2825948696205236</v>
          </cell>
          <cell r="O289">
            <v>50.709779179810724</v>
          </cell>
          <cell r="S289">
            <v>57.349961518526094</v>
          </cell>
        </row>
        <row r="290">
          <cell r="K290">
            <v>6.7817896389325005</v>
          </cell>
          <cell r="O290">
            <v>50.709010339734121</v>
          </cell>
          <cell r="S290">
            <v>56.83018753689435</v>
          </cell>
        </row>
        <row r="291">
          <cell r="K291">
            <v>3.9890228364206637</v>
          </cell>
          <cell r="O291">
            <v>43.533549783549773</v>
          </cell>
          <cell r="S291">
            <v>55.086012920084194</v>
          </cell>
        </row>
        <row r="292">
          <cell r="B292" t="str">
            <v xml:space="preserve"> </v>
          </cell>
          <cell r="K292">
            <v>4.1564561734212857</v>
          </cell>
          <cell r="O292">
            <v>41.570586728157807</v>
          </cell>
          <cell r="S292">
            <v>53.527295043097432</v>
          </cell>
        </row>
        <row r="293">
          <cell r="B293" t="str">
            <v>7/94</v>
          </cell>
          <cell r="K293">
            <v>7.2663107411094163</v>
          </cell>
          <cell r="O293">
            <v>46.635329045027227</v>
          </cell>
          <cell r="S293">
            <v>52.616762292884324</v>
          </cell>
        </row>
        <row r="294">
          <cell r="K294">
            <v>8.6553062257465729</v>
          </cell>
          <cell r="O294">
            <v>56.272749332686224</v>
          </cell>
          <cell r="S294">
            <v>52.837222501709171</v>
          </cell>
        </row>
        <row r="295">
          <cell r="K295">
            <v>4.1537267080745233</v>
          </cell>
          <cell r="O295">
            <v>60.179104477611943</v>
          </cell>
          <cell r="S295">
            <v>53.238472130903467</v>
          </cell>
        </row>
        <row r="296">
          <cell r="K296">
            <v>2.50465896384644</v>
          </cell>
          <cell r="O296">
            <v>64.465972969740434</v>
          </cell>
          <cell r="S296">
            <v>54.01175571059926</v>
          </cell>
        </row>
        <row r="297">
          <cell r="K297">
            <v>6.1668242309650401</v>
          </cell>
          <cell r="O297">
            <v>71.430248943165807</v>
          </cell>
          <cell r="S297">
            <v>55.326076951399081</v>
          </cell>
        </row>
        <row r="298">
          <cell r="K298">
            <v>5.493526953900929</v>
          </cell>
          <cell r="O298">
            <v>76.758866062205897</v>
          </cell>
          <cell r="S298">
            <v>57.040411429584779</v>
          </cell>
        </row>
        <row r="299">
          <cell r="B299" t="str">
            <v>1995</v>
          </cell>
          <cell r="K299">
            <v>3.8374131549899548</v>
          </cell>
          <cell r="O299">
            <v>79.04164800716525</v>
          </cell>
          <cell r="S299">
            <v>59.099174260899325</v>
          </cell>
        </row>
        <row r="300">
          <cell r="K300">
            <v>4.5897948974487068</v>
          </cell>
          <cell r="O300">
            <v>77.29489082043672</v>
          </cell>
          <cell r="S300">
            <v>60.920950858557219</v>
          </cell>
        </row>
        <row r="301">
          <cell r="K301">
            <v>3.5692933157957629</v>
          </cell>
          <cell r="O301">
            <v>81.297749869178432</v>
          </cell>
          <cell r="S301">
            <v>63.510680774605689</v>
          </cell>
        </row>
        <row r="302">
          <cell r="K302">
            <v>8.9822778964382621</v>
          </cell>
          <cell r="O302">
            <v>85.033813584239937</v>
          </cell>
          <cell r="S302">
            <v>66.466563076061917</v>
          </cell>
        </row>
        <row r="303">
          <cell r="K303">
            <v>6.1602839133428677</v>
          </cell>
          <cell r="O303">
            <v>88.897266729500473</v>
          </cell>
          <cell r="S303">
            <v>70.281098183111652</v>
          </cell>
        </row>
        <row r="304">
          <cell r="B304" t="str">
            <v xml:space="preserve"> </v>
          </cell>
          <cell r="K304">
            <v>4.5254964574393819</v>
          </cell>
          <cell r="O304">
            <v>89.566555062890259</v>
          </cell>
          <cell r="S304">
            <v>74.253243213779569</v>
          </cell>
        </row>
        <row r="305">
          <cell r="B305" t="str">
            <v>7/95</v>
          </cell>
          <cell r="O305">
            <v>82.579719925763456</v>
          </cell>
          <cell r="S305">
            <v>77.081320380162694</v>
          </cell>
        </row>
        <row r="306">
          <cell r="O306">
            <v>73.959627329192543</v>
          </cell>
          <cell r="S306">
            <v>78.189460180277479</v>
          </cell>
        </row>
        <row r="307">
          <cell r="O307">
            <v>69.877003354453976</v>
          </cell>
          <cell r="S307">
            <v>78.507820342605498</v>
          </cell>
        </row>
        <row r="308">
          <cell r="O308">
            <v>61.631881317722346</v>
          </cell>
          <cell r="S308">
            <v>77.618412274849916</v>
          </cell>
        </row>
        <row r="309">
          <cell r="O309">
            <v>54.305089389684213</v>
          </cell>
          <cell r="S309">
            <v>75.487603428224332</v>
          </cell>
        </row>
        <row r="310">
          <cell r="O310">
            <v>51.587559249399398</v>
          </cell>
          <cell r="S310">
            <v>72.811518509369378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In_a"/>
      <sheetName val="In_m"/>
      <sheetName val="OAGF_in"/>
      <sheetName val="Work_m"/>
      <sheetName val="Cash (work)"/>
      <sheetName val="Federal_budget"/>
      <sheetName val="Rev_alloc"/>
      <sheetName val="Work_a"/>
      <sheetName val="Commitment"/>
      <sheetName val="Commitment_muddle"/>
      <sheetName val="Text-table_fed"/>
      <sheetName val="Text table_con"/>
      <sheetName val="Rev.shar_a"/>
      <sheetName val="export_q"/>
      <sheetName val="EXPORT"/>
      <sheetName val="WETA"/>
      <sheetName val="CRF_in"/>
      <sheetName val="Fedfunds_in"/>
      <sheetName val="Debt"/>
      <sheetName val="MT"/>
      <sheetName val="Fiscal policy rule"/>
      <sheetName val="Commitment_alt"/>
      <sheetName val="Scenarios_comp"/>
      <sheetName val="Commitment_high growth"/>
      <sheetName val="Oil_gas"/>
      <sheetName val="SLG"/>
      <sheetName val="Hist.(RED)"/>
      <sheetName val="Exp_SLG,funds"/>
      <sheetName val="Rev. shar_m"/>
      <sheetName val="FAD_DEME"/>
      <sheetName val="MT (in % of GDP)"/>
      <sheetName val="Capex"/>
      <sheetName val="Hist.(CBN)"/>
      <sheetName val="Cash"/>
      <sheetName val="Commitment_muddle(old)"/>
      <sheetName val="Commitment_offexch"/>
      <sheetName val="NOPB"/>
      <sheetName val="Nat. acc."/>
      <sheetName val="Cash ($20)"/>
      <sheetName val="Commitment ($20)"/>
      <sheetName val="Muddle-through ($20)"/>
      <sheetName val="BTO tbl."/>
      <sheetName val="SR_FGN"/>
      <sheetName val="SR4_data"/>
      <sheetName val="Source_m"/>
      <sheetName val="RED11"/>
      <sheetName val="RED12"/>
      <sheetName val="RED13"/>
      <sheetName val="RED14"/>
      <sheetName val="RED15"/>
      <sheetName val="RED16"/>
      <sheetName val="RED17"/>
      <sheetName val="RED18"/>
      <sheetName val="RED19"/>
      <sheetName val="PSTF"/>
      <sheetName val="Txtbl"/>
      <sheetName val="Txtbl commit"/>
      <sheetName val="Tbl MT"/>
      <sheetName val="Rv.shar_a"/>
      <sheetName val="Rv_alloc"/>
      <sheetName val="FG_bgt"/>
      <sheetName val="Commitmt"/>
      <sheetName val="Sheet1"/>
      <sheetName val="export_a"/>
      <sheetName val="Rule at 27$"/>
      <sheetName val="G ratios"/>
      <sheetName val="Commit_MDG"/>
      <sheetName val="Commit_converg"/>
      <sheetName val="Commit_alt"/>
      <sheetName val="Commit_high grth"/>
      <sheetName val="Federal_budget_Jan04"/>
      <sheetName val="Contents"/>
      <sheetName val="Imp"/>
      <sheetName val="Exp"/>
      <sheetName val="BOP_Tbl"/>
      <sheetName val="Mud_thru"/>
      <sheetName val="GNFS"/>
      <sheetName val="Incomes"/>
      <sheetName val="Cap&amp;Inv"/>
      <sheetName val="CBN data"/>
      <sheetName val="Dbt_Sum"/>
      <sheetName val="Dbt_Flw"/>
      <sheetName val="PCIV"/>
      <sheetName val="DSA_Inp"/>
      <sheetName val="Dbt_Stk"/>
      <sheetName val="Dbt_Srv"/>
      <sheetName val="SR_FIG"/>
      <sheetName val="REER"/>
      <sheetName val="DSA_Tbl"/>
      <sheetName val="RED_BOP"/>
      <sheetName val="RED_DOT"/>
      <sheetName val="RED_Dbt_Stk"/>
      <sheetName val="RED_Dbt_Srv"/>
      <sheetName val="Fin_Req"/>
      <sheetName val="IMF"/>
      <sheetName val="PC_Cap"/>
      <sheetName val="Oil&amp;gas changes"/>
      <sheetName val="DSA_Wk"/>
      <sheetName val="DSA_Exp"/>
      <sheetName val="Hoja1"/>
      <sheetName val="Hoja2"/>
      <sheetName val="Hoja3"/>
      <sheetName val="NGRealModule"/>
      <sheetName val="Readme"/>
      <sheetName val="In"/>
      <sheetName val="Work_exp"/>
      <sheetName val="Out"/>
      <sheetName val="Summary"/>
      <sheetName val="SEI"/>
      <sheetName val="SEI long-term"/>
      <sheetName val="EER Data"/>
      <sheetName val="SavInv_tab"/>
      <sheetName val="Source_sect"/>
      <sheetName val="Source_exp"/>
      <sheetName val="Non-oil Defl"/>
      <sheetName val="GDP Deflator"/>
      <sheetName val="Quarterly_deflator"/>
      <sheetName val="SEI-MDG"/>
      <sheetName val="Work_sect"/>
      <sheetName val="Work_sect_MDG"/>
      <sheetName val="Work_exp_MDG"/>
      <sheetName val="SavInv-MDG"/>
      <sheetName val="SEI_alternative"/>
      <sheetName val="Table 1"/>
      <sheetName val="Table 2"/>
      <sheetName val="Table 3"/>
      <sheetName val="Table 4"/>
      <sheetName val="Table 5"/>
      <sheetName val="RED1"/>
      <sheetName val="RED2"/>
      <sheetName val="RED3"/>
      <sheetName val="RED4"/>
      <sheetName val="RED6"/>
      <sheetName val="RED7"/>
      <sheetName val="VARIANCE"/>
      <sheetName val="MA"/>
      <sheetName val="DMBs"/>
      <sheetName val="MS-IMF"/>
      <sheetName val="CBN-MS"/>
      <sheetName val="O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>
        <row r="2">
          <cell r="B2" t="str">
            <v>Table 1.  Nigeria:  Revised Gross Domestic Product by Sector of Origin at Current Prices, 2000-04</v>
          </cell>
        </row>
        <row r="5">
          <cell r="D5" t="str">
            <v xml:space="preserve">1990  </v>
          </cell>
          <cell r="E5" t="str">
            <v xml:space="preserve">1991  </v>
          </cell>
          <cell r="F5" t="str">
            <v xml:space="preserve">1992  </v>
          </cell>
          <cell r="G5" t="str">
            <v xml:space="preserve">1993  </v>
          </cell>
          <cell r="H5" t="str">
            <v>1994</v>
          </cell>
          <cell r="I5" t="str">
            <v>1995</v>
          </cell>
          <cell r="J5" t="str">
            <v>1996</v>
          </cell>
          <cell r="K5">
            <v>1997</v>
          </cell>
          <cell r="L5">
            <v>1998</v>
          </cell>
          <cell r="M5">
            <v>1999</v>
          </cell>
          <cell r="N5">
            <v>2000</v>
          </cell>
          <cell r="O5">
            <v>2001</v>
          </cell>
        </row>
        <row r="8">
          <cell r="N8" t="str">
            <v>(In millions of naira)</v>
          </cell>
        </row>
        <row r="10">
          <cell r="B10" t="str">
            <v>Primary sector</v>
          </cell>
          <cell r="D10">
            <v>185233.57620752743</v>
          </cell>
          <cell r="E10">
            <v>214735.76481651855</v>
          </cell>
          <cell r="F10">
            <v>392976.53208677471</v>
          </cell>
          <cell r="G10">
            <v>475151.39643335075</v>
          </cell>
          <cell r="H10">
            <v>569910.27210716147</v>
          </cell>
          <cell r="I10">
            <v>1388401.9519268165</v>
          </cell>
          <cell r="J10">
            <v>2001785.6345305799</v>
          </cell>
          <cell r="K10">
            <v>2025354.6245232618</v>
          </cell>
          <cell r="L10">
            <v>1798121.5905557787</v>
          </cell>
          <cell r="M10">
            <v>2156297.7757316958</v>
          </cell>
          <cell r="N10">
            <v>3384186.3063639603</v>
          </cell>
          <cell r="O10">
            <v>3813986.9653054867</v>
          </cell>
        </row>
        <row r="11">
          <cell r="B11" t="str">
            <v xml:space="preserve"> Agricultural activities</v>
          </cell>
          <cell r="D11">
            <v>84344.61</v>
          </cell>
          <cell r="E11">
            <v>97464.06</v>
          </cell>
          <cell r="F11">
            <v>145225.25</v>
          </cell>
          <cell r="G11">
            <v>231832.67</v>
          </cell>
          <cell r="H11">
            <v>349244.86</v>
          </cell>
          <cell r="I11">
            <v>619806.83000000007</v>
          </cell>
          <cell r="J11">
            <v>841457.07000000007</v>
          </cell>
          <cell r="K11">
            <v>953549.37000000011</v>
          </cell>
          <cell r="L11">
            <v>1057584.01</v>
          </cell>
          <cell r="M11">
            <v>1127693.1200000001</v>
          </cell>
          <cell r="N11">
            <v>1192910</v>
          </cell>
          <cell r="O11">
            <v>1584311.86</v>
          </cell>
        </row>
        <row r="12">
          <cell r="B12" t="str">
            <v xml:space="preserve">   Agriculture</v>
          </cell>
          <cell r="D12">
            <v>68416.710000000006</v>
          </cell>
          <cell r="E12">
            <v>80002.02</v>
          </cell>
          <cell r="F12">
            <v>120720.11</v>
          </cell>
          <cell r="G12">
            <v>196133.79</v>
          </cell>
          <cell r="H12">
            <v>296966.75</v>
          </cell>
          <cell r="I12">
            <v>527474.39</v>
          </cell>
          <cell r="J12">
            <v>713786.1</v>
          </cell>
          <cell r="K12">
            <v>807759.75</v>
          </cell>
          <cell r="L12">
            <v>892052.66</v>
          </cell>
          <cell r="M12">
            <v>948183</v>
          </cell>
          <cell r="N12">
            <v>1000069.45</v>
          </cell>
          <cell r="O12">
            <v>1328732.6100000001</v>
          </cell>
        </row>
        <row r="13">
          <cell r="B13" t="str">
            <v xml:space="preserve">   Livestock</v>
          </cell>
          <cell r="D13">
            <v>9562.01</v>
          </cell>
          <cell r="E13">
            <v>10528.75</v>
          </cell>
          <cell r="F13">
            <v>15565.6</v>
          </cell>
          <cell r="G13">
            <v>24723.82</v>
          </cell>
          <cell r="H13">
            <v>36707.480000000003</v>
          </cell>
          <cell r="I13">
            <v>65704.63</v>
          </cell>
          <cell r="J13">
            <v>88150.18</v>
          </cell>
          <cell r="K13">
            <v>98033.82</v>
          </cell>
          <cell r="L13">
            <v>107013.73</v>
          </cell>
          <cell r="M13">
            <v>111110.06</v>
          </cell>
          <cell r="N13">
            <v>116393.38</v>
          </cell>
          <cell r="O13">
            <v>153452.92000000001</v>
          </cell>
        </row>
        <row r="14">
          <cell r="B14" t="str">
            <v xml:space="preserve">   Forestry</v>
          </cell>
          <cell r="D14">
            <v>2149.0500000000002</v>
          </cell>
          <cell r="E14">
            <v>2232.0100000000002</v>
          </cell>
          <cell r="F14">
            <v>2740.07</v>
          </cell>
          <cell r="G14">
            <v>3633.33</v>
          </cell>
          <cell r="H14">
            <v>5479.85</v>
          </cell>
          <cell r="I14">
            <v>7560.53</v>
          </cell>
          <cell r="J14">
            <v>9497.9</v>
          </cell>
          <cell r="K14">
            <v>11500.06</v>
          </cell>
          <cell r="L14">
            <v>14547.64</v>
          </cell>
          <cell r="M14">
            <v>17684.27</v>
          </cell>
          <cell r="N14">
            <v>22436.91</v>
          </cell>
          <cell r="O14">
            <v>27462.77</v>
          </cell>
        </row>
        <row r="15">
          <cell r="B15" t="str">
            <v xml:space="preserve">   Fishing</v>
          </cell>
          <cell r="D15">
            <v>4216.84</v>
          </cell>
          <cell r="E15">
            <v>4701.28</v>
          </cell>
          <cell r="F15">
            <v>6199.47</v>
          </cell>
          <cell r="G15">
            <v>7341.73</v>
          </cell>
          <cell r="H15">
            <v>10090.780000000001</v>
          </cell>
          <cell r="I15">
            <v>19067.28</v>
          </cell>
          <cell r="J15">
            <v>30022.89</v>
          </cell>
          <cell r="K15">
            <v>36255.74</v>
          </cell>
          <cell r="L15">
            <v>43969.98</v>
          </cell>
          <cell r="M15">
            <v>50715.79</v>
          </cell>
          <cell r="N15">
            <v>54010.26</v>
          </cell>
          <cell r="O15">
            <v>74663.56</v>
          </cell>
        </row>
        <row r="16">
          <cell r="B16" t="str">
            <v xml:space="preserve"> Mining and quarrying</v>
          </cell>
          <cell r="D16">
            <v>100888.96620752744</v>
          </cell>
          <cell r="E16">
            <v>117271.70481651856</v>
          </cell>
          <cell r="F16">
            <v>247751.28208677468</v>
          </cell>
          <cell r="G16">
            <v>243318.7264333507</v>
          </cell>
          <cell r="H16">
            <v>220665.41210716151</v>
          </cell>
          <cell r="I16">
            <v>768595.12192681641</v>
          </cell>
          <cell r="J16">
            <v>1160328.5645305798</v>
          </cell>
          <cell r="K16">
            <v>1071805.2545232617</v>
          </cell>
          <cell r="L16">
            <v>740537.58055577858</v>
          </cell>
          <cell r="M16">
            <v>1028604.6557316957</v>
          </cell>
          <cell r="N16">
            <v>2191276.3063639603</v>
          </cell>
          <cell r="O16">
            <v>2229675.1053054864</v>
          </cell>
        </row>
        <row r="17">
          <cell r="B17" t="str">
            <v xml:space="preserve">   Of which:  crude petroleum and gas</v>
          </cell>
          <cell r="D17">
            <v>100223.35620752744</v>
          </cell>
          <cell r="E17">
            <v>116525.82481651855</v>
          </cell>
          <cell r="F17">
            <v>246827.97208677468</v>
          </cell>
          <cell r="G17">
            <v>242109.70643335072</v>
          </cell>
          <cell r="H17">
            <v>219109.26210716151</v>
          </cell>
          <cell r="I17">
            <v>766517.96192681638</v>
          </cell>
          <cell r="J17">
            <v>1157911.3445305799</v>
          </cell>
          <cell r="K17">
            <v>1068978.5345232617</v>
          </cell>
          <cell r="L17">
            <v>736795.27055577852</v>
          </cell>
          <cell r="M17">
            <v>1024464.3257316957</v>
          </cell>
          <cell r="N17">
            <v>2186682.4863639604</v>
          </cell>
          <cell r="O17">
            <v>2223670.6653054864</v>
          </cell>
        </row>
        <row r="19">
          <cell r="B19" t="str">
            <v>Secondary sector</v>
          </cell>
          <cell r="D19">
            <v>20231.135365543727</v>
          </cell>
          <cell r="E19">
            <v>25553.764794831783</v>
          </cell>
          <cell r="F19">
            <v>34518.917626669048</v>
          </cell>
          <cell r="G19">
            <v>48607.00304895814</v>
          </cell>
          <cell r="H19">
            <v>75017.452038185089</v>
          </cell>
          <cell r="I19">
            <v>120989.26255745547</v>
          </cell>
          <cell r="J19">
            <v>150945.55739439777</v>
          </cell>
          <cell r="K19">
            <v>164920.26999999999</v>
          </cell>
          <cell r="L19">
            <v>168394.92429049435</v>
          </cell>
          <cell r="M19">
            <v>180583.59196456126</v>
          </cell>
          <cell r="N19">
            <v>200841.19469581917</v>
          </cell>
          <cell r="O19">
            <v>244585.83049708029</v>
          </cell>
        </row>
        <row r="20">
          <cell r="B20" t="str">
            <v xml:space="preserve"> Manufacturing</v>
          </cell>
          <cell r="D20">
            <v>14702.395365543729</v>
          </cell>
          <cell r="E20">
            <v>19355.994794831782</v>
          </cell>
          <cell r="F20">
            <v>27004.007626669048</v>
          </cell>
          <cell r="G20">
            <v>38987.133048958145</v>
          </cell>
          <cell r="H20">
            <v>62897.69203818508</v>
          </cell>
          <cell r="I20">
            <v>105289.58255745546</v>
          </cell>
          <cell r="J20">
            <v>132897.05739439777</v>
          </cell>
          <cell r="K20">
            <v>144106.95000000001</v>
          </cell>
          <cell r="L20">
            <v>141496.44429049434</v>
          </cell>
          <cell r="M20">
            <v>150946.51196456127</v>
          </cell>
          <cell r="N20">
            <v>168037.02469581916</v>
          </cell>
          <cell r="O20">
            <v>201392.68736458028</v>
          </cell>
        </row>
        <row r="21">
          <cell r="B21" t="str">
            <v xml:space="preserve"> Utilities</v>
          </cell>
          <cell r="D21">
            <v>1177.99</v>
          </cell>
          <cell r="E21">
            <v>1297.44</v>
          </cell>
          <cell r="F21">
            <v>1405.19</v>
          </cell>
          <cell r="G21">
            <v>1600.77</v>
          </cell>
          <cell r="H21">
            <v>1795.16</v>
          </cell>
          <cell r="I21">
            <v>1915.3</v>
          </cell>
          <cell r="J21">
            <v>2006.29</v>
          </cell>
          <cell r="K21">
            <v>2037.58</v>
          </cell>
          <cell r="L21">
            <v>2020.65</v>
          </cell>
          <cell r="M21">
            <v>2109.56</v>
          </cell>
          <cell r="N21">
            <v>2200.25</v>
          </cell>
          <cell r="O21">
            <v>2438.4331325000003</v>
          </cell>
        </row>
        <row r="22">
          <cell r="B22" t="str">
            <v xml:space="preserve"> Building and construction</v>
          </cell>
          <cell r="D22">
            <v>4350.75</v>
          </cell>
          <cell r="E22">
            <v>4900.33</v>
          </cell>
          <cell r="F22">
            <v>6109.72</v>
          </cell>
          <cell r="G22">
            <v>8019.1</v>
          </cell>
          <cell r="H22">
            <v>10324.6</v>
          </cell>
          <cell r="I22">
            <v>13784.38</v>
          </cell>
          <cell r="J22">
            <v>16042.21</v>
          </cell>
          <cell r="K22">
            <v>18775.740000000002</v>
          </cell>
          <cell r="L22">
            <v>24877.83</v>
          </cell>
          <cell r="M22">
            <v>27527.52</v>
          </cell>
          <cell r="N22">
            <v>30603.919999999998</v>
          </cell>
          <cell r="O22">
            <v>40754.71</v>
          </cell>
        </row>
        <row r="24">
          <cell r="B24" t="str">
            <v>Tertiary sector</v>
          </cell>
          <cell r="D24">
            <v>66849.45</v>
          </cell>
          <cell r="E24">
            <v>76844.649999999994</v>
          </cell>
          <cell r="F24">
            <v>109465.09999999998</v>
          </cell>
          <cell r="G24">
            <v>164934.47999999998</v>
          </cell>
          <cell r="H24">
            <v>259005.15</v>
          </cell>
          <cell r="I24">
            <v>425575.86999999994</v>
          </cell>
          <cell r="J24">
            <v>551420.17000000004</v>
          </cell>
          <cell r="K24">
            <v>611697.68000000005</v>
          </cell>
          <cell r="L24">
            <v>753932.23999999987</v>
          </cell>
          <cell r="M24">
            <v>976656.15</v>
          </cell>
          <cell r="N24">
            <v>952609.7</v>
          </cell>
          <cell r="O24">
            <v>1119598.2983747504</v>
          </cell>
        </row>
        <row r="25">
          <cell r="B25" t="str">
            <v xml:space="preserve"> Transport </v>
          </cell>
          <cell r="D25">
            <v>5438.8379999999997</v>
          </cell>
          <cell r="E25">
            <v>6150.2300000000005</v>
          </cell>
          <cell r="F25">
            <v>9011.3180000000011</v>
          </cell>
          <cell r="G25">
            <v>15008.468000000001</v>
          </cell>
          <cell r="H25">
            <v>32024.589999999997</v>
          </cell>
          <cell r="I25">
            <v>50314.925999999999</v>
          </cell>
          <cell r="J25">
            <v>65531.407999999996</v>
          </cell>
          <cell r="K25">
            <v>75678.088000000003</v>
          </cell>
          <cell r="L25">
            <v>97652.155999999988</v>
          </cell>
          <cell r="M25">
            <v>116501.724</v>
          </cell>
          <cell r="N25">
            <v>129092.02</v>
          </cell>
          <cell r="O25">
            <v>145660.83650892306</v>
          </cell>
        </row>
        <row r="26">
          <cell r="B26" t="str">
            <v xml:space="preserve"> Communication</v>
          </cell>
          <cell r="D26">
            <v>407.23</v>
          </cell>
          <cell r="E26">
            <v>449.21</v>
          </cell>
          <cell r="F26">
            <v>550.72</v>
          </cell>
          <cell r="G26">
            <v>723.3599999999999</v>
          </cell>
          <cell r="H26">
            <v>737.76</v>
          </cell>
          <cell r="I26">
            <v>830</v>
          </cell>
          <cell r="J26">
            <v>942.72</v>
          </cell>
          <cell r="K26">
            <v>1072.1199999999999</v>
          </cell>
          <cell r="L26">
            <v>1190.92</v>
          </cell>
          <cell r="M26">
            <v>1333.26</v>
          </cell>
          <cell r="N26">
            <v>1638.13</v>
          </cell>
          <cell r="O26">
            <v>2113.5707582054338</v>
          </cell>
        </row>
        <row r="27">
          <cell r="B27" t="str">
            <v xml:space="preserve"> Wholesale and retail trade</v>
          </cell>
          <cell r="D27">
            <v>35837.660000000003</v>
          </cell>
          <cell r="E27">
            <v>41792.199999999997</v>
          </cell>
          <cell r="F27">
            <v>62296.25</v>
          </cell>
          <cell r="G27">
            <v>100848.89</v>
          </cell>
          <cell r="H27">
            <v>158394.5</v>
          </cell>
          <cell r="I27">
            <v>273912.71999999997</v>
          </cell>
          <cell r="J27">
            <v>357053.01</v>
          </cell>
          <cell r="K27">
            <v>392343.38</v>
          </cell>
          <cell r="L27">
            <v>444484.92</v>
          </cell>
          <cell r="M27">
            <v>485667</v>
          </cell>
          <cell r="N27">
            <v>527485.4</v>
          </cell>
          <cell r="O27">
            <v>642860.11</v>
          </cell>
        </row>
        <row r="28">
          <cell r="B28" t="str">
            <v xml:space="preserve"> Hotel and restaurants</v>
          </cell>
          <cell r="D28">
            <v>552.34</v>
          </cell>
          <cell r="E28">
            <v>593.29</v>
          </cell>
          <cell r="F28">
            <v>756.43</v>
          </cell>
          <cell r="G28">
            <v>1217.1400000000001</v>
          </cell>
          <cell r="H28">
            <v>1988.62</v>
          </cell>
          <cell r="I28">
            <v>2711.49</v>
          </cell>
          <cell r="J28">
            <v>3328.67</v>
          </cell>
          <cell r="K28">
            <v>4285.7</v>
          </cell>
          <cell r="L28">
            <v>4865.1099999999997</v>
          </cell>
          <cell r="M28">
            <v>5790.65</v>
          </cell>
          <cell r="N28">
            <v>6455.26</v>
          </cell>
          <cell r="O28">
            <v>7251.72</v>
          </cell>
        </row>
        <row r="29">
          <cell r="B29" t="str">
            <v xml:space="preserve"> Finance and insurance</v>
          </cell>
          <cell r="D29">
            <v>11642.44</v>
          </cell>
          <cell r="E29">
            <v>12979.810000000001</v>
          </cell>
          <cell r="F29">
            <v>15124.949999999999</v>
          </cell>
          <cell r="G29">
            <v>16276.44</v>
          </cell>
          <cell r="H29">
            <v>12554.5</v>
          </cell>
          <cell r="I29">
            <v>20397.66</v>
          </cell>
          <cell r="J29">
            <v>27751.65</v>
          </cell>
          <cell r="K29">
            <v>30923.26</v>
          </cell>
          <cell r="L29">
            <v>35698.07</v>
          </cell>
          <cell r="M29">
            <v>39390.03</v>
          </cell>
          <cell r="N29">
            <v>43774.939999999995</v>
          </cell>
          <cell r="O29">
            <v>54382.590000000004</v>
          </cell>
        </row>
        <row r="30">
          <cell r="B30" t="str">
            <v xml:space="preserve"> Real estate</v>
          </cell>
          <cell r="D30">
            <v>3907.15</v>
          </cell>
          <cell r="E30">
            <v>4793.92</v>
          </cell>
          <cell r="F30">
            <v>5975.57</v>
          </cell>
          <cell r="G30">
            <v>9342.15</v>
          </cell>
          <cell r="H30">
            <v>27486.68</v>
          </cell>
          <cell r="I30">
            <v>46307.839999999997</v>
          </cell>
          <cell r="J30">
            <v>60707.86</v>
          </cell>
          <cell r="K30">
            <v>67497.039999999994</v>
          </cell>
          <cell r="L30">
            <v>98443.66</v>
          </cell>
          <cell r="M30">
            <v>133184.73000000001</v>
          </cell>
          <cell r="N30">
            <v>165069.68</v>
          </cell>
          <cell r="O30">
            <v>171768.26152510708</v>
          </cell>
        </row>
        <row r="31">
          <cell r="B31" t="str">
            <v>Other private services</v>
          </cell>
          <cell r="D31">
            <v>1110.462</v>
          </cell>
          <cell r="E31">
            <v>1286.43</v>
          </cell>
          <cell r="F31">
            <v>1580.432</v>
          </cell>
          <cell r="G31">
            <v>2388.2719999999999</v>
          </cell>
          <cell r="H31">
            <v>5204.74</v>
          </cell>
          <cell r="I31">
            <v>10266.154000000002</v>
          </cell>
          <cell r="J31">
            <v>15061.441999999999</v>
          </cell>
          <cell r="K31">
            <v>18537.052</v>
          </cell>
          <cell r="L31">
            <v>24724.043999999998</v>
          </cell>
          <cell r="M31">
            <v>35275.885999999999</v>
          </cell>
          <cell r="N31">
            <v>44077.039999999994</v>
          </cell>
          <cell r="O31">
            <v>55385.029582515039</v>
          </cell>
        </row>
        <row r="33">
          <cell r="B33" t="str">
            <v xml:space="preserve"> Government services</v>
          </cell>
          <cell r="D33">
            <v>7953.3300000000008</v>
          </cell>
          <cell r="E33">
            <v>8799.5600000000013</v>
          </cell>
          <cell r="F33">
            <v>14169.43</v>
          </cell>
          <cell r="G33">
            <v>19129.759999999998</v>
          </cell>
          <cell r="H33">
            <v>20613.759999999998</v>
          </cell>
          <cell r="I33">
            <v>20835.079999999998</v>
          </cell>
          <cell r="J33">
            <v>21043.41</v>
          </cell>
          <cell r="K33">
            <v>21361.040000000005</v>
          </cell>
          <cell r="L33">
            <v>46873.359999999971</v>
          </cell>
          <cell r="M33">
            <v>159512.87</v>
          </cell>
          <cell r="N33">
            <v>35017.230000000003</v>
          </cell>
          <cell r="O33">
            <v>40176.18</v>
          </cell>
        </row>
        <row r="35">
          <cell r="B35" t="str">
            <v>Gross domestic product at factor cost</v>
          </cell>
          <cell r="D35">
            <v>272314.16157307115</v>
          </cell>
          <cell r="E35">
            <v>317134.17961135029</v>
          </cell>
          <cell r="F35">
            <v>536960.54971344373</v>
          </cell>
          <cell r="G35">
            <v>688692.87948230887</v>
          </cell>
          <cell r="H35">
            <v>903932.87414534658</v>
          </cell>
          <cell r="I35">
            <v>1934967.0844842719</v>
          </cell>
          <cell r="J35">
            <v>2704151.3619249775</v>
          </cell>
          <cell r="K35">
            <v>2801972.5745232617</v>
          </cell>
          <cell r="L35">
            <v>2720448.754846273</v>
          </cell>
          <cell r="M35">
            <v>3313537.5176962572</v>
          </cell>
          <cell r="N35">
            <v>4537637.2010597792</v>
          </cell>
          <cell r="O35">
            <v>5178171.0941773178</v>
          </cell>
        </row>
        <row r="36">
          <cell r="B36" t="str">
            <v xml:space="preserve">  Oil</v>
          </cell>
          <cell r="D36">
            <v>100223.35620752744</v>
          </cell>
          <cell r="E36">
            <v>116525.82481651855</v>
          </cell>
          <cell r="F36">
            <v>246827.97208677468</v>
          </cell>
          <cell r="G36">
            <v>242109.70643335072</v>
          </cell>
          <cell r="H36">
            <v>219109.26210716151</v>
          </cell>
          <cell r="I36">
            <v>766517.96192681638</v>
          </cell>
          <cell r="J36">
            <v>1157911.3445305799</v>
          </cell>
          <cell r="K36">
            <v>1068978.5345232617</v>
          </cell>
          <cell r="L36">
            <v>736795.27055577852</v>
          </cell>
          <cell r="M36">
            <v>1024464.3257316957</v>
          </cell>
          <cell r="N36">
            <v>2186682.4863639604</v>
          </cell>
          <cell r="O36">
            <v>2223670.6653054864</v>
          </cell>
        </row>
        <row r="37">
          <cell r="B37" t="str">
            <v xml:space="preserve">  Non-oil</v>
          </cell>
          <cell r="D37">
            <v>172090.8053655437</v>
          </cell>
          <cell r="E37">
            <v>200608.35479483174</v>
          </cell>
          <cell r="F37">
            <v>290132.57762666908</v>
          </cell>
          <cell r="G37">
            <v>446583.17304895818</v>
          </cell>
          <cell r="H37">
            <v>684823.61203818512</v>
          </cell>
          <cell r="I37">
            <v>1168449.1225574557</v>
          </cell>
          <cell r="J37">
            <v>1546240.0173943976</v>
          </cell>
          <cell r="K37">
            <v>1732994.04</v>
          </cell>
          <cell r="L37">
            <v>1983653.4842904946</v>
          </cell>
          <cell r="M37">
            <v>2289073.1919645616</v>
          </cell>
          <cell r="N37">
            <v>2350954.7146958187</v>
          </cell>
          <cell r="O37">
            <v>2954500.4288718314</v>
          </cell>
        </row>
        <row r="39">
          <cell r="B39" t="str">
            <v>Total indirect taxes (net)</v>
          </cell>
          <cell r="D39">
            <v>3219.6</v>
          </cell>
          <cell r="E39">
            <v>11456.9</v>
          </cell>
          <cell r="F39">
            <v>16054.8</v>
          </cell>
          <cell r="G39">
            <v>15486.4</v>
          </cell>
          <cell r="H39">
            <v>25555.399999999998</v>
          </cell>
          <cell r="I39">
            <v>22355</v>
          </cell>
          <cell r="J39">
            <v>86791.16</v>
          </cell>
          <cell r="K39">
            <v>106000</v>
          </cell>
          <cell r="L39">
            <v>116494.53</v>
          </cell>
          <cell r="M39">
            <v>128019</v>
          </cell>
          <cell r="N39">
            <v>140663</v>
          </cell>
          <cell r="O39">
            <v>163392</v>
          </cell>
        </row>
        <row r="40">
          <cell r="B40" t="str">
            <v>Subsidies</v>
          </cell>
          <cell r="D40">
            <v>-456</v>
          </cell>
          <cell r="E40">
            <v>-3554.1227509044033</v>
          </cell>
          <cell r="F40">
            <v>-6017.7168806385635</v>
          </cell>
          <cell r="G40">
            <v>-7800</v>
          </cell>
          <cell r="H40">
            <v>-11001</v>
          </cell>
          <cell r="I40">
            <v>-5301</v>
          </cell>
          <cell r="J40">
            <v>-3316.02</v>
          </cell>
          <cell r="K40">
            <v>-1347.69</v>
          </cell>
          <cell r="L40">
            <v>-857.82</v>
          </cell>
          <cell r="M40">
            <v>-1377.65</v>
          </cell>
          <cell r="N40">
            <v>-1906</v>
          </cell>
          <cell r="O40">
            <v>-2500</v>
          </cell>
        </row>
        <row r="42">
          <cell r="B42" t="str">
            <v>Gross domestic product at market prices</v>
          </cell>
          <cell r="D42">
            <v>275077.76157307113</v>
          </cell>
          <cell r="E42">
            <v>325036.95686044591</v>
          </cell>
          <cell r="F42">
            <v>546997.63283280516</v>
          </cell>
          <cell r="G42">
            <v>696379.27948230889</v>
          </cell>
          <cell r="H42">
            <v>918487.2741453466</v>
          </cell>
          <cell r="I42">
            <v>1952021.0844842719</v>
          </cell>
          <cell r="J42">
            <v>2787626.5019249776</v>
          </cell>
          <cell r="K42">
            <v>2906624.8845232618</v>
          </cell>
          <cell r="L42">
            <v>2836085.464846273</v>
          </cell>
          <cell r="M42">
            <v>3440178.8676962573</v>
          </cell>
          <cell r="N42">
            <v>4676394.2010597792</v>
          </cell>
          <cell r="O42">
            <v>5339063.0941773178</v>
          </cell>
        </row>
        <row r="43">
          <cell r="B43" t="str">
            <v>IMF estimate</v>
          </cell>
          <cell r="K43">
            <v>2906624.8845232618</v>
          </cell>
          <cell r="L43">
            <v>2836085.4648462725</v>
          </cell>
          <cell r="M43">
            <v>3440178.8676962573</v>
          </cell>
          <cell r="N43">
            <v>4676394.2010597792</v>
          </cell>
          <cell r="O43">
            <v>5339063.0941773169</v>
          </cell>
        </row>
        <row r="45">
          <cell r="B45" t="str">
            <v>Memorandum items:</v>
          </cell>
          <cell r="J45" t="str">
            <v>difference</v>
          </cell>
          <cell r="K45">
            <v>0</v>
          </cell>
          <cell r="L45">
            <v>0</v>
          </cell>
          <cell r="M45" t="str">
            <v>(In percent of GDP)</v>
          </cell>
        </row>
        <row r="47">
          <cell r="B47" t="str">
            <v xml:space="preserve"> Oil GDP</v>
          </cell>
          <cell r="D47">
            <v>36.804312940821518</v>
          </cell>
          <cell r="E47">
            <v>36.743382551613202</v>
          </cell>
          <cell r="F47">
            <v>45.967617587269267</v>
          </cell>
          <cell r="G47">
            <v>35.154960018658073</v>
          </cell>
          <cell r="H47">
            <v>24.239550123047096</v>
          </cell>
          <cell r="I47">
            <v>39.614005223820996</v>
          </cell>
          <cell r="J47">
            <v>42.819768184363355</v>
          </cell>
          <cell r="K47">
            <v>38.150927822879986</v>
          </cell>
          <cell r="L47">
            <v>27.083593074239449</v>
          </cell>
          <cell r="M47">
            <v>30.917541155349777</v>
          </cell>
          <cell r="N47">
            <v>48.18989243682271</v>
          </cell>
          <cell r="O47">
            <v>42.943167092449507</v>
          </cell>
        </row>
        <row r="48">
          <cell r="B48" t="str">
            <v xml:space="preserve"> Non-oil GDP</v>
          </cell>
          <cell r="D48">
            <v>63.195687059178475</v>
          </cell>
          <cell r="E48">
            <v>63.256617448386798</v>
          </cell>
          <cell r="F48">
            <v>54.03238241273074</v>
          </cell>
          <cell r="G48">
            <v>64.845039981341941</v>
          </cell>
          <cell r="H48">
            <v>75.760449876952904</v>
          </cell>
          <cell r="I48">
            <v>60.385994776179011</v>
          </cell>
          <cell r="J48">
            <v>57.180231815636652</v>
          </cell>
          <cell r="K48">
            <v>61.849072177120014</v>
          </cell>
          <cell r="L48">
            <v>72.916406925760555</v>
          </cell>
          <cell r="M48">
            <v>69.082458844650233</v>
          </cell>
          <cell r="N48">
            <v>51.81010756317729</v>
          </cell>
          <cell r="O48">
            <v>57.056832907550493</v>
          </cell>
        </row>
        <row r="49">
          <cell r="B49" t="str">
            <v xml:space="preserve">    Agricultural activities</v>
          </cell>
          <cell r="D49">
            <v>31.21770072805738</v>
          </cell>
          <cell r="E49">
            <v>30.967945530297879</v>
          </cell>
          <cell r="F49">
            <v>27.217746271675672</v>
          </cell>
          <cell r="G49">
            <v>33.838260412272263</v>
          </cell>
          <cell r="H49">
            <v>38.80830314216378</v>
          </cell>
          <cell r="I49">
            <v>32.139254201616104</v>
          </cell>
          <cell r="J49">
            <v>31.206621858595945</v>
          </cell>
          <cell r="K49">
            <v>34.132243073889526</v>
          </cell>
          <cell r="L49">
            <v>39.012913516908853</v>
          </cell>
          <cell r="M49">
            <v>34.157858299637098</v>
          </cell>
          <cell r="N49">
            <v>26.390470787755337</v>
          </cell>
          <cell r="O49">
            <v>30.711930352943696</v>
          </cell>
        </row>
        <row r="50">
          <cell r="B50" t="str">
            <v xml:space="preserve">    Secondary </v>
          </cell>
          <cell r="D50">
            <v>7.4293364871936802</v>
          </cell>
          <cell r="E50">
            <v>8.0577138756056073</v>
          </cell>
          <cell r="F50">
            <v>6.4285761114276525</v>
          </cell>
          <cell r="G50">
            <v>7.0578634536625495</v>
          </cell>
          <cell r="H50">
            <v>8.2990069488415106</v>
          </cell>
          <cell r="I50">
            <v>6.2527814311478496</v>
          </cell>
          <cell r="J50">
            <v>5.5819936531565171</v>
          </cell>
          <cell r="K50">
            <v>5.8858631058535664</v>
          </cell>
          <cell r="L50">
            <v>6.1899686215559679</v>
          </cell>
          <cell r="M50">
            <v>5.4498731642583707</v>
          </cell>
          <cell r="N50">
            <v>4.4261183915036684</v>
          </cell>
          <cell r="O50">
            <v>4.7234018739185535</v>
          </cell>
        </row>
        <row r="51">
          <cell r="B51" t="str">
            <v xml:space="preserve">   Tertiary sectors</v>
          </cell>
          <cell r="D51">
            <v>24.548649843927421</v>
          </cell>
          <cell r="E51">
            <v>24.230958042483326</v>
          </cell>
          <cell r="F51">
            <v>20.386060029627412</v>
          </cell>
          <cell r="G51">
            <v>23.948916115407119</v>
          </cell>
          <cell r="H51">
            <v>28.653139785947605</v>
          </cell>
          <cell r="I51">
            <v>21.99395914341504</v>
          </cell>
          <cell r="J51">
            <v>20.391616303884188</v>
          </cell>
          <cell r="K51">
            <v>21.830965997376925</v>
          </cell>
          <cell r="L51">
            <v>27.713524787295729</v>
          </cell>
          <cell r="M51">
            <v>29.47472738075475</v>
          </cell>
          <cell r="N51">
            <v>20.993518383918286</v>
          </cell>
          <cell r="O51">
            <v>21.621500680688239</v>
          </cell>
        </row>
        <row r="54">
          <cell r="B54" t="str">
            <v xml:space="preserve">   Sources:  Federal Office of Statistics; National Planning Commission; and staff estimates.</v>
          </cell>
        </row>
      </sheetData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B"/>
      <sheetName val="NOV"/>
    </sheetNames>
    <sheetDataSet>
      <sheetData sheetId="0">
        <row r="3">
          <cell r="M3" t="str">
            <v>CONSVALS</v>
          </cell>
          <cell r="N3" t="str">
            <v>TOTAL</v>
          </cell>
        </row>
      </sheetData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Parallel"/>
      <sheetName val="Nominal"/>
      <sheetName val="Sheet1"/>
      <sheetName val="Sheet2"/>
      <sheetName val="Sheet3"/>
      <sheetName val="Panel1"/>
      <sheetName val="Table1m"/>
      <sheetName val="Mapping Fields to AGG no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Nigeria</v>
          </cell>
          <cell r="B2">
            <v>694</v>
          </cell>
          <cell r="K2" t="str">
            <v>IcccPCPIN</v>
          </cell>
          <cell r="M2">
            <v>28856</v>
          </cell>
          <cell r="N2">
            <v>36982</v>
          </cell>
          <cell r="O2">
            <v>1990</v>
          </cell>
          <cell r="P2">
            <v>1990</v>
          </cell>
          <cell r="AA2" t="str">
            <v>ERI</v>
          </cell>
          <cell r="AB2" t="b">
            <v>0</v>
          </cell>
        </row>
        <row r="3">
          <cell r="AA3" t="str">
            <v>PCPI</v>
          </cell>
          <cell r="AB3" t="b">
            <v>0</v>
          </cell>
        </row>
        <row r="4">
          <cell r="AA4" t="str">
            <v>PCPISA</v>
          </cell>
          <cell r="AB4" t="b">
            <v>0</v>
          </cell>
        </row>
        <row r="5">
          <cell r="AA5" t="str">
            <v>ENEER</v>
          </cell>
          <cell r="AB5" t="b">
            <v>0</v>
          </cell>
        </row>
        <row r="6">
          <cell r="AA6" t="str">
            <v>EREER</v>
          </cell>
          <cell r="AB6" t="b">
            <v>0</v>
          </cell>
        </row>
        <row r="7">
          <cell r="AA7" t="str">
            <v>PRPI</v>
          </cell>
          <cell r="AB7" t="b">
            <v>0</v>
          </cell>
        </row>
      </sheetData>
      <sheetData sheetId="6" refreshError="1"/>
      <sheetData sheetId="7" refreshError="1">
        <row r="2">
          <cell r="B2" t="str">
            <v>AFR</v>
          </cell>
        </row>
        <row r="4">
          <cell r="A4" t="str">
            <v>INDEX: 1990 = 100</v>
          </cell>
        </row>
        <row r="6">
          <cell r="A6" t="str">
            <v>Nigeria(694)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igeria_Val"/>
      <sheetName val="Raw_1"/>
      <sheetName val="Raw_2"/>
      <sheetName val="Budget, LEE &amp; Commitments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ossfunctional"/>
      <sheetName val="Help"/>
      <sheetName val="Cover page"/>
      <sheetName val="Source"/>
      <sheetName val="Data Availability"/>
      <sheetName val="Table 7_IMF GFS"/>
      <sheetName val="CODE LIST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D3">
            <v>7</v>
          </cell>
          <cell r="P3" t="str">
            <v>7: TOTAL OUTLAYS</v>
          </cell>
        </row>
        <row r="4">
          <cell r="D4">
            <v>701</v>
          </cell>
          <cell r="P4" t="str">
            <v>701: General public services</v>
          </cell>
        </row>
        <row r="5">
          <cell r="D5" t="str">
            <v>7011</v>
          </cell>
          <cell r="P5">
            <v>0</v>
          </cell>
        </row>
        <row r="6">
          <cell r="D6" t="str">
            <v>7012</v>
          </cell>
          <cell r="P6">
            <v>0</v>
          </cell>
        </row>
        <row r="7">
          <cell r="D7">
            <v>7011</v>
          </cell>
          <cell r="P7" t="str">
            <v>7011: Executive and legislative organs, financial and fiscal affairs, external affairs</v>
          </cell>
        </row>
        <row r="8">
          <cell r="D8" t="str">
            <v>70111</v>
          </cell>
          <cell r="P8" t="str">
            <v>70111: Executive and legislative organs, financial and fiscal affairs, external affairs (Current)</v>
          </cell>
        </row>
        <row r="9">
          <cell r="D9" t="str">
            <v>70112</v>
          </cell>
          <cell r="P9" t="str">
            <v>70112: Executive and legislative organs, financial and fiscal affairs, external affairs (Capital)</v>
          </cell>
        </row>
        <row r="10">
          <cell r="D10">
            <v>7012</v>
          </cell>
          <cell r="P10" t="str">
            <v>7012: Foreign economic aid</v>
          </cell>
        </row>
        <row r="11">
          <cell r="D11" t="str">
            <v>70121</v>
          </cell>
          <cell r="P11" t="str">
            <v>70121: Foreign economic aid (Current)</v>
          </cell>
        </row>
        <row r="12">
          <cell r="D12" t="str">
            <v>70122</v>
          </cell>
          <cell r="P12" t="str">
            <v>70122: Foreign economic aid (Capital)</v>
          </cell>
        </row>
        <row r="13">
          <cell r="D13">
            <v>7013</v>
          </cell>
          <cell r="P13" t="str">
            <v>7013: General services</v>
          </cell>
        </row>
        <row r="14">
          <cell r="D14" t="str">
            <v>70131</v>
          </cell>
          <cell r="P14" t="str">
            <v>70131: General services (Current)</v>
          </cell>
        </row>
        <row r="15">
          <cell r="D15" t="str">
            <v>70132</v>
          </cell>
          <cell r="P15" t="str">
            <v>70132: General services (Capital)</v>
          </cell>
        </row>
        <row r="16">
          <cell r="D16">
            <v>7014</v>
          </cell>
          <cell r="P16" t="str">
            <v>7014: Basic research</v>
          </cell>
        </row>
        <row r="17">
          <cell r="D17" t="str">
            <v>70141</v>
          </cell>
          <cell r="P17" t="str">
            <v>70141: Basic research (Current)</v>
          </cell>
        </row>
        <row r="18">
          <cell r="D18" t="str">
            <v>70142</v>
          </cell>
          <cell r="P18" t="str">
            <v>70142: Basic research (Capital)</v>
          </cell>
        </row>
        <row r="19">
          <cell r="D19">
            <v>7015</v>
          </cell>
          <cell r="P19" t="str">
            <v>7015: R &amp; D General public services</v>
          </cell>
        </row>
        <row r="20">
          <cell r="D20" t="str">
            <v>70151</v>
          </cell>
          <cell r="P20" t="str">
            <v>70151: R &amp; D General public services (Current)</v>
          </cell>
        </row>
        <row r="21">
          <cell r="D21" t="str">
            <v>70152</v>
          </cell>
          <cell r="P21" t="str">
            <v>70152: R &amp; D General public services (Capital)</v>
          </cell>
        </row>
        <row r="22">
          <cell r="D22">
            <v>7016</v>
          </cell>
          <cell r="P22" t="str">
            <v>7016: General public services n.e.c.</v>
          </cell>
        </row>
        <row r="23">
          <cell r="D23" t="str">
            <v>70161</v>
          </cell>
          <cell r="P23" t="str">
            <v>70161: General public services n.e.c. (Current)</v>
          </cell>
        </row>
        <row r="24">
          <cell r="D24" t="str">
            <v>70162</v>
          </cell>
          <cell r="P24" t="str">
            <v>70162: General public services n.e.c. (Capital)</v>
          </cell>
        </row>
        <row r="25">
          <cell r="D25">
            <v>7017</v>
          </cell>
          <cell r="P25" t="str">
            <v>7017: Public debt transactions</v>
          </cell>
        </row>
        <row r="26">
          <cell r="D26" t="str">
            <v>70171</v>
          </cell>
          <cell r="P26" t="str">
            <v>70171: Public debt transactions (Current)</v>
          </cell>
        </row>
        <row r="27">
          <cell r="D27" t="str">
            <v>70172</v>
          </cell>
          <cell r="P27" t="str">
            <v>70172: Public debt transactions (Capital)</v>
          </cell>
        </row>
        <row r="28">
          <cell r="D28">
            <v>7018</v>
          </cell>
          <cell r="P28" t="str">
            <v>7018: Transfers of a general character between different levels of government</v>
          </cell>
        </row>
        <row r="29">
          <cell r="D29" t="str">
            <v>70181</v>
          </cell>
          <cell r="P29" t="str">
            <v>70181: Transfers of a general character between different levels of government (Current)</v>
          </cell>
        </row>
        <row r="30">
          <cell r="D30" t="str">
            <v>70182</v>
          </cell>
          <cell r="P30" t="str">
            <v>70182: Transfers of a general character between different levels of government (Capital)</v>
          </cell>
        </row>
        <row r="31">
          <cell r="D31">
            <v>702</v>
          </cell>
          <cell r="P31" t="str">
            <v>702: Defense</v>
          </cell>
        </row>
        <row r="32">
          <cell r="D32">
            <v>7021</v>
          </cell>
          <cell r="P32" t="str">
            <v>7021: Military defense</v>
          </cell>
        </row>
        <row r="33">
          <cell r="D33" t="str">
            <v>70211</v>
          </cell>
          <cell r="P33" t="str">
            <v>70211: Military defense (Current)</v>
          </cell>
        </row>
        <row r="34">
          <cell r="D34" t="str">
            <v>70212</v>
          </cell>
          <cell r="P34" t="str">
            <v>70212: Military defense (Capital)</v>
          </cell>
        </row>
        <row r="35">
          <cell r="D35">
            <v>7022</v>
          </cell>
          <cell r="P35" t="str">
            <v>7022: Civil defense</v>
          </cell>
        </row>
        <row r="36">
          <cell r="D36" t="str">
            <v>70221</v>
          </cell>
          <cell r="P36" t="str">
            <v>70221: Civil defense (Current)</v>
          </cell>
        </row>
        <row r="37">
          <cell r="D37" t="str">
            <v>70222</v>
          </cell>
          <cell r="P37" t="str">
            <v>70222: Civil defense (Capital)</v>
          </cell>
        </row>
        <row r="38">
          <cell r="D38">
            <v>7023</v>
          </cell>
          <cell r="P38" t="str">
            <v>7023: Foreign military aid</v>
          </cell>
        </row>
        <row r="39">
          <cell r="D39" t="str">
            <v>70231</v>
          </cell>
          <cell r="P39" t="str">
            <v>70231: Foreign military aid (Current)</v>
          </cell>
        </row>
        <row r="40">
          <cell r="D40" t="str">
            <v>70232</v>
          </cell>
          <cell r="P40" t="str">
            <v>70232: Foreign military aid (Capital)</v>
          </cell>
        </row>
        <row r="41">
          <cell r="D41">
            <v>7024</v>
          </cell>
          <cell r="P41" t="str">
            <v>7024: R &amp; D Defense</v>
          </cell>
        </row>
        <row r="42">
          <cell r="D42" t="str">
            <v>70241</v>
          </cell>
          <cell r="P42" t="str">
            <v>70241: R &amp; D Defense (Current)</v>
          </cell>
        </row>
        <row r="43">
          <cell r="D43" t="str">
            <v>70242</v>
          </cell>
          <cell r="P43" t="str">
            <v>70242: R &amp; D Defense (Capital)</v>
          </cell>
        </row>
        <row r="44">
          <cell r="D44">
            <v>7025</v>
          </cell>
          <cell r="P44" t="str">
            <v>7025: Defense n.e.c.</v>
          </cell>
        </row>
        <row r="45">
          <cell r="D45" t="str">
            <v>70251</v>
          </cell>
          <cell r="P45" t="str">
            <v>70251: Defense n.e.c. (Current)</v>
          </cell>
        </row>
        <row r="46">
          <cell r="D46" t="str">
            <v>70252</v>
          </cell>
          <cell r="P46" t="str">
            <v>70252: Defense n.e.c. (Capital)</v>
          </cell>
        </row>
        <row r="47">
          <cell r="D47">
            <v>703</v>
          </cell>
          <cell r="P47" t="str">
            <v>703: Public order and safety</v>
          </cell>
        </row>
        <row r="48">
          <cell r="D48">
            <v>7031</v>
          </cell>
          <cell r="P48" t="str">
            <v>7031: Police services</v>
          </cell>
        </row>
        <row r="49">
          <cell r="D49" t="str">
            <v>70311</v>
          </cell>
          <cell r="P49" t="str">
            <v>70311: Police services (Current)</v>
          </cell>
        </row>
        <row r="50">
          <cell r="D50" t="str">
            <v>70312</v>
          </cell>
          <cell r="P50" t="str">
            <v>70312: Police services (Capital)</v>
          </cell>
        </row>
        <row r="51">
          <cell r="D51">
            <v>7032</v>
          </cell>
          <cell r="P51" t="str">
            <v>7032: Fire protection services</v>
          </cell>
        </row>
        <row r="52">
          <cell r="D52" t="str">
            <v>70321</v>
          </cell>
          <cell r="P52" t="str">
            <v>70321: Fire protection services (Current)</v>
          </cell>
        </row>
        <row r="53">
          <cell r="D53" t="str">
            <v>70322</v>
          </cell>
          <cell r="P53" t="str">
            <v>70322: Fire protection services (Capital)</v>
          </cell>
        </row>
        <row r="54">
          <cell r="D54">
            <v>7033</v>
          </cell>
          <cell r="P54" t="str">
            <v>7033: Law courts</v>
          </cell>
        </row>
        <row r="55">
          <cell r="D55" t="str">
            <v>70331</v>
          </cell>
          <cell r="P55" t="str">
            <v>70331: Law courts (Current)</v>
          </cell>
        </row>
        <row r="56">
          <cell r="D56" t="str">
            <v>70332</v>
          </cell>
          <cell r="P56" t="str">
            <v>70332: Law courts (Capital)</v>
          </cell>
        </row>
        <row r="57">
          <cell r="D57">
            <v>7034</v>
          </cell>
          <cell r="P57" t="str">
            <v>7034: Prisons</v>
          </cell>
        </row>
        <row r="58">
          <cell r="D58" t="str">
            <v>70341</v>
          </cell>
          <cell r="P58" t="str">
            <v>70341: Prisons (Current)</v>
          </cell>
        </row>
        <row r="59">
          <cell r="D59" t="str">
            <v>70342</v>
          </cell>
          <cell r="P59" t="str">
            <v>70342: Prisons (Capital)</v>
          </cell>
        </row>
        <row r="60">
          <cell r="D60">
            <v>7035</v>
          </cell>
          <cell r="P60" t="str">
            <v>7035: R &amp; D Public order and safety</v>
          </cell>
        </row>
        <row r="61">
          <cell r="D61" t="str">
            <v>70351</v>
          </cell>
          <cell r="P61" t="str">
            <v>70351: R &amp; D Public order and safety (Current)</v>
          </cell>
        </row>
        <row r="62">
          <cell r="D62" t="str">
            <v>70352</v>
          </cell>
          <cell r="P62" t="str">
            <v>70352: R &amp; D Public order and safety (Capital)</v>
          </cell>
        </row>
        <row r="63">
          <cell r="D63">
            <v>7036</v>
          </cell>
          <cell r="P63" t="str">
            <v>7036: Public order and safety n.e.c.</v>
          </cell>
        </row>
        <row r="64">
          <cell r="D64" t="str">
            <v>70361</v>
          </cell>
          <cell r="P64" t="str">
            <v>70361: Public order and safety n.e.c. (Current)</v>
          </cell>
        </row>
        <row r="65">
          <cell r="D65" t="str">
            <v>70362</v>
          </cell>
          <cell r="P65" t="str">
            <v>70362: Public order and safety n.e.c. (Capital)</v>
          </cell>
        </row>
        <row r="66">
          <cell r="D66">
            <v>704</v>
          </cell>
          <cell r="P66" t="str">
            <v>704: Economic affairs</v>
          </cell>
        </row>
        <row r="67">
          <cell r="D67">
            <v>7041</v>
          </cell>
          <cell r="P67" t="str">
            <v>7041: General economic, commercial, and labor affairs</v>
          </cell>
        </row>
        <row r="68">
          <cell r="D68" t="str">
            <v>70411</v>
          </cell>
          <cell r="P68" t="str">
            <v>70411: General economic, commercial, and labor affairs (Current)</v>
          </cell>
        </row>
        <row r="69">
          <cell r="D69" t="str">
            <v>70412</v>
          </cell>
          <cell r="P69" t="str">
            <v>70412: General economic, commercial, and labor affairs (Capital)</v>
          </cell>
        </row>
        <row r="70">
          <cell r="D70">
            <v>7042</v>
          </cell>
          <cell r="P70" t="str">
            <v>7042: Agriculture, forestry, fishing, and hunting</v>
          </cell>
        </row>
        <row r="71">
          <cell r="D71" t="str">
            <v>7042Cur</v>
          </cell>
          <cell r="P71" t="str">
            <v>7042Cur: Agriculture, forestry, fishing, and hunting (Current)</v>
          </cell>
        </row>
        <row r="72">
          <cell r="D72" t="str">
            <v>7042Cap</v>
          </cell>
          <cell r="P72" t="str">
            <v>7042Cap: Agriculture, forestry, fishing, and hunting (Capital)</v>
          </cell>
        </row>
        <row r="73">
          <cell r="D73">
            <v>70421</v>
          </cell>
          <cell r="P73" t="str">
            <v>70421: Agriculture (and livestock)</v>
          </cell>
        </row>
        <row r="74">
          <cell r="D74" t="str">
            <v>704211</v>
          </cell>
          <cell r="P74" t="str">
            <v>704211: Agriculture (and livestock) (Current)</v>
          </cell>
        </row>
        <row r="75">
          <cell r="D75" t="str">
            <v>704212</v>
          </cell>
          <cell r="P75" t="str">
            <v>704212: Agriculture (and livestock) (Capital)</v>
          </cell>
        </row>
        <row r="76">
          <cell r="D76">
            <v>70422</v>
          </cell>
          <cell r="P76" t="str">
            <v>70422: Forestry</v>
          </cell>
        </row>
        <row r="77">
          <cell r="D77" t="str">
            <v>704221</v>
          </cell>
          <cell r="P77" t="str">
            <v>704221: Forestry (Current)</v>
          </cell>
        </row>
        <row r="78">
          <cell r="D78" t="str">
            <v>704222</v>
          </cell>
          <cell r="P78" t="str">
            <v>704222: Forestry (Capital)</v>
          </cell>
        </row>
        <row r="79">
          <cell r="D79">
            <v>70423</v>
          </cell>
          <cell r="P79" t="str">
            <v>70423: Fishing and hunting</v>
          </cell>
        </row>
        <row r="80">
          <cell r="D80" t="str">
            <v>704231</v>
          </cell>
          <cell r="P80" t="str">
            <v>704231: Fishing and hunting (Current)</v>
          </cell>
        </row>
        <row r="81">
          <cell r="D81" t="str">
            <v>704232</v>
          </cell>
          <cell r="P81" t="str">
            <v>704232: Fishing and hunting (Capital)</v>
          </cell>
        </row>
        <row r="82">
          <cell r="D82">
            <v>7043</v>
          </cell>
          <cell r="P82" t="str">
            <v>7043: Fuel and energy</v>
          </cell>
        </row>
        <row r="83">
          <cell r="D83" t="str">
            <v>70431</v>
          </cell>
          <cell r="P83" t="str">
            <v>70431: Fuel and energy (Current)</v>
          </cell>
        </row>
        <row r="84">
          <cell r="D84" t="str">
            <v>70432</v>
          </cell>
          <cell r="P84" t="str">
            <v>70432: Fuel and energy (Capital)</v>
          </cell>
        </row>
        <row r="85">
          <cell r="D85">
            <v>7044</v>
          </cell>
          <cell r="P85" t="str">
            <v>7044: Mining, manufacturing, and construction</v>
          </cell>
        </row>
        <row r="86">
          <cell r="D86" t="str">
            <v>70441</v>
          </cell>
          <cell r="P86" t="str">
            <v>70441: Mining, manufacturing, and construction (Current)</v>
          </cell>
        </row>
        <row r="87">
          <cell r="D87" t="str">
            <v>70442</v>
          </cell>
          <cell r="P87" t="str">
            <v>70442: Mining, manufacturing, and construction (Capital)</v>
          </cell>
        </row>
        <row r="88">
          <cell r="D88">
            <v>7045</v>
          </cell>
          <cell r="P88" t="str">
            <v>7045: Transport</v>
          </cell>
        </row>
        <row r="89">
          <cell r="D89" t="str">
            <v>70451</v>
          </cell>
          <cell r="P89" t="str">
            <v>70451: Transport (Current)</v>
          </cell>
        </row>
        <row r="90">
          <cell r="D90" t="str">
            <v>70452</v>
          </cell>
          <cell r="P90" t="str">
            <v>70452: Transport (Capital)</v>
          </cell>
        </row>
        <row r="91">
          <cell r="D91">
            <v>7046</v>
          </cell>
          <cell r="P91" t="str">
            <v>7046: Communication</v>
          </cell>
        </row>
        <row r="92">
          <cell r="D92" t="str">
            <v>70461</v>
          </cell>
          <cell r="P92" t="str">
            <v>70461: Communication (Current)</v>
          </cell>
        </row>
        <row r="93">
          <cell r="D93" t="str">
            <v>70462</v>
          </cell>
          <cell r="P93" t="str">
            <v>70462: Communication (Capital)</v>
          </cell>
        </row>
        <row r="94">
          <cell r="D94">
            <v>7047</v>
          </cell>
          <cell r="P94" t="str">
            <v>7047: Other industries</v>
          </cell>
        </row>
        <row r="95">
          <cell r="D95" t="str">
            <v>70471</v>
          </cell>
          <cell r="P95" t="str">
            <v>70471: Other industries (Current)</v>
          </cell>
        </row>
        <row r="96">
          <cell r="D96" t="str">
            <v>70472</v>
          </cell>
          <cell r="P96" t="str">
            <v>70472: Other industries (Capital)</v>
          </cell>
        </row>
        <row r="97">
          <cell r="D97">
            <v>7048</v>
          </cell>
          <cell r="P97" t="str">
            <v>7048: R&amp;D Economic Affairs</v>
          </cell>
        </row>
        <row r="98">
          <cell r="D98">
            <v>70482</v>
          </cell>
          <cell r="P98" t="str">
            <v>70482: R&amp;D Agriculture, forestry, fiscjing and hunting (CS)</v>
          </cell>
        </row>
        <row r="99">
          <cell r="D99" t="str">
            <v>704821</v>
          </cell>
          <cell r="P99" t="str">
            <v>704821: R&amp;D Agriculture, forestry, fiscjing and hunting (CS) (Current)</v>
          </cell>
        </row>
        <row r="100">
          <cell r="D100" t="str">
            <v>704822</v>
          </cell>
          <cell r="P100" t="str">
            <v>704822: R&amp;D Agriculture, forestry, fiscjing and hunting (CS) (Capital)</v>
          </cell>
        </row>
        <row r="101">
          <cell r="D101">
            <v>7049</v>
          </cell>
          <cell r="P101" t="str">
            <v>7049: Economic affairs n.e.c.</v>
          </cell>
        </row>
        <row r="102">
          <cell r="D102" t="str">
            <v>70491</v>
          </cell>
          <cell r="P102" t="str">
            <v>70491: Economic affairs n.e.c. (Current)</v>
          </cell>
        </row>
        <row r="103">
          <cell r="D103" t="str">
            <v>70492</v>
          </cell>
          <cell r="P103" t="str">
            <v>70492: Economic affairs n.e.c. (Capital)</v>
          </cell>
        </row>
        <row r="104">
          <cell r="D104">
            <v>705</v>
          </cell>
          <cell r="P104" t="str">
            <v>705: Environmental protection</v>
          </cell>
        </row>
        <row r="105">
          <cell r="D105">
            <v>7051</v>
          </cell>
          <cell r="P105" t="str">
            <v>7051: Waste management</v>
          </cell>
        </row>
        <row r="106">
          <cell r="D106" t="str">
            <v>70511</v>
          </cell>
          <cell r="P106" t="str">
            <v>70511: Waste management (Current)</v>
          </cell>
        </row>
        <row r="107">
          <cell r="D107" t="str">
            <v>70512</v>
          </cell>
          <cell r="P107" t="str">
            <v>70512: Waste management (Capital)</v>
          </cell>
        </row>
        <row r="108">
          <cell r="D108">
            <v>7052</v>
          </cell>
          <cell r="P108" t="str">
            <v>7052: Waste water management</v>
          </cell>
        </row>
        <row r="109">
          <cell r="D109" t="str">
            <v>70521</v>
          </cell>
          <cell r="P109" t="str">
            <v>70521: Waste water management (Current)</v>
          </cell>
        </row>
        <row r="110">
          <cell r="D110" t="str">
            <v>70522</v>
          </cell>
          <cell r="P110" t="str">
            <v>70522: Waste water management (Capital)</v>
          </cell>
        </row>
        <row r="111">
          <cell r="D111">
            <v>7053</v>
          </cell>
          <cell r="P111" t="str">
            <v>7053: Pollution abatement</v>
          </cell>
        </row>
        <row r="112">
          <cell r="D112" t="str">
            <v>70531</v>
          </cell>
          <cell r="P112" t="str">
            <v>70531: Pollution abatement (Current)</v>
          </cell>
        </row>
        <row r="113">
          <cell r="D113" t="str">
            <v>70532</v>
          </cell>
          <cell r="P113" t="str">
            <v>70532: Pollution abatement (Capital)</v>
          </cell>
        </row>
        <row r="114">
          <cell r="D114">
            <v>7054</v>
          </cell>
          <cell r="P114" t="str">
            <v>7054: Protection of biodiversity and landscape</v>
          </cell>
        </row>
        <row r="115">
          <cell r="D115" t="str">
            <v>70541</v>
          </cell>
          <cell r="P115" t="str">
            <v>70541: Protection of biodiversity and landscape (Current)</v>
          </cell>
        </row>
        <row r="116">
          <cell r="D116" t="str">
            <v>70542</v>
          </cell>
          <cell r="P116" t="str">
            <v>70542: Protection of biodiversity and landscape (Capital)</v>
          </cell>
        </row>
        <row r="117">
          <cell r="D117">
            <v>7055</v>
          </cell>
          <cell r="P117" t="str">
            <v>7055: R&amp;D Environmental protection</v>
          </cell>
        </row>
        <row r="118">
          <cell r="D118" t="str">
            <v>70551</v>
          </cell>
          <cell r="P118" t="str">
            <v>70551: R&amp;D Environmental protection (Current)</v>
          </cell>
        </row>
        <row r="119">
          <cell r="D119" t="str">
            <v>70552</v>
          </cell>
          <cell r="P119" t="str">
            <v>70552: R&amp;D Environmental protection (Capital)</v>
          </cell>
        </row>
        <row r="120">
          <cell r="D120">
            <v>7056</v>
          </cell>
          <cell r="P120" t="str">
            <v>7056: Environmental protection n.e.c. (CS)</v>
          </cell>
        </row>
        <row r="121">
          <cell r="D121" t="str">
            <v>70561</v>
          </cell>
          <cell r="P121" t="str">
            <v>70561: Environmental protection n.e.c. (CS) (Current)</v>
          </cell>
        </row>
        <row r="122">
          <cell r="D122" t="str">
            <v>70562</v>
          </cell>
          <cell r="P122" t="str">
            <v>70562: Environmental protection n.e.c. (CS) (Capital)</v>
          </cell>
        </row>
        <row r="123">
          <cell r="D123">
            <v>706</v>
          </cell>
          <cell r="P123" t="str">
            <v>706: Housing and community amenities</v>
          </cell>
        </row>
        <row r="124">
          <cell r="D124">
            <v>7061</v>
          </cell>
          <cell r="P124" t="str">
            <v>7061: Housing development</v>
          </cell>
        </row>
        <row r="125">
          <cell r="D125" t="str">
            <v>70611</v>
          </cell>
          <cell r="P125" t="str">
            <v>70611: Housing development (Current)</v>
          </cell>
        </row>
        <row r="126">
          <cell r="D126" t="str">
            <v>70612</v>
          </cell>
          <cell r="P126" t="str">
            <v>70612: Housing development (Capital)</v>
          </cell>
        </row>
        <row r="127">
          <cell r="D127">
            <v>7062</v>
          </cell>
          <cell r="P127" t="str">
            <v>7062: Community development</v>
          </cell>
        </row>
        <row r="128">
          <cell r="D128" t="str">
            <v>70621</v>
          </cell>
          <cell r="P128" t="str">
            <v>70621: Community development (Current)</v>
          </cell>
        </row>
        <row r="129">
          <cell r="D129" t="str">
            <v>70622</v>
          </cell>
          <cell r="P129" t="str">
            <v>70622: Community development (Capital)</v>
          </cell>
        </row>
        <row r="130">
          <cell r="D130">
            <v>7063</v>
          </cell>
          <cell r="P130" t="str">
            <v>7063: Water supply</v>
          </cell>
        </row>
        <row r="131">
          <cell r="D131" t="str">
            <v>70631</v>
          </cell>
          <cell r="P131" t="str">
            <v>70631: Water supply (Current)</v>
          </cell>
        </row>
        <row r="132">
          <cell r="D132" t="str">
            <v>70632</v>
          </cell>
          <cell r="P132" t="str">
            <v>70632: Water supply (Capital)</v>
          </cell>
        </row>
        <row r="133">
          <cell r="D133">
            <v>7064</v>
          </cell>
          <cell r="P133" t="str">
            <v>7064: Street lighting</v>
          </cell>
        </row>
        <row r="134">
          <cell r="D134" t="str">
            <v>70641</v>
          </cell>
          <cell r="P134" t="str">
            <v>70641: Street lighting (Current)</v>
          </cell>
        </row>
        <row r="135">
          <cell r="D135" t="str">
            <v>70642</v>
          </cell>
          <cell r="P135" t="str">
            <v>70642: Street lighting (Capital)</v>
          </cell>
        </row>
        <row r="136">
          <cell r="D136">
            <v>7065</v>
          </cell>
          <cell r="P136" t="str">
            <v>7065: R &amp; D Housing and community amenities</v>
          </cell>
        </row>
        <row r="137">
          <cell r="D137" t="str">
            <v>70651</v>
          </cell>
          <cell r="P137" t="str">
            <v>70651: R &amp; D Housing and community amenities (Current)</v>
          </cell>
        </row>
        <row r="138">
          <cell r="D138" t="str">
            <v>70652</v>
          </cell>
          <cell r="P138" t="str">
            <v>70652: R &amp; D Housing and community amenities (Capital)</v>
          </cell>
        </row>
        <row r="139">
          <cell r="D139">
            <v>7066</v>
          </cell>
          <cell r="P139" t="str">
            <v>7066: Housing and community amenities n.e.c.</v>
          </cell>
        </row>
        <row r="140">
          <cell r="D140" t="str">
            <v>70661</v>
          </cell>
          <cell r="P140" t="str">
            <v>70661: Housing and community amenities n.e.c. (Current)</v>
          </cell>
        </row>
        <row r="141">
          <cell r="D141" t="str">
            <v>70662</v>
          </cell>
          <cell r="P141" t="str">
            <v>70662: Housing and community amenities n.e.c. (Capital)</v>
          </cell>
        </row>
        <row r="142">
          <cell r="D142">
            <v>707</v>
          </cell>
          <cell r="P142" t="str">
            <v>707: Health</v>
          </cell>
        </row>
        <row r="143">
          <cell r="D143">
            <v>7071</v>
          </cell>
          <cell r="P143" t="str">
            <v>7071: Medical products, appliances, and equipment</v>
          </cell>
        </row>
        <row r="144">
          <cell r="D144" t="str">
            <v>70711</v>
          </cell>
          <cell r="P144" t="str">
            <v>70711: Medical products, appliances, and equipment (Current)</v>
          </cell>
        </row>
        <row r="145">
          <cell r="D145" t="str">
            <v>70712</v>
          </cell>
          <cell r="P145" t="str">
            <v>70712: Medical products, appliances, and equipment (Capital)</v>
          </cell>
        </row>
        <row r="146">
          <cell r="D146">
            <v>7072</v>
          </cell>
          <cell r="P146" t="str">
            <v>7072: Outpatient services</v>
          </cell>
        </row>
        <row r="147">
          <cell r="D147" t="str">
            <v>70721</v>
          </cell>
          <cell r="P147" t="str">
            <v>70721: Outpatient services (Current)</v>
          </cell>
        </row>
        <row r="148">
          <cell r="D148" t="str">
            <v>70722</v>
          </cell>
          <cell r="P148" t="str">
            <v>70722: Outpatient services (Capital)</v>
          </cell>
        </row>
        <row r="149">
          <cell r="D149">
            <v>7073</v>
          </cell>
          <cell r="P149" t="str">
            <v>7073: Hospital services</v>
          </cell>
        </row>
        <row r="150">
          <cell r="D150" t="str">
            <v>70731</v>
          </cell>
          <cell r="P150" t="str">
            <v>70731: Hospital services (Current)</v>
          </cell>
        </row>
        <row r="151">
          <cell r="D151" t="str">
            <v>70732</v>
          </cell>
          <cell r="P151" t="str">
            <v>70732: Hospital services (Capital)</v>
          </cell>
        </row>
        <row r="152">
          <cell r="D152">
            <v>7074</v>
          </cell>
          <cell r="P152" t="str">
            <v>7074: Public health services</v>
          </cell>
        </row>
        <row r="153">
          <cell r="D153" t="str">
            <v>70741</v>
          </cell>
          <cell r="P153" t="str">
            <v>70741: Public health services (Current)</v>
          </cell>
        </row>
        <row r="154">
          <cell r="D154" t="str">
            <v>70742</v>
          </cell>
          <cell r="P154" t="str">
            <v>70742: Public health services (Capital)</v>
          </cell>
        </row>
        <row r="155">
          <cell r="D155">
            <v>7075</v>
          </cell>
          <cell r="P155" t="str">
            <v>7075: R &amp; D Health</v>
          </cell>
        </row>
        <row r="156">
          <cell r="D156" t="str">
            <v>70751</v>
          </cell>
          <cell r="P156" t="str">
            <v>70751: R &amp; D Health (Current)</v>
          </cell>
        </row>
        <row r="157">
          <cell r="D157" t="str">
            <v>70752</v>
          </cell>
          <cell r="P157" t="str">
            <v>70752: R &amp; D Health (Capital)</v>
          </cell>
        </row>
        <row r="158">
          <cell r="D158">
            <v>7076</v>
          </cell>
          <cell r="P158" t="str">
            <v>7076: Health n.e.c.</v>
          </cell>
        </row>
        <row r="159">
          <cell r="D159" t="str">
            <v>70761</v>
          </cell>
          <cell r="P159" t="str">
            <v>70761: Health n.e.c. (Current)</v>
          </cell>
        </row>
        <row r="160">
          <cell r="D160" t="str">
            <v>70762</v>
          </cell>
          <cell r="P160" t="str">
            <v>70762: Health n.e.c. (Capital)</v>
          </cell>
        </row>
        <row r="161">
          <cell r="D161">
            <v>708</v>
          </cell>
          <cell r="P161" t="str">
            <v>708: Recreation, culture and religion</v>
          </cell>
        </row>
        <row r="162">
          <cell r="D162">
            <v>7081</v>
          </cell>
          <cell r="P162" t="str">
            <v>7081: Recreational and sporting services</v>
          </cell>
        </row>
        <row r="163">
          <cell r="D163" t="str">
            <v>70811</v>
          </cell>
          <cell r="P163" t="str">
            <v>70811: Recreational and sporting services (Current)</v>
          </cell>
        </row>
        <row r="164">
          <cell r="D164" t="str">
            <v>70812</v>
          </cell>
          <cell r="P164" t="str">
            <v>70812: Recreational and sporting services (Capital)</v>
          </cell>
        </row>
        <row r="165">
          <cell r="D165">
            <v>7082</v>
          </cell>
          <cell r="P165" t="str">
            <v>7082: Cultural services</v>
          </cell>
        </row>
        <row r="166">
          <cell r="D166" t="str">
            <v>70821</v>
          </cell>
          <cell r="P166" t="str">
            <v>70821: Cultural services (Current)</v>
          </cell>
        </row>
        <row r="167">
          <cell r="D167" t="str">
            <v>70822</v>
          </cell>
          <cell r="P167" t="str">
            <v>70822: Cultural services (Capital)</v>
          </cell>
        </row>
        <row r="168">
          <cell r="D168">
            <v>7083</v>
          </cell>
          <cell r="P168" t="str">
            <v>7083: Broadcasting and publishing services</v>
          </cell>
        </row>
        <row r="169">
          <cell r="D169" t="str">
            <v>70831</v>
          </cell>
          <cell r="P169" t="str">
            <v>70831: Broadcasting and publishing services (Current)</v>
          </cell>
        </row>
        <row r="170">
          <cell r="D170" t="str">
            <v>70832</v>
          </cell>
          <cell r="P170" t="str">
            <v>70832: Broadcasting and publishing services (Capital)</v>
          </cell>
        </row>
        <row r="171">
          <cell r="D171">
            <v>7084</v>
          </cell>
          <cell r="P171" t="str">
            <v>7084: Religious and other community services</v>
          </cell>
        </row>
        <row r="172">
          <cell r="D172" t="str">
            <v>70841</v>
          </cell>
          <cell r="P172" t="str">
            <v>70841: Religious and other community services (Current)</v>
          </cell>
        </row>
        <row r="173">
          <cell r="D173" t="str">
            <v>70842</v>
          </cell>
          <cell r="P173" t="str">
            <v>70842: Religious and other community services (Capital)</v>
          </cell>
        </row>
        <row r="174">
          <cell r="D174">
            <v>7085</v>
          </cell>
          <cell r="P174" t="str">
            <v>7085: R &amp; D Recreation, culture, and religion</v>
          </cell>
        </row>
        <row r="175">
          <cell r="D175" t="str">
            <v>70851</v>
          </cell>
          <cell r="P175" t="str">
            <v>70851: R &amp; D Recreation, culture, and religion (Current)</v>
          </cell>
        </row>
        <row r="176">
          <cell r="D176" t="str">
            <v>70852</v>
          </cell>
          <cell r="P176" t="str">
            <v>70852: R &amp; D Recreation, culture, and religion (Capital)</v>
          </cell>
        </row>
        <row r="177">
          <cell r="D177">
            <v>7086</v>
          </cell>
          <cell r="P177" t="str">
            <v>7086: Recreation, culture, and religion n.e.c.</v>
          </cell>
        </row>
        <row r="178">
          <cell r="D178" t="str">
            <v>70861</v>
          </cell>
          <cell r="P178" t="str">
            <v>70861: Recreation, culture, and religion n.e.c. (Current)</v>
          </cell>
        </row>
        <row r="179">
          <cell r="D179" t="str">
            <v>70862</v>
          </cell>
          <cell r="P179" t="str">
            <v>70862: Recreation, culture, and religion n.e.c. (Capital)</v>
          </cell>
        </row>
        <row r="180">
          <cell r="D180">
            <v>709</v>
          </cell>
          <cell r="P180" t="str">
            <v>709: Education</v>
          </cell>
        </row>
        <row r="181">
          <cell r="D181">
            <v>7091</v>
          </cell>
          <cell r="P181" t="str">
            <v>7091: Pre-primary and primary education</v>
          </cell>
        </row>
        <row r="182">
          <cell r="D182" t="str">
            <v>70911</v>
          </cell>
          <cell r="P182" t="str">
            <v>70911: Pre-primary and primary education (Current)</v>
          </cell>
        </row>
        <row r="183">
          <cell r="D183" t="str">
            <v>70912</v>
          </cell>
          <cell r="P183" t="str">
            <v>70912: Pre-primary and primary education (Capital)</v>
          </cell>
        </row>
        <row r="184">
          <cell r="D184">
            <v>7092</v>
          </cell>
          <cell r="P184" t="str">
            <v>7092: Secondary education</v>
          </cell>
        </row>
        <row r="185">
          <cell r="D185" t="str">
            <v>70921</v>
          </cell>
          <cell r="P185" t="str">
            <v>70921: Secondary education (Current)</v>
          </cell>
        </row>
        <row r="186">
          <cell r="D186" t="str">
            <v>70922</v>
          </cell>
          <cell r="P186" t="str">
            <v>70922: Secondary education (Capital)</v>
          </cell>
        </row>
        <row r="187">
          <cell r="D187">
            <v>7093</v>
          </cell>
          <cell r="P187" t="str">
            <v>7093: Postsecondary nontertiary education</v>
          </cell>
        </row>
        <row r="188">
          <cell r="D188" t="str">
            <v>70931</v>
          </cell>
          <cell r="P188" t="str">
            <v>70931: Postsecondary nontertiary education (Current)</v>
          </cell>
        </row>
        <row r="189">
          <cell r="D189" t="str">
            <v>70932</v>
          </cell>
          <cell r="P189" t="str">
            <v>70932: Postsecondary nontertiary education (Capital)</v>
          </cell>
        </row>
        <row r="190">
          <cell r="D190">
            <v>7094</v>
          </cell>
          <cell r="P190" t="str">
            <v>7094: Tertiary education</v>
          </cell>
        </row>
        <row r="191">
          <cell r="D191" t="str">
            <v>70941</v>
          </cell>
          <cell r="P191" t="str">
            <v>70941: Tertiary education (Current)</v>
          </cell>
        </row>
        <row r="192">
          <cell r="D192" t="str">
            <v>70942</v>
          </cell>
          <cell r="P192" t="str">
            <v>70942: Tertiary education (Capital)</v>
          </cell>
        </row>
        <row r="193">
          <cell r="D193">
            <v>7095</v>
          </cell>
          <cell r="P193" t="str">
            <v>7095: Education not definable by level</v>
          </cell>
        </row>
        <row r="194">
          <cell r="D194" t="str">
            <v>70951</v>
          </cell>
          <cell r="P194" t="str">
            <v>70951: Education not definable by level (Current)</v>
          </cell>
        </row>
        <row r="195">
          <cell r="D195" t="str">
            <v>70952</v>
          </cell>
          <cell r="P195" t="str">
            <v>70952: Education not definable by level (Capital)</v>
          </cell>
        </row>
        <row r="196">
          <cell r="D196">
            <v>7096</v>
          </cell>
          <cell r="P196" t="str">
            <v>7096: Subsidiary services to education</v>
          </cell>
        </row>
        <row r="197">
          <cell r="D197" t="str">
            <v>70961</v>
          </cell>
          <cell r="P197" t="str">
            <v>70961: Subsidiary services to education (Current)</v>
          </cell>
        </row>
        <row r="198">
          <cell r="D198" t="str">
            <v>70962</v>
          </cell>
          <cell r="P198" t="str">
            <v>70962: Subsidiary services to education (Capital)</v>
          </cell>
        </row>
        <row r="199">
          <cell r="D199">
            <v>7097</v>
          </cell>
          <cell r="P199" t="str">
            <v>7097: R &amp; D Education</v>
          </cell>
        </row>
        <row r="200">
          <cell r="D200" t="str">
            <v>70971</v>
          </cell>
          <cell r="P200" t="str">
            <v>70971: R &amp; D Education (Current)</v>
          </cell>
        </row>
        <row r="201">
          <cell r="D201" t="str">
            <v>70972</v>
          </cell>
          <cell r="P201" t="str">
            <v>70972: R &amp; D Education (Capital)</v>
          </cell>
        </row>
        <row r="202">
          <cell r="D202">
            <v>7098</v>
          </cell>
          <cell r="P202" t="str">
            <v>7098: Education n.e.c.</v>
          </cell>
        </row>
        <row r="203">
          <cell r="D203" t="str">
            <v>70981</v>
          </cell>
          <cell r="P203" t="str">
            <v>70981: Education n.e.c. (Current)</v>
          </cell>
        </row>
        <row r="204">
          <cell r="D204" t="str">
            <v>70982</v>
          </cell>
          <cell r="P204" t="str">
            <v>70982: Education n.e.c. (Capital)</v>
          </cell>
        </row>
        <row r="205">
          <cell r="D205">
            <v>710</v>
          </cell>
          <cell r="P205" t="str">
            <v>710: Social protection</v>
          </cell>
        </row>
        <row r="206">
          <cell r="D206">
            <v>7101</v>
          </cell>
          <cell r="P206" t="str">
            <v>7101: Sickness and disability</v>
          </cell>
        </row>
        <row r="207">
          <cell r="D207" t="str">
            <v>71011</v>
          </cell>
          <cell r="P207" t="str">
            <v>71011: Sickness and disability (Current)</v>
          </cell>
        </row>
        <row r="208">
          <cell r="D208" t="str">
            <v>71012</v>
          </cell>
          <cell r="P208" t="str">
            <v>71012: Sickness and disability (Capital)</v>
          </cell>
        </row>
        <row r="209">
          <cell r="D209">
            <v>7102</v>
          </cell>
          <cell r="P209" t="str">
            <v>7102: Old age</v>
          </cell>
        </row>
        <row r="210">
          <cell r="D210" t="str">
            <v>71021</v>
          </cell>
          <cell r="P210" t="str">
            <v>71021: Old age (Current)</v>
          </cell>
        </row>
        <row r="211">
          <cell r="D211" t="str">
            <v>71022</v>
          </cell>
          <cell r="P211" t="str">
            <v>71022: Old age (Capital)</v>
          </cell>
        </row>
        <row r="212">
          <cell r="D212">
            <v>7103</v>
          </cell>
          <cell r="P212" t="str">
            <v>7103: Survivors</v>
          </cell>
        </row>
        <row r="213">
          <cell r="D213" t="str">
            <v>71031</v>
          </cell>
          <cell r="P213" t="str">
            <v>71031: Survivors (Current)</v>
          </cell>
        </row>
        <row r="214">
          <cell r="D214" t="str">
            <v>71032</v>
          </cell>
          <cell r="P214" t="str">
            <v>71032: Survivors (Capital)</v>
          </cell>
        </row>
        <row r="215">
          <cell r="D215">
            <v>7104</v>
          </cell>
          <cell r="P215" t="str">
            <v>7104: Family and children</v>
          </cell>
        </row>
        <row r="216">
          <cell r="D216" t="str">
            <v>71041</v>
          </cell>
          <cell r="P216" t="str">
            <v>71041: Family and children (Current)</v>
          </cell>
        </row>
        <row r="217">
          <cell r="D217" t="str">
            <v>71042</v>
          </cell>
          <cell r="P217" t="str">
            <v>71042: Family and children (Capital)</v>
          </cell>
        </row>
        <row r="218">
          <cell r="D218">
            <v>7105</v>
          </cell>
          <cell r="P218" t="str">
            <v>7105: Unemployment</v>
          </cell>
        </row>
        <row r="219">
          <cell r="D219" t="str">
            <v>71051</v>
          </cell>
          <cell r="P219" t="str">
            <v>71051: Unemployment (Current)</v>
          </cell>
        </row>
        <row r="220">
          <cell r="D220" t="str">
            <v>71052</v>
          </cell>
          <cell r="P220" t="str">
            <v>71052: Unemployment (Capital)</v>
          </cell>
        </row>
        <row r="221">
          <cell r="D221">
            <v>7106</v>
          </cell>
          <cell r="P221" t="str">
            <v>7106: Housing</v>
          </cell>
        </row>
        <row r="222">
          <cell r="D222" t="str">
            <v>71061</v>
          </cell>
          <cell r="P222" t="str">
            <v>71061: Housing (Current)</v>
          </cell>
        </row>
        <row r="223">
          <cell r="D223" t="str">
            <v>71062</v>
          </cell>
          <cell r="P223" t="str">
            <v>71062: Housing (Capital)</v>
          </cell>
        </row>
        <row r="224">
          <cell r="D224">
            <v>7107</v>
          </cell>
          <cell r="P224" t="str">
            <v>7107: Social exclusion n.e.c.</v>
          </cell>
        </row>
        <row r="225">
          <cell r="D225" t="str">
            <v>71071</v>
          </cell>
          <cell r="P225" t="str">
            <v>71071: Social exclusion n.e.c. (Current)</v>
          </cell>
        </row>
        <row r="226">
          <cell r="D226" t="str">
            <v>71072</v>
          </cell>
          <cell r="P226" t="str">
            <v>71072: Social exclusion n.e.c. (Capital)</v>
          </cell>
        </row>
        <row r="227">
          <cell r="D227">
            <v>7108</v>
          </cell>
          <cell r="P227" t="str">
            <v>7108: R &amp; D Social protection</v>
          </cell>
        </row>
        <row r="228">
          <cell r="D228" t="str">
            <v>71081</v>
          </cell>
          <cell r="P228" t="str">
            <v>71081: R &amp; D Social protection (Current)</v>
          </cell>
        </row>
        <row r="229">
          <cell r="D229" t="str">
            <v>71082</v>
          </cell>
          <cell r="P229" t="str">
            <v>71082: R &amp; D Social protection (Capital)</v>
          </cell>
        </row>
        <row r="230">
          <cell r="D230">
            <v>7109</v>
          </cell>
          <cell r="P230" t="str">
            <v>7109: Social protection n.e.c.</v>
          </cell>
        </row>
        <row r="231">
          <cell r="D231" t="str">
            <v>71091</v>
          </cell>
          <cell r="P231" t="str">
            <v>71091: Social protection n.e.c. (Current)</v>
          </cell>
        </row>
        <row r="232">
          <cell r="D232" t="str">
            <v>71092</v>
          </cell>
          <cell r="P232" t="str">
            <v>71092: Social protection n.e.c. (Capital)</v>
          </cell>
        </row>
        <row r="233">
          <cell r="D233">
            <v>0</v>
          </cell>
          <cell r="P233">
            <v>0</v>
          </cell>
        </row>
        <row r="234">
          <cell r="D234">
            <v>0</v>
          </cell>
          <cell r="P234">
            <v>0</v>
          </cell>
        </row>
        <row r="235">
          <cell r="D235">
            <v>0</v>
          </cell>
          <cell r="P235">
            <v>0</v>
          </cell>
        </row>
        <row r="236">
          <cell r="D236">
            <v>0</v>
          </cell>
          <cell r="P236">
            <v>0</v>
          </cell>
        </row>
        <row r="237">
          <cell r="D237">
            <v>0</v>
          </cell>
          <cell r="P237">
            <v>0</v>
          </cell>
        </row>
        <row r="238">
          <cell r="D238">
            <v>0</v>
          </cell>
          <cell r="P238">
            <v>0</v>
          </cell>
        </row>
        <row r="239">
          <cell r="D239">
            <v>0</v>
          </cell>
          <cell r="P239">
            <v>0</v>
          </cell>
        </row>
        <row r="240">
          <cell r="D240">
            <v>0</v>
          </cell>
          <cell r="P240">
            <v>0</v>
          </cell>
        </row>
        <row r="241">
          <cell r="D241">
            <v>0</v>
          </cell>
          <cell r="P241">
            <v>0</v>
          </cell>
        </row>
        <row r="242">
          <cell r="D242">
            <v>0</v>
          </cell>
          <cell r="P242">
            <v>0</v>
          </cell>
        </row>
        <row r="243">
          <cell r="D243">
            <v>0</v>
          </cell>
          <cell r="P243">
            <v>0</v>
          </cell>
        </row>
        <row r="244">
          <cell r="D244">
            <v>0</v>
          </cell>
          <cell r="P244">
            <v>0</v>
          </cell>
        </row>
        <row r="245">
          <cell r="D245">
            <v>0</v>
          </cell>
          <cell r="P245">
            <v>0</v>
          </cell>
        </row>
        <row r="246">
          <cell r="D246">
            <v>0</v>
          </cell>
          <cell r="P246">
            <v>0</v>
          </cell>
        </row>
        <row r="247">
          <cell r="D247">
            <v>0</v>
          </cell>
          <cell r="P247">
            <v>0</v>
          </cell>
        </row>
        <row r="248">
          <cell r="D248">
            <v>0</v>
          </cell>
          <cell r="P248">
            <v>0</v>
          </cell>
        </row>
        <row r="249">
          <cell r="D249">
            <v>0</v>
          </cell>
          <cell r="P249">
            <v>0</v>
          </cell>
        </row>
        <row r="250">
          <cell r="D250">
            <v>0</v>
          </cell>
          <cell r="P250">
            <v>0</v>
          </cell>
        </row>
        <row r="251">
          <cell r="D251">
            <v>0</v>
          </cell>
          <cell r="P251">
            <v>0</v>
          </cell>
        </row>
        <row r="252">
          <cell r="D252">
            <v>0</v>
          </cell>
          <cell r="P252">
            <v>0</v>
          </cell>
        </row>
        <row r="253">
          <cell r="D253">
            <v>0</v>
          </cell>
          <cell r="P253">
            <v>0</v>
          </cell>
        </row>
        <row r="254">
          <cell r="D254">
            <v>0</v>
          </cell>
          <cell r="P254">
            <v>0</v>
          </cell>
        </row>
        <row r="255">
          <cell r="D255">
            <v>0</v>
          </cell>
          <cell r="P255">
            <v>0</v>
          </cell>
        </row>
        <row r="256">
          <cell r="D256">
            <v>0</v>
          </cell>
          <cell r="P256">
            <v>0</v>
          </cell>
        </row>
        <row r="257">
          <cell r="D257">
            <v>0</v>
          </cell>
          <cell r="P257">
            <v>0</v>
          </cell>
        </row>
        <row r="258">
          <cell r="D258">
            <v>0</v>
          </cell>
          <cell r="P258">
            <v>0</v>
          </cell>
        </row>
        <row r="259">
          <cell r="D259">
            <v>0</v>
          </cell>
          <cell r="P259">
            <v>0</v>
          </cell>
        </row>
        <row r="260">
          <cell r="D260">
            <v>0</v>
          </cell>
          <cell r="P260">
            <v>0</v>
          </cell>
        </row>
        <row r="261">
          <cell r="D261">
            <v>0</v>
          </cell>
          <cell r="P261">
            <v>0</v>
          </cell>
        </row>
        <row r="262">
          <cell r="D262">
            <v>0</v>
          </cell>
          <cell r="P262">
            <v>0</v>
          </cell>
        </row>
        <row r="263">
          <cell r="D263">
            <v>0</v>
          </cell>
          <cell r="P263">
            <v>0</v>
          </cell>
        </row>
        <row r="264">
          <cell r="D264">
            <v>0</v>
          </cell>
          <cell r="P264">
            <v>0</v>
          </cell>
        </row>
        <row r="265">
          <cell r="D265">
            <v>0</v>
          </cell>
          <cell r="P265">
            <v>0</v>
          </cell>
        </row>
        <row r="266">
          <cell r="D266">
            <v>0</v>
          </cell>
          <cell r="P266">
            <v>0</v>
          </cell>
        </row>
        <row r="267">
          <cell r="D267">
            <v>0</v>
          </cell>
          <cell r="P267">
            <v>0</v>
          </cell>
        </row>
        <row r="268">
          <cell r="D268">
            <v>0</v>
          </cell>
          <cell r="P268">
            <v>0</v>
          </cell>
        </row>
        <row r="269">
          <cell r="D269">
            <v>0</v>
          </cell>
          <cell r="P269">
            <v>0</v>
          </cell>
        </row>
        <row r="270">
          <cell r="D270">
            <v>0</v>
          </cell>
          <cell r="P270">
            <v>0</v>
          </cell>
        </row>
        <row r="271">
          <cell r="D271">
            <v>0</v>
          </cell>
          <cell r="P271">
            <v>0</v>
          </cell>
        </row>
        <row r="272">
          <cell r="D272">
            <v>0</v>
          </cell>
          <cell r="P272">
            <v>0</v>
          </cell>
        </row>
        <row r="273">
          <cell r="D273">
            <v>0</v>
          </cell>
          <cell r="P273">
            <v>0</v>
          </cell>
        </row>
        <row r="274">
          <cell r="D274" t="str">
            <v>XXXX</v>
          </cell>
          <cell r="P274" t="str">
            <v>XXXX: XXXXXXXXXXX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Securities-nonbanks"/>
      <sheetName val="SecuritiesDMBs"/>
      <sheetName val="SoundnessInd."/>
      <sheetName val="WETA"/>
      <sheetName val="IN"/>
      <sheetName val="SEC-REDEMP"/>
      <sheetName val="OUT"/>
      <sheetName val="DMB"/>
      <sheetName val="DOMDEBT-M"/>
      <sheetName val="SCRDOMDEBT"/>
      <sheetName val="SCSMSRV"/>
      <sheetName val="SCSCBS"/>
      <sheetName val="SCSMSRVHalfYear"/>
      <sheetName val="MSRV"/>
      <sheetName val="CBS"/>
      <sheetName val="ControlSheet"/>
      <sheetName val="from CBS on DMB"/>
      <sheetName val="Sheet1"/>
      <sheetName val="MSRV-PRG"/>
      <sheetName val="DMB-PRG"/>
      <sheetName val="CBS-PRG"/>
      <sheetName val="EDSS_CBSQ"/>
      <sheetName val="EDSS_DMBQ"/>
      <sheetName val="EDSS_CBSM"/>
      <sheetName val="EDSS_DMBM"/>
      <sheetName val="EDSS_OFIM"/>
      <sheetName val="di_RSRV"/>
      <sheetName val="EDSS_OFIQ"/>
      <sheetName val="di_OFI"/>
      <sheetName val="di_CRDT"/>
      <sheetName val="di_LQDT"/>
      <sheetName val="di_INT"/>
      <sheetName val="SCRMSRV"/>
      <sheetName val="SCRMCDEV"/>
      <sheetName val="SCRCBS"/>
      <sheetName val="SCRDMB"/>
      <sheetName val="SCROFI"/>
      <sheetName val="SCRCRDT"/>
      <sheetName val="SCRLQDT"/>
      <sheetName val="SCRINT"/>
      <sheetName val="SCRRSRV"/>
      <sheetName val="Gvt.Securities-others"/>
      <sheetName val="Annual Interest Rate IFS"/>
      <sheetName val="Quarterly Interest Rate IFS"/>
      <sheetName val="Monetary Authorites IFS"/>
      <sheetName val="Banking Survey IFS"/>
      <sheetName val="CBS IFS"/>
      <sheetName val="Commercial Bank Assets IFS"/>
      <sheetName val="Banking Institution IFS"/>
      <sheetName val="Development Bank IFS"/>
      <sheetName val="Financial Survey IFS"/>
      <sheetName val="Nonbank Institution IFS"/>
      <sheetName val="DOMDEBT-M (old)"/>
      <sheetName val="Interest Rate IFS"/>
      <sheetName val="printMRSV"/>
      <sheetName val="VulnInd"/>
      <sheetName val="Figure X"/>
      <sheetName val="Vuln.ind from CBS"/>
      <sheetName val="FinSoundInd"/>
      <sheetName val="monetary aggregates"/>
      <sheetName val="mon aggreg in percent"/>
      <sheetName val="Chart2"/>
      <sheetName val="Chart3"/>
      <sheetName val="data for monetary dev chart"/>
      <sheetName val="data for Figure 3"/>
      <sheetName val="Figure 3"/>
      <sheetName val="Chart1"/>
      <sheetName val="Chart4"/>
      <sheetName val="Chart5"/>
      <sheetName val="Panel1"/>
      <sheetName val="Sheet1 (2)"/>
      <sheetName val="CODE LIST"/>
      <sheetName val="SetU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 refreshError="1"/>
      <sheetData sheetId="68" refreshError="1"/>
      <sheetData sheetId="69" refreshError="1"/>
      <sheetData sheetId="70"/>
      <sheetData sheetId="71" refreshError="1"/>
      <sheetData sheetId="72" refreshError="1"/>
      <sheetData sheetId="7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Lists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PORT VALUES BY CURRENCY"/>
      <sheetName val="CCIS in USD"/>
      <sheetName val="CCIS in EUR"/>
      <sheetName val="CCIS in GBP"/>
      <sheetName val="CCIS in CAD"/>
      <sheetName val="CCIS in CFA"/>
      <sheetName val="CCI CERTIFICATES ISSUED"/>
      <sheetName val="BY ISSUING BANK"/>
      <sheetName val="BY PORT"/>
      <sheetName val="BY COUNTRY &amp; CURRENCY"/>
      <sheetName val="BY COUNTRY"/>
      <sheetName val="NESS RECEIPTS (Summary)"/>
      <sheetName val="NESS RECEIPTS"/>
      <sheetName val="BY HS CODE"/>
      <sheetName val="BY COUNTRY AND HS CODE"/>
      <sheetName val="intermediate pvt"/>
      <sheetName val="category codes"/>
      <sheetName val="worksheet"/>
      <sheetName val="data"/>
      <sheetName val="tables"/>
      <sheetName val="special formatt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D1" t="str">
            <v>CCI DATE</v>
          </cell>
          <cell r="F1" t="str">
            <v>NXP ISSUING BANK</v>
          </cell>
          <cell r="G1" t="str">
            <v>EXPORTER NAME</v>
          </cell>
          <cell r="H1" t="str">
            <v>EXPORTED PRODUCTS</v>
          </cell>
          <cell r="I1" t="str">
            <v>HS  CODE</v>
          </cell>
          <cell r="J1" t="str">
            <v>SHIPMENT DATE</v>
          </cell>
          <cell r="K1" t="str">
            <v xml:space="preserve">DESTINATION </v>
          </cell>
          <cell r="L1" t="str">
            <v>POINT OF EXIT</v>
          </cell>
          <cell r="M1" t="str">
            <v>GROSS WEIGHT (MT)</v>
          </cell>
          <cell r="N1" t="str">
            <v>DESIGNATED BANK</v>
          </cell>
          <cell r="O1" t="str">
            <v>NESS FEE NAIRA</v>
          </cell>
          <cell r="P1" t="str">
            <v>NESS FEE  ADMIN. 25%</v>
          </cell>
          <cell r="Q1" t="str">
            <v>NESS FEE INSP. 75%</v>
          </cell>
          <cell r="R1" t="str">
            <v>FOB VALUE</v>
          </cell>
          <cell r="S1" t="str">
            <v>FOB Currency</v>
          </cell>
          <cell r="T1" t="str">
            <v>REPATRIATON DATE</v>
          </cell>
          <cell r="U1" t="str">
            <v>RECEIPT  DATE</v>
          </cell>
          <cell r="V1" t="str">
            <v>RECEIPT NO</v>
          </cell>
          <cell r="W1" t="str">
            <v>RECEIPT NO (2)</v>
          </cell>
          <cell r="Y1" t="str">
            <v>FOB in QUOTED CURRENCY</v>
          </cell>
        </row>
        <row r="2">
          <cell r="Y2" t="str">
            <v>USD</v>
          </cell>
          <cell r="Z2" t="str">
            <v>EUR</v>
          </cell>
          <cell r="AA2" t="str">
            <v>GBP</v>
          </cell>
          <cell r="AB2" t="str">
            <v>CAD</v>
          </cell>
          <cell r="AC2" t="str">
            <v>CFA</v>
          </cell>
        </row>
        <row r="3">
          <cell r="D3">
            <v>38596</v>
          </cell>
          <cell r="F3" t="str">
            <v>NIB</v>
          </cell>
          <cell r="G3" t="str">
            <v>FLOUR MILLS OF NIGERIA PLC</v>
          </cell>
          <cell r="H3" t="str">
            <v>WHEAT BRAN PELLETS</v>
          </cell>
          <cell r="I3" t="str">
            <v>23.02.30.00</v>
          </cell>
          <cell r="J3" t="str">
            <v>SEPTEMBER, 2005</v>
          </cell>
          <cell r="K3" t="str">
            <v>MOROCCO</v>
          </cell>
          <cell r="L3" t="str">
            <v>APAPA PORT</v>
          </cell>
          <cell r="M3">
            <v>6666</v>
          </cell>
          <cell r="N3" t="str">
            <v>ZENITH</v>
          </cell>
          <cell r="O3">
            <v>542201</v>
          </cell>
          <cell r="P3">
            <v>135550.25</v>
          </cell>
          <cell r="Q3">
            <v>406650.75</v>
          </cell>
          <cell r="R3">
            <v>353298</v>
          </cell>
          <cell r="S3" t="str">
            <v>USD</v>
          </cell>
          <cell r="T3" t="str">
            <v>DECEMBER, 2005</v>
          </cell>
          <cell r="U3">
            <v>38590</v>
          </cell>
          <cell r="V3" t="str">
            <v>ZENITH/005751</v>
          </cell>
          <cell r="W3" t="str">
            <v/>
          </cell>
          <cell r="Y3">
            <v>353298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</row>
        <row r="4">
          <cell r="D4">
            <v>38625</v>
          </cell>
          <cell r="F4" t="str">
            <v>NIB</v>
          </cell>
          <cell r="G4" t="str">
            <v>FLOUR MILLS OF NIGERIA PLC</v>
          </cell>
          <cell r="H4" t="str">
            <v>WHEAT BRAN PELLETS</v>
          </cell>
          <cell r="I4" t="str">
            <v>23.02.30.00</v>
          </cell>
          <cell r="J4" t="str">
            <v>SEPTEMBER, 2005</v>
          </cell>
          <cell r="K4" t="str">
            <v>MOROCCO</v>
          </cell>
          <cell r="L4" t="str">
            <v>APAPA PORT</v>
          </cell>
          <cell r="M4">
            <v>7555</v>
          </cell>
          <cell r="N4" t="str">
            <v>ZENITH</v>
          </cell>
          <cell r="O4">
            <v>493589.25</v>
          </cell>
          <cell r="P4">
            <v>123397.3125</v>
          </cell>
          <cell r="Q4">
            <v>370191.9375</v>
          </cell>
          <cell r="R4">
            <v>373972.5</v>
          </cell>
          <cell r="S4" t="str">
            <v>USD</v>
          </cell>
          <cell r="T4" t="str">
            <v>DECEMBER, 2005</v>
          </cell>
          <cell r="U4">
            <v>38611</v>
          </cell>
          <cell r="V4" t="str">
            <v>ZENITH/005800</v>
          </cell>
          <cell r="W4" t="str">
            <v/>
          </cell>
          <cell r="Y4">
            <v>373972.5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</row>
        <row r="5">
          <cell r="D5">
            <v>38596</v>
          </cell>
          <cell r="F5" t="str">
            <v>NBM</v>
          </cell>
          <cell r="G5" t="str">
            <v>FATA TANNING EPF</v>
          </cell>
          <cell r="H5" t="str">
            <v>CRUST/FINISHED GOAT AND SHEEPLEATHER - A890</v>
          </cell>
          <cell r="I5" t="str">
            <v>41.06.19.00</v>
          </cell>
          <cell r="J5" t="str">
            <v>SEPTEMBER, 2005</v>
          </cell>
          <cell r="K5" t="str">
            <v>CHINA</v>
          </cell>
          <cell r="L5" t="str">
            <v>MAKIA, KANO</v>
          </cell>
          <cell r="M5">
            <v>1.8</v>
          </cell>
          <cell r="N5" t="str">
            <v>UNION</v>
          </cell>
          <cell r="O5">
            <v>137148.96</v>
          </cell>
          <cell r="P5">
            <v>34287.24</v>
          </cell>
          <cell r="Q5">
            <v>102861.72</v>
          </cell>
          <cell r="R5">
            <v>103212.64</v>
          </cell>
          <cell r="S5" t="str">
            <v>USD</v>
          </cell>
          <cell r="T5" t="str">
            <v>DECEMBER, 2005</v>
          </cell>
          <cell r="U5">
            <v>38586</v>
          </cell>
          <cell r="V5" t="str">
            <v>UBN/0000278</v>
          </cell>
          <cell r="W5" t="str">
            <v/>
          </cell>
          <cell r="Y5">
            <v>103212.64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</row>
        <row r="6">
          <cell r="D6">
            <v>38596</v>
          </cell>
          <cell r="F6" t="str">
            <v>NBM</v>
          </cell>
          <cell r="G6" t="str">
            <v>FATA TANNING EPF</v>
          </cell>
          <cell r="H6" t="str">
            <v>FINISHED GOAT/SHEEP LEATHER A-891</v>
          </cell>
          <cell r="I6" t="str">
            <v>41.06.19.00</v>
          </cell>
          <cell r="J6" t="str">
            <v>SEPTEMBER, 2005</v>
          </cell>
          <cell r="K6" t="str">
            <v>ITALY</v>
          </cell>
          <cell r="L6" t="str">
            <v>MAKIA, KANO</v>
          </cell>
          <cell r="M6">
            <v>2.2000000000000002</v>
          </cell>
          <cell r="N6" t="str">
            <v>UNION</v>
          </cell>
          <cell r="O6">
            <v>146708.76</v>
          </cell>
          <cell r="P6">
            <v>36677.19</v>
          </cell>
          <cell r="Q6">
            <v>110031.57</v>
          </cell>
          <cell r="R6">
            <v>110406.95</v>
          </cell>
          <cell r="S6" t="str">
            <v>USD</v>
          </cell>
          <cell r="T6" t="str">
            <v>DECEMBER, 2005</v>
          </cell>
          <cell r="U6">
            <v>38588</v>
          </cell>
          <cell r="V6" t="str">
            <v>UBN/0000280</v>
          </cell>
          <cell r="W6" t="str">
            <v/>
          </cell>
          <cell r="Y6">
            <v>110406.95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</row>
        <row r="7">
          <cell r="D7">
            <v>38596</v>
          </cell>
          <cell r="F7" t="str">
            <v>NBM</v>
          </cell>
          <cell r="G7" t="str">
            <v>FATA TANNING EPF</v>
          </cell>
          <cell r="H7" t="str">
            <v>CRUST GOAT/SHEEP LEATHER - A892</v>
          </cell>
          <cell r="I7" t="str">
            <v>41.06.19.00</v>
          </cell>
          <cell r="J7" t="str">
            <v>SEPTEMBER, 2005</v>
          </cell>
          <cell r="K7" t="str">
            <v>CHINA</v>
          </cell>
          <cell r="L7" t="str">
            <v>MAKIA, KANO</v>
          </cell>
          <cell r="M7">
            <v>1.9</v>
          </cell>
          <cell r="N7" t="str">
            <v>UNION</v>
          </cell>
          <cell r="O7">
            <v>95363.16</v>
          </cell>
          <cell r="P7">
            <v>23840.79</v>
          </cell>
          <cell r="Q7">
            <v>71522.37</v>
          </cell>
          <cell r="R7">
            <v>71766.38</v>
          </cell>
          <cell r="S7" t="str">
            <v>USD</v>
          </cell>
          <cell r="T7" t="str">
            <v>DECEMBER, 2005</v>
          </cell>
          <cell r="U7">
            <v>38588</v>
          </cell>
          <cell r="V7" t="str">
            <v>UBN/0000281</v>
          </cell>
          <cell r="W7" t="str">
            <v/>
          </cell>
          <cell r="Y7">
            <v>71766.38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</row>
        <row r="8">
          <cell r="D8">
            <v>38596</v>
          </cell>
          <cell r="F8" t="str">
            <v>ZENITH</v>
          </cell>
          <cell r="G8" t="str">
            <v>MARIO JOSE ENTERPRISES LIMITED</v>
          </cell>
          <cell r="H8" t="str">
            <v>PROCESSED FINISHED LEATHER</v>
          </cell>
          <cell r="I8" t="str">
            <v>41.06.19.00</v>
          </cell>
          <cell r="J8" t="str">
            <v>SEPTEMBER, 2005</v>
          </cell>
          <cell r="K8" t="str">
            <v>ITALY</v>
          </cell>
          <cell r="L8" t="str">
            <v>MAKIA, KANO</v>
          </cell>
          <cell r="M8">
            <v>3.9</v>
          </cell>
          <cell r="N8" t="str">
            <v>ZENITH</v>
          </cell>
          <cell r="O8">
            <v>195668.23</v>
          </cell>
          <cell r="P8">
            <v>48917.057500000003</v>
          </cell>
          <cell r="Q8">
            <v>146751.17249999999</v>
          </cell>
          <cell r="R8">
            <v>147274</v>
          </cell>
          <cell r="S8" t="str">
            <v>USD</v>
          </cell>
          <cell r="T8" t="str">
            <v>DECEMBER, 2005</v>
          </cell>
          <cell r="U8">
            <v>38588</v>
          </cell>
          <cell r="V8" t="str">
            <v>ZENITH/004565</v>
          </cell>
          <cell r="W8" t="str">
            <v/>
          </cell>
          <cell r="Y8">
            <v>147274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</row>
        <row r="9">
          <cell r="D9">
            <v>38596</v>
          </cell>
          <cell r="F9" t="str">
            <v>UBA</v>
          </cell>
          <cell r="G9" t="str">
            <v>ASIA PLASTICS INDUSTRY (NIGERIA) LIMITED</v>
          </cell>
          <cell r="H9" t="str">
            <v>ASSORTED EVA SLIPPERS</v>
          </cell>
          <cell r="I9" t="str">
            <v>64.02.99.00</v>
          </cell>
          <cell r="J9" t="str">
            <v>SEPTEMBER, 2005</v>
          </cell>
          <cell r="K9" t="str">
            <v>NIGER</v>
          </cell>
          <cell r="L9" t="str">
            <v>JIBIYA BORDER</v>
          </cell>
          <cell r="M9">
            <v>15.3</v>
          </cell>
          <cell r="N9" t="str">
            <v>FIRST</v>
          </cell>
          <cell r="O9">
            <v>29844.85</v>
          </cell>
          <cell r="P9">
            <v>7461.2124999999996</v>
          </cell>
          <cell r="Q9">
            <v>22383.637500000001</v>
          </cell>
          <cell r="R9">
            <v>22460</v>
          </cell>
          <cell r="S9" t="str">
            <v>USD</v>
          </cell>
          <cell r="T9" t="str">
            <v>DECEMBER, 2005</v>
          </cell>
          <cell r="U9">
            <v>38588</v>
          </cell>
          <cell r="V9" t="str">
            <v>FBN/0046040</v>
          </cell>
          <cell r="W9" t="str">
            <v/>
          </cell>
          <cell r="Y9">
            <v>22460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</row>
        <row r="10">
          <cell r="D10">
            <v>38596</v>
          </cell>
          <cell r="F10" t="str">
            <v>UBA</v>
          </cell>
          <cell r="G10" t="str">
            <v>ASIA PLASTICS INDUSTRY (NIGERIA) LIMITED</v>
          </cell>
          <cell r="H10" t="str">
            <v>ASSORTED EVA SLIPPERS</v>
          </cell>
          <cell r="I10" t="str">
            <v>64.02.99.00</v>
          </cell>
          <cell r="J10" t="str">
            <v>SEPTEMBER, 2005</v>
          </cell>
          <cell r="K10" t="str">
            <v>BURKINA FASO</v>
          </cell>
          <cell r="L10" t="str">
            <v>JIBIYA BORDER</v>
          </cell>
          <cell r="M10">
            <v>14.8</v>
          </cell>
          <cell r="N10" t="str">
            <v>FIRST</v>
          </cell>
          <cell r="O10">
            <v>28946.58</v>
          </cell>
          <cell r="P10">
            <v>7236.6450000000004</v>
          </cell>
          <cell r="Q10">
            <v>21709.935000000001</v>
          </cell>
          <cell r="R10">
            <v>21784</v>
          </cell>
          <cell r="S10" t="str">
            <v>USD</v>
          </cell>
          <cell r="T10" t="str">
            <v>DECEMBER, 2005</v>
          </cell>
          <cell r="U10">
            <v>38588</v>
          </cell>
          <cell r="V10" t="str">
            <v>FBN/0046241</v>
          </cell>
          <cell r="W10" t="str">
            <v/>
          </cell>
          <cell r="Y10">
            <v>21784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</row>
        <row r="11">
          <cell r="D11">
            <v>38596</v>
          </cell>
          <cell r="F11" t="str">
            <v>UNION</v>
          </cell>
          <cell r="G11" t="str">
            <v>ASIA PLASTICS INDUSTRY (NIGERIA) LIMITED</v>
          </cell>
          <cell r="H11" t="str">
            <v>ASSORTED OF EVA SLIPPERS</v>
          </cell>
          <cell r="I11" t="str">
            <v>64.02.99.00</v>
          </cell>
          <cell r="J11" t="str">
            <v>SEPTEMBER, 2005</v>
          </cell>
          <cell r="K11" t="str">
            <v>NIGER</v>
          </cell>
          <cell r="L11" t="str">
            <v>JIBIYA BORDER</v>
          </cell>
          <cell r="M11">
            <v>15.4</v>
          </cell>
          <cell r="N11" t="str">
            <v>UNION</v>
          </cell>
          <cell r="O11">
            <v>30077.39</v>
          </cell>
          <cell r="P11">
            <v>7519.3474999999999</v>
          </cell>
          <cell r="Q11">
            <v>22558.0425</v>
          </cell>
          <cell r="R11">
            <v>22635</v>
          </cell>
          <cell r="S11" t="str">
            <v>USD</v>
          </cell>
          <cell r="T11" t="str">
            <v>DECEMBER, 2005</v>
          </cell>
          <cell r="U11">
            <v>38589</v>
          </cell>
          <cell r="V11" t="str">
            <v>UBN/0000283</v>
          </cell>
          <cell r="W11" t="str">
            <v/>
          </cell>
          <cell r="Y11">
            <v>22635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</row>
        <row r="12">
          <cell r="D12">
            <v>38596</v>
          </cell>
          <cell r="F12" t="str">
            <v>UNION</v>
          </cell>
          <cell r="G12" t="str">
            <v>ASIA PLASTICS INDUSTRY (NIGERIA) LIMITED</v>
          </cell>
          <cell r="H12" t="str">
            <v>ASSORTED EVA SLIPPERS</v>
          </cell>
          <cell r="I12" t="str">
            <v>64.02.99.00</v>
          </cell>
          <cell r="J12" t="str">
            <v>SEPTEMBER, 2005</v>
          </cell>
          <cell r="K12" t="str">
            <v>BURKINA FASO</v>
          </cell>
          <cell r="L12" t="str">
            <v>JIBIYA BORDER</v>
          </cell>
          <cell r="M12">
            <v>30.5</v>
          </cell>
          <cell r="N12" t="str">
            <v>UNION</v>
          </cell>
          <cell r="O12">
            <v>59656.480000000003</v>
          </cell>
          <cell r="P12">
            <v>14914.12</v>
          </cell>
          <cell r="Q12">
            <v>44742.36</v>
          </cell>
          <cell r="R12">
            <v>44895</v>
          </cell>
          <cell r="S12" t="str">
            <v>USD</v>
          </cell>
          <cell r="T12" t="str">
            <v>DECEMBER, 2005</v>
          </cell>
          <cell r="U12">
            <v>38589</v>
          </cell>
          <cell r="V12" t="str">
            <v>UBN/0000282</v>
          </cell>
          <cell r="W12" t="str">
            <v/>
          </cell>
          <cell r="Y12">
            <v>44895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</row>
        <row r="13">
          <cell r="D13">
            <v>38596</v>
          </cell>
          <cell r="F13" t="str">
            <v>ECO</v>
          </cell>
          <cell r="G13" t="str">
            <v>BALLY PLASTICS &amp; FOOTWEAR IND. (NIG) LTD</v>
          </cell>
          <cell r="H13" t="str">
            <v>ASSORTED PVC SLIPPERS</v>
          </cell>
          <cell r="I13" t="str">
            <v>64.02.99.00</v>
          </cell>
          <cell r="J13" t="str">
            <v>SEPTEMBER, 2005</v>
          </cell>
          <cell r="K13" t="str">
            <v>BURKINA FASO</v>
          </cell>
          <cell r="L13" t="str">
            <v>JIBIYA BORDER</v>
          </cell>
          <cell r="M13">
            <v>23</v>
          </cell>
          <cell r="N13" t="str">
            <v>FIRST</v>
          </cell>
          <cell r="O13">
            <v>32160.41</v>
          </cell>
          <cell r="P13">
            <v>8040.1025</v>
          </cell>
          <cell r="Q13">
            <v>24120.307499999999</v>
          </cell>
          <cell r="R13">
            <v>24202.6</v>
          </cell>
          <cell r="S13" t="str">
            <v>USD</v>
          </cell>
          <cell r="T13" t="str">
            <v>DECEMBER, 2005</v>
          </cell>
          <cell r="U13">
            <v>38588</v>
          </cell>
          <cell r="V13" t="str">
            <v>FBN/0046042</v>
          </cell>
          <cell r="W13" t="str">
            <v/>
          </cell>
          <cell r="Y13">
            <v>24202.6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</row>
        <row r="14">
          <cell r="D14">
            <v>38596</v>
          </cell>
          <cell r="F14" t="str">
            <v>ECO</v>
          </cell>
          <cell r="G14" t="str">
            <v>BALLY PLASTICS &amp; FOOTWEAR IND. (NIG) LTD</v>
          </cell>
          <cell r="H14" t="str">
            <v>ASSORTED PVC SLIPPERS</v>
          </cell>
          <cell r="I14" t="str">
            <v>64.02.99.00</v>
          </cell>
          <cell r="J14" t="str">
            <v>SEPTEMBER, 2005</v>
          </cell>
          <cell r="K14" t="str">
            <v>NIGER</v>
          </cell>
          <cell r="L14" t="str">
            <v>JIBIYA BORDER</v>
          </cell>
          <cell r="M14">
            <v>25.9</v>
          </cell>
          <cell r="N14" t="str">
            <v>FIRST</v>
          </cell>
          <cell r="O14">
            <v>30042.04</v>
          </cell>
          <cell r="P14">
            <v>7510.51</v>
          </cell>
          <cell r="Q14">
            <v>22531.53</v>
          </cell>
          <cell r="R14">
            <v>22608.400000000001</v>
          </cell>
          <cell r="S14" t="str">
            <v>USD</v>
          </cell>
          <cell r="T14" t="str">
            <v>DECEMBER, 2005</v>
          </cell>
          <cell r="U14">
            <v>38588</v>
          </cell>
          <cell r="V14" t="str">
            <v>FBN/0046043</v>
          </cell>
          <cell r="W14" t="str">
            <v/>
          </cell>
          <cell r="Y14">
            <v>22608.400000000001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D15">
            <v>38596</v>
          </cell>
          <cell r="F15" t="str">
            <v>ZENITH</v>
          </cell>
          <cell r="G15" t="str">
            <v>BALLY PLASTICS &amp; FOOTWEAR IND. (NIG) LTD</v>
          </cell>
          <cell r="H15" t="str">
            <v>ASSORTED PVC SLIPPERS</v>
          </cell>
          <cell r="I15" t="str">
            <v>64.02.99.00</v>
          </cell>
          <cell r="J15" t="str">
            <v>SEPTEMBER, 2005</v>
          </cell>
          <cell r="K15" t="str">
            <v>BURKINA FASO</v>
          </cell>
          <cell r="L15" t="str">
            <v>JIBIYA BORDER</v>
          </cell>
          <cell r="M15">
            <v>19.899999999999999</v>
          </cell>
          <cell r="N15" t="str">
            <v>FIRST</v>
          </cell>
          <cell r="O15">
            <v>23915.21</v>
          </cell>
          <cell r="P15">
            <v>5978.8024999999998</v>
          </cell>
          <cell r="Q15">
            <v>17936.407500000001</v>
          </cell>
          <cell r="R15">
            <v>17997.599999999999</v>
          </cell>
          <cell r="S15" t="str">
            <v>USD</v>
          </cell>
          <cell r="T15" t="str">
            <v>DECEMBER, 2005</v>
          </cell>
          <cell r="U15">
            <v>38588</v>
          </cell>
          <cell r="V15" t="str">
            <v>FBN/0046044</v>
          </cell>
          <cell r="W15" t="str">
            <v/>
          </cell>
          <cell r="Y15">
            <v>17997.599999999999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D16">
            <v>38596</v>
          </cell>
          <cell r="F16" t="str">
            <v>UNION</v>
          </cell>
          <cell r="G16" t="str">
            <v>DECENT BAG INDUSTRIES LIMITED</v>
          </cell>
          <cell r="H16" t="str">
            <v>ASSORTED POLYBAGS</v>
          </cell>
          <cell r="I16" t="str">
            <v>39.23.21.00</v>
          </cell>
          <cell r="J16" t="str">
            <v>SEPTEMBER, 2005</v>
          </cell>
          <cell r="K16" t="str">
            <v>BURKINA FASO</v>
          </cell>
          <cell r="L16" t="str">
            <v>JIBIYA BORDER</v>
          </cell>
          <cell r="M16">
            <v>28.2</v>
          </cell>
          <cell r="N16" t="str">
            <v>UNION</v>
          </cell>
          <cell r="O16">
            <v>40528.400000000001</v>
          </cell>
          <cell r="P16">
            <v>10132.1</v>
          </cell>
          <cell r="Q16">
            <v>30396.3</v>
          </cell>
          <cell r="R16">
            <v>30500</v>
          </cell>
          <cell r="S16" t="str">
            <v>USD</v>
          </cell>
          <cell r="T16" t="str">
            <v>DECEMBER, 2005</v>
          </cell>
          <cell r="U16">
            <v>38589</v>
          </cell>
          <cell r="V16" t="str">
            <v>UBN/0000285</v>
          </cell>
          <cell r="W16" t="str">
            <v/>
          </cell>
          <cell r="Y16">
            <v>30500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D17">
            <v>38596</v>
          </cell>
          <cell r="F17" t="str">
            <v>UNION</v>
          </cell>
          <cell r="G17" t="str">
            <v>DECENT BAG INDUSTRIES LIMITED</v>
          </cell>
          <cell r="H17" t="str">
            <v>ASSORTED POLYBAGS</v>
          </cell>
          <cell r="I17" t="str">
            <v>39.23.21.00</v>
          </cell>
          <cell r="J17" t="str">
            <v>SEPTEMBER, 2005</v>
          </cell>
          <cell r="K17" t="str">
            <v>NIGER</v>
          </cell>
          <cell r="L17" t="str">
            <v>JIBIYA BORDER</v>
          </cell>
          <cell r="M17">
            <v>24.7</v>
          </cell>
          <cell r="N17" t="str">
            <v>UNION</v>
          </cell>
          <cell r="O17">
            <v>50595.39</v>
          </cell>
          <cell r="P17">
            <v>12648.8475</v>
          </cell>
          <cell r="Q17">
            <v>37946.542500000003</v>
          </cell>
          <cell r="R17">
            <v>38076</v>
          </cell>
          <cell r="S17" t="str">
            <v>USD</v>
          </cell>
          <cell r="T17" t="str">
            <v>DECEMBER, 2005</v>
          </cell>
          <cell r="U17">
            <v>38589</v>
          </cell>
          <cell r="V17" t="str">
            <v>UBN/0000284</v>
          </cell>
          <cell r="W17" t="str">
            <v/>
          </cell>
          <cell r="Y17">
            <v>38076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D18">
            <v>38596</v>
          </cell>
          <cell r="F18" t="str">
            <v>ECO</v>
          </cell>
          <cell r="G18" t="str">
            <v>DECENT BAG INDUSTRIES LIMITED</v>
          </cell>
          <cell r="H18" t="str">
            <v>ASSORTED POLYBAGS</v>
          </cell>
          <cell r="I18" t="str">
            <v>39.23.21.00</v>
          </cell>
          <cell r="J18" t="str">
            <v>SEPTEMBER, 2005</v>
          </cell>
          <cell r="K18" t="str">
            <v>BURKINA FASO</v>
          </cell>
          <cell r="L18" t="str">
            <v>JIBIYA BORDER</v>
          </cell>
          <cell r="M18">
            <v>19.8</v>
          </cell>
          <cell r="N18" t="str">
            <v>FIRST</v>
          </cell>
          <cell r="O18">
            <v>42566.78</v>
          </cell>
          <cell r="P18">
            <v>10641.695</v>
          </cell>
          <cell r="Q18">
            <v>31925.084999999999</v>
          </cell>
          <cell r="R18">
            <v>32034</v>
          </cell>
          <cell r="S18" t="str">
            <v>USD</v>
          </cell>
          <cell r="T18" t="str">
            <v>DECEMBER, 2005</v>
          </cell>
          <cell r="U18">
            <v>38588</v>
          </cell>
          <cell r="V18" t="str">
            <v>FBN/0046047</v>
          </cell>
          <cell r="W18" t="str">
            <v/>
          </cell>
          <cell r="Y18">
            <v>32034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D19">
            <v>38596</v>
          </cell>
          <cell r="F19" t="str">
            <v>ZENITH</v>
          </cell>
          <cell r="G19" t="str">
            <v>STANDARD PLASTICS INDUSTRY (NIG.) LIMITED</v>
          </cell>
          <cell r="H19" t="str">
            <v>ASSORTED EVA SLIPPERS</v>
          </cell>
          <cell r="I19" t="str">
            <v>64.02.99.00</v>
          </cell>
          <cell r="J19" t="str">
            <v>SEPTEMBER, 2005</v>
          </cell>
          <cell r="K19" t="str">
            <v>NIGER</v>
          </cell>
          <cell r="L19" t="str">
            <v>KANO</v>
          </cell>
          <cell r="M19">
            <v>1.6</v>
          </cell>
          <cell r="N19" t="str">
            <v>FIRST</v>
          </cell>
          <cell r="O19">
            <v>31093.919999999998</v>
          </cell>
          <cell r="P19">
            <v>7773.48</v>
          </cell>
          <cell r="Q19">
            <v>23320.44</v>
          </cell>
          <cell r="R19">
            <v>23400</v>
          </cell>
          <cell r="S19" t="str">
            <v>USD</v>
          </cell>
          <cell r="T19" t="str">
            <v>DECEMBER, 2005</v>
          </cell>
          <cell r="U19">
            <v>38588</v>
          </cell>
          <cell r="V19" t="str">
            <v>FBN/0046045</v>
          </cell>
          <cell r="W19" t="str">
            <v/>
          </cell>
          <cell r="Y19">
            <v>23400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D20">
            <v>38596</v>
          </cell>
          <cell r="F20" t="str">
            <v>ECO</v>
          </cell>
          <cell r="G20" t="str">
            <v>STANDARD PLASTICS INDUSTRY (NIG.) LIMITED</v>
          </cell>
          <cell r="H20" t="str">
            <v>ASSORTED EVA SLIPPERS</v>
          </cell>
          <cell r="I20" t="str">
            <v>64.02.99.00</v>
          </cell>
          <cell r="J20" t="str">
            <v>SEPTEMBER, 2005</v>
          </cell>
          <cell r="K20" t="str">
            <v>BURKINA FASO</v>
          </cell>
          <cell r="L20" t="str">
            <v>JIBIYA BORDER</v>
          </cell>
          <cell r="M20">
            <v>30.7</v>
          </cell>
          <cell r="N20" t="str">
            <v>FIRST</v>
          </cell>
          <cell r="O20">
            <v>59942.17</v>
          </cell>
          <cell r="P20">
            <v>14985.5425</v>
          </cell>
          <cell r="Q20">
            <v>44956.627500000002</v>
          </cell>
          <cell r="R20">
            <v>45110</v>
          </cell>
          <cell r="S20" t="str">
            <v>USD</v>
          </cell>
          <cell r="T20" t="str">
            <v>DECEMBER, 2005</v>
          </cell>
          <cell r="U20">
            <v>38588</v>
          </cell>
          <cell r="V20" t="str">
            <v>FBN/0046046</v>
          </cell>
          <cell r="W20" t="str">
            <v/>
          </cell>
          <cell r="Y20">
            <v>45110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D21">
            <v>38596</v>
          </cell>
          <cell r="F21" t="str">
            <v>ZENITH</v>
          </cell>
          <cell r="G21" t="str">
            <v>VIVA METAL AND PLASTICS INDUSTRIES LIMITED</v>
          </cell>
          <cell r="H21" t="str">
            <v>ASSORTED POLY BAGS</v>
          </cell>
          <cell r="I21" t="str">
            <v>39.23.21.00</v>
          </cell>
          <cell r="J21" t="str">
            <v>SEPTEMBER, 2005</v>
          </cell>
          <cell r="K21" t="str">
            <v>NIGER</v>
          </cell>
          <cell r="L21" t="str">
            <v>JIBIYA BORDER</v>
          </cell>
          <cell r="M21">
            <v>16.7</v>
          </cell>
          <cell r="N21" t="str">
            <v>FIRST</v>
          </cell>
          <cell r="O21">
            <v>33070.379999999997</v>
          </cell>
          <cell r="P21">
            <v>8267.5949999999993</v>
          </cell>
          <cell r="Q21">
            <v>24802.785</v>
          </cell>
          <cell r="R21">
            <v>24887.4</v>
          </cell>
          <cell r="S21" t="str">
            <v>USD</v>
          </cell>
          <cell r="T21" t="str">
            <v>DECEMBER, 2005</v>
          </cell>
          <cell r="U21">
            <v>38588</v>
          </cell>
          <cell r="V21" t="str">
            <v>FBN/0046048</v>
          </cell>
          <cell r="W21" t="str">
            <v/>
          </cell>
          <cell r="Y21">
            <v>24887.4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D22">
            <v>38596</v>
          </cell>
          <cell r="F22" t="str">
            <v>GTB</v>
          </cell>
          <cell r="G22" t="str">
            <v>VIRGIN ENTERPRISES LIMITED</v>
          </cell>
          <cell r="H22" t="str">
            <v>CUT &amp; PEELED SUGARCANE AND ASSORTED VEGETABLES</v>
          </cell>
          <cell r="I22" t="str">
            <v>12.12.92.00</v>
          </cell>
          <cell r="J22" t="str">
            <v>SEPTEMBER, 2005</v>
          </cell>
          <cell r="K22" t="str">
            <v>UNITED KINGDOM</v>
          </cell>
          <cell r="L22" t="str">
            <v>MAKIA, KANO</v>
          </cell>
          <cell r="M22">
            <v>1.4</v>
          </cell>
          <cell r="N22" t="str">
            <v>GTB</v>
          </cell>
          <cell r="O22">
            <v>1458.16</v>
          </cell>
          <cell r="P22">
            <v>364.54</v>
          </cell>
          <cell r="Q22">
            <v>1093.6199999999999</v>
          </cell>
          <cell r="R22">
            <v>1097.5999999999999</v>
          </cell>
          <cell r="S22" t="str">
            <v>USD</v>
          </cell>
          <cell r="T22" t="str">
            <v>DECEMBER, 2005</v>
          </cell>
          <cell r="U22">
            <v>38590</v>
          </cell>
          <cell r="V22" t="str">
            <v>GTB/0003726</v>
          </cell>
          <cell r="W22" t="str">
            <v/>
          </cell>
          <cell r="Y22">
            <v>1097.5999999999999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</row>
        <row r="23">
          <cell r="D23">
            <v>38596</v>
          </cell>
          <cell r="F23" t="str">
            <v>FCMB</v>
          </cell>
          <cell r="G23" t="str">
            <v>UNIQUE LEATHER FINISHING CO. LIMITED</v>
          </cell>
          <cell r="H23" t="str">
            <v>FINISHED SHEEP SKIN LEATHER GRADE IV</v>
          </cell>
          <cell r="I23" t="str">
            <v>41.05.30.00</v>
          </cell>
          <cell r="J23" t="str">
            <v>SEPTEMBER, 2005</v>
          </cell>
          <cell r="K23" t="str">
            <v>SPAIN</v>
          </cell>
          <cell r="L23" t="str">
            <v>MAKIA, KANO</v>
          </cell>
          <cell r="M23">
            <v>3.9</v>
          </cell>
          <cell r="N23" t="str">
            <v>UBA</v>
          </cell>
          <cell r="O23">
            <v>203561.07</v>
          </cell>
          <cell r="P23">
            <v>50890.267500000002</v>
          </cell>
          <cell r="Q23">
            <v>152670.80249999999</v>
          </cell>
          <cell r="R23">
            <v>153226.25</v>
          </cell>
          <cell r="S23" t="str">
            <v>USD</v>
          </cell>
          <cell r="T23" t="str">
            <v>DECEMBER, 2005</v>
          </cell>
          <cell r="U23">
            <v>38588</v>
          </cell>
          <cell r="V23" t="str">
            <v>UBA/0000843</v>
          </cell>
          <cell r="W23" t="str">
            <v/>
          </cell>
          <cell r="Y23">
            <v>153226.25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D24">
            <v>38596</v>
          </cell>
          <cell r="F24" t="str">
            <v>WEMA</v>
          </cell>
          <cell r="G24" t="str">
            <v>FATA TANNING EPF</v>
          </cell>
          <cell r="H24" t="str">
            <v>CRUST/FINISHED GOAT AND SHEEP LEATHER -A394</v>
          </cell>
          <cell r="I24" t="str">
            <v>41.06.19.00</v>
          </cell>
          <cell r="J24" t="str">
            <v>SEPTEMBER, 2005</v>
          </cell>
          <cell r="K24" t="str">
            <v>CHINA</v>
          </cell>
          <cell r="L24" t="str">
            <v>MAKIA, KANO</v>
          </cell>
          <cell r="M24">
            <v>1</v>
          </cell>
          <cell r="N24" t="str">
            <v>UNION</v>
          </cell>
          <cell r="O24">
            <v>45524.58</v>
          </cell>
          <cell r="P24">
            <v>11381.145</v>
          </cell>
          <cell r="Q24">
            <v>34143.434999999998</v>
          </cell>
          <cell r="R24">
            <v>34259.919999999998</v>
          </cell>
          <cell r="S24" t="str">
            <v>USD</v>
          </cell>
          <cell r="T24" t="str">
            <v>DECEMBER, 2005</v>
          </cell>
          <cell r="U24">
            <v>38590</v>
          </cell>
          <cell r="V24" t="str">
            <v>UBN/0000288</v>
          </cell>
          <cell r="W24" t="str">
            <v/>
          </cell>
          <cell r="Y24">
            <v>34259.919999999998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</row>
        <row r="25">
          <cell r="D25">
            <v>38596</v>
          </cell>
          <cell r="F25" t="str">
            <v>NBM</v>
          </cell>
          <cell r="G25" t="str">
            <v>FATA TANNING EPF</v>
          </cell>
          <cell r="H25" t="str">
            <v>CRUST/FINISHED GOAT AND SHEEP LEATHER A-893</v>
          </cell>
          <cell r="I25" t="str">
            <v>41.06.19.00</v>
          </cell>
          <cell r="J25" t="str">
            <v>SEPTEMBER, 2005</v>
          </cell>
          <cell r="K25" t="str">
            <v>ITALY</v>
          </cell>
          <cell r="L25" t="str">
            <v>MAKIA, KANO</v>
          </cell>
          <cell r="M25">
            <v>2.2999999999999998</v>
          </cell>
          <cell r="N25" t="str">
            <v>UNION</v>
          </cell>
          <cell r="O25">
            <v>97137.87</v>
          </cell>
          <cell r="P25">
            <v>24284.467499999999</v>
          </cell>
          <cell r="Q25">
            <v>72853.402499999997</v>
          </cell>
          <cell r="R25">
            <v>73101.95</v>
          </cell>
          <cell r="S25" t="str">
            <v>USD</v>
          </cell>
          <cell r="T25" t="str">
            <v>DECEMBER, 2005</v>
          </cell>
          <cell r="U25">
            <v>38590</v>
          </cell>
          <cell r="V25" t="str">
            <v>UBN/0000286</v>
          </cell>
          <cell r="W25" t="str">
            <v/>
          </cell>
          <cell r="Y25">
            <v>73101.95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D26">
            <v>38596</v>
          </cell>
          <cell r="F26" t="str">
            <v>ZENITH</v>
          </cell>
          <cell r="G26" t="str">
            <v>MAMUDA INDUSTRIES (NIG) LIMITED</v>
          </cell>
          <cell r="H26" t="str">
            <v>PROCESSED FINISHED LEATHER</v>
          </cell>
          <cell r="I26" t="str">
            <v>41.06.19.00</v>
          </cell>
          <cell r="J26" t="str">
            <v>SEPTEMBER, 2005</v>
          </cell>
          <cell r="K26" t="str">
            <v>ITALY</v>
          </cell>
          <cell r="L26" t="str">
            <v>MAKIA, KANO</v>
          </cell>
          <cell r="M26">
            <v>6.2</v>
          </cell>
          <cell r="N26" t="str">
            <v>ZENITH</v>
          </cell>
          <cell r="O26">
            <v>339991.03999999998</v>
          </cell>
          <cell r="P26">
            <v>84997.759999999995</v>
          </cell>
          <cell r="Q26">
            <v>254993.28</v>
          </cell>
          <cell r="R26">
            <v>255921</v>
          </cell>
          <cell r="S26" t="str">
            <v>USD</v>
          </cell>
          <cell r="T26" t="str">
            <v>DECEMBER, 2005</v>
          </cell>
          <cell r="U26">
            <v>38590</v>
          </cell>
          <cell r="V26" t="str">
            <v>ZENITH/004573</v>
          </cell>
          <cell r="W26" t="str">
            <v/>
          </cell>
          <cell r="Y26">
            <v>255921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</row>
        <row r="27">
          <cell r="D27">
            <v>38596</v>
          </cell>
          <cell r="F27" t="str">
            <v>WEMA</v>
          </cell>
          <cell r="G27" t="str">
            <v>FATA TANNING EPF</v>
          </cell>
          <cell r="H27" t="str">
            <v>CRUST GAOT LEATHER A-898</v>
          </cell>
          <cell r="I27" t="str">
            <v>41.06.19.00</v>
          </cell>
          <cell r="J27" t="str">
            <v>SEPTEMBER, 2005</v>
          </cell>
          <cell r="K27" t="str">
            <v>UNITED KINGDOM</v>
          </cell>
          <cell r="L27" t="str">
            <v>NAIA, ABUJA</v>
          </cell>
          <cell r="M27">
            <v>0.6</v>
          </cell>
          <cell r="N27" t="str">
            <v>UNION</v>
          </cell>
          <cell r="O27">
            <v>42536.1</v>
          </cell>
          <cell r="P27">
            <v>10634.025</v>
          </cell>
          <cell r="Q27">
            <v>31902.075000000001</v>
          </cell>
          <cell r="R27">
            <v>32747.79</v>
          </cell>
          <cell r="S27" t="str">
            <v>USD</v>
          </cell>
          <cell r="T27" t="str">
            <v>DECEMBER, 2005</v>
          </cell>
          <cell r="U27">
            <v>38596</v>
          </cell>
          <cell r="V27" t="str">
            <v>UBN/0001608</v>
          </cell>
          <cell r="W27" t="str">
            <v/>
          </cell>
          <cell r="Y27">
            <v>32747.79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</row>
        <row r="28">
          <cell r="D28">
            <v>38596</v>
          </cell>
          <cell r="F28" t="str">
            <v>UBA</v>
          </cell>
          <cell r="G28" t="str">
            <v>KANOTAN S.A. LIMITED</v>
          </cell>
          <cell r="H28" t="str">
            <v>GOAT FINISHED LEATHER - NATURAL  TR GRADE 10</v>
          </cell>
          <cell r="I28" t="str">
            <v>41.06.19.00</v>
          </cell>
          <cell r="J28" t="str">
            <v>SEPTEMBER, 2005</v>
          </cell>
          <cell r="K28" t="str">
            <v>ITALY</v>
          </cell>
          <cell r="L28" t="str">
            <v>MAKIA, KANO</v>
          </cell>
          <cell r="M28">
            <v>0.5</v>
          </cell>
          <cell r="N28" t="str">
            <v>UBA</v>
          </cell>
          <cell r="O28">
            <v>21796.99</v>
          </cell>
          <cell r="P28">
            <v>5449.2475000000004</v>
          </cell>
          <cell r="Q28">
            <v>16347.7425</v>
          </cell>
          <cell r="R28">
            <v>16781.12</v>
          </cell>
          <cell r="S28" t="str">
            <v>USD</v>
          </cell>
          <cell r="T28" t="str">
            <v>DECEMBER, 2005</v>
          </cell>
          <cell r="U28">
            <v>38595</v>
          </cell>
          <cell r="V28" t="str">
            <v>UBA/0000845</v>
          </cell>
          <cell r="W28" t="str">
            <v/>
          </cell>
          <cell r="Y28">
            <v>16781.12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29">
          <cell r="D29">
            <v>38596</v>
          </cell>
          <cell r="F29" t="str">
            <v>NBM</v>
          </cell>
          <cell r="G29" t="str">
            <v>FATA TANNING EPF</v>
          </cell>
          <cell r="H29" t="str">
            <v>CRUST GOAT LEATHER  A-895</v>
          </cell>
          <cell r="I29" t="str">
            <v>41.06.19.00</v>
          </cell>
          <cell r="J29" t="str">
            <v>SEPTEMBER, 2005</v>
          </cell>
          <cell r="K29" t="str">
            <v>EGYPT</v>
          </cell>
          <cell r="L29" t="str">
            <v>MAKIA, KANO</v>
          </cell>
          <cell r="M29">
            <v>1</v>
          </cell>
          <cell r="N29" t="str">
            <v>UNION</v>
          </cell>
          <cell r="O29">
            <v>50191.8</v>
          </cell>
          <cell r="P29">
            <v>12547.95</v>
          </cell>
          <cell r="Q29">
            <v>37643.85</v>
          </cell>
          <cell r="R29">
            <v>38641.769999999997</v>
          </cell>
          <cell r="S29" t="str">
            <v>USD</v>
          </cell>
          <cell r="T29" t="str">
            <v>DECEMBER, 2005</v>
          </cell>
          <cell r="U29">
            <v>38595</v>
          </cell>
          <cell r="V29" t="str">
            <v>UBN/0001606</v>
          </cell>
          <cell r="W29" t="str">
            <v/>
          </cell>
          <cell r="Y29">
            <v>38641.769999999997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</row>
        <row r="30">
          <cell r="D30">
            <v>38596</v>
          </cell>
          <cell r="F30" t="str">
            <v>ZENITH</v>
          </cell>
          <cell r="G30" t="str">
            <v>MARIO JOSE ENTERPRISES LIMITED</v>
          </cell>
          <cell r="H30" t="str">
            <v>PROCESSED FINISHED LEATHER</v>
          </cell>
          <cell r="I30" t="str">
            <v>41.06.19.00</v>
          </cell>
          <cell r="J30" t="str">
            <v>SEPTEMBER, 2005</v>
          </cell>
          <cell r="K30" t="str">
            <v>ITALY</v>
          </cell>
          <cell r="L30" t="str">
            <v>MAKIA, KANO</v>
          </cell>
          <cell r="M30">
            <v>2.6</v>
          </cell>
          <cell r="N30" t="str">
            <v>ZENITH</v>
          </cell>
          <cell r="O30">
            <v>133398.79</v>
          </cell>
          <cell r="P30">
            <v>33349.697500000002</v>
          </cell>
          <cell r="Q30">
            <v>100049.0925</v>
          </cell>
          <cell r="R30">
            <v>102955.26</v>
          </cell>
          <cell r="S30" t="str">
            <v>USD</v>
          </cell>
          <cell r="T30" t="str">
            <v>DECEMBER, 2005</v>
          </cell>
          <cell r="U30">
            <v>38595</v>
          </cell>
          <cell r="V30" t="str">
            <v>ZENITH/004574</v>
          </cell>
          <cell r="W30" t="str">
            <v/>
          </cell>
          <cell r="Y30">
            <v>102955.26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</row>
        <row r="31">
          <cell r="D31">
            <v>38596</v>
          </cell>
          <cell r="F31" t="str">
            <v>NBM</v>
          </cell>
          <cell r="G31" t="str">
            <v>FATA TANNING EPF</v>
          </cell>
          <cell r="H31" t="str">
            <v>CRUST/FINISHED GOAT AND SHEEP LEATHER A-897</v>
          </cell>
          <cell r="I31" t="str">
            <v>41.06.19.00</v>
          </cell>
          <cell r="J31" t="str">
            <v>SEPTEMBER, 2005</v>
          </cell>
          <cell r="K31" t="str">
            <v>ITALY</v>
          </cell>
          <cell r="L31" t="str">
            <v>MAKIA, KANO</v>
          </cell>
          <cell r="M31">
            <v>1.9</v>
          </cell>
          <cell r="N31" t="str">
            <v>UNION</v>
          </cell>
          <cell r="O31">
            <v>114999.32</v>
          </cell>
          <cell r="P31">
            <v>28749.83</v>
          </cell>
          <cell r="Q31">
            <v>86249.49</v>
          </cell>
          <cell r="R31">
            <v>88535.93</v>
          </cell>
          <cell r="S31" t="str">
            <v>USD</v>
          </cell>
          <cell r="T31" t="str">
            <v>DECEMBER, 2005</v>
          </cell>
          <cell r="U31">
            <v>38565</v>
          </cell>
          <cell r="V31" t="str">
            <v>UBN/0001605</v>
          </cell>
          <cell r="W31" t="str">
            <v/>
          </cell>
          <cell r="Y31">
            <v>88535.93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</row>
        <row r="32">
          <cell r="D32">
            <v>38596</v>
          </cell>
          <cell r="F32" t="str">
            <v>NBM</v>
          </cell>
          <cell r="G32" t="str">
            <v>FATA TANNING EPF</v>
          </cell>
          <cell r="H32" t="str">
            <v>CRUST/FINISHED GOAT AND SHEEP LEATHER A-896</v>
          </cell>
          <cell r="I32" t="str">
            <v>41.06.19.00</v>
          </cell>
          <cell r="J32" t="str">
            <v>SEPTEMBER, 2005</v>
          </cell>
          <cell r="K32" t="str">
            <v>CHINA</v>
          </cell>
          <cell r="L32" t="str">
            <v>MAKIA, KANO</v>
          </cell>
          <cell r="M32">
            <v>2.1</v>
          </cell>
          <cell r="N32" t="str">
            <v>UNION</v>
          </cell>
          <cell r="O32">
            <v>144308.31</v>
          </cell>
          <cell r="P32">
            <v>36077.077499999999</v>
          </cell>
          <cell r="Q32">
            <v>108231.2325</v>
          </cell>
          <cell r="R32">
            <v>111100.4</v>
          </cell>
          <cell r="S32" t="str">
            <v>USD</v>
          </cell>
          <cell r="T32" t="str">
            <v>DECEMBER, 2005</v>
          </cell>
          <cell r="U32">
            <v>38595</v>
          </cell>
          <cell r="V32" t="str">
            <v>UBN/0001604</v>
          </cell>
          <cell r="W32" t="str">
            <v/>
          </cell>
          <cell r="Y32">
            <v>111100.4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</row>
        <row r="33">
          <cell r="D33">
            <v>38596</v>
          </cell>
          <cell r="F33" t="str">
            <v>UBA</v>
          </cell>
          <cell r="G33" t="str">
            <v>KANOTAN S.A. LIMITED</v>
          </cell>
          <cell r="H33" t="str">
            <v>SHEEP FINISHED LEATHER- BROWN &amp; NATURAL TR GRADE</v>
          </cell>
          <cell r="I33" t="str">
            <v>41.05.30.00</v>
          </cell>
          <cell r="J33" t="str">
            <v>SEPTEMBER, 2005</v>
          </cell>
          <cell r="K33" t="str">
            <v>SPAIN</v>
          </cell>
          <cell r="L33" t="str">
            <v>MAKIA, KANO</v>
          </cell>
          <cell r="M33">
            <v>0.9</v>
          </cell>
          <cell r="N33" t="str">
            <v>UBA</v>
          </cell>
          <cell r="O33">
            <v>31586.09</v>
          </cell>
          <cell r="P33">
            <v>7896.5225</v>
          </cell>
          <cell r="Q33">
            <v>23689.567500000001</v>
          </cell>
          <cell r="R33">
            <v>24317.57</v>
          </cell>
          <cell r="S33" t="str">
            <v>USD</v>
          </cell>
          <cell r="T33" t="str">
            <v>DECEMBER, 2005</v>
          </cell>
          <cell r="U33">
            <v>38596</v>
          </cell>
          <cell r="V33" t="str">
            <v>UBA/0000847</v>
          </cell>
          <cell r="W33" t="str">
            <v/>
          </cell>
          <cell r="Y33">
            <v>24317.57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</row>
        <row r="34">
          <cell r="D34">
            <v>38597</v>
          </cell>
          <cell r="F34" t="str">
            <v>UNION</v>
          </cell>
          <cell r="G34" t="str">
            <v>DECENT BAG INDUSTRIES LIMITED</v>
          </cell>
          <cell r="H34" t="str">
            <v>ASSORTED POLYBAGS</v>
          </cell>
          <cell r="I34" t="str">
            <v>39.23.21.00</v>
          </cell>
          <cell r="J34" t="str">
            <v>SEPTEMBER, 2005</v>
          </cell>
          <cell r="K34" t="str">
            <v>NIGER</v>
          </cell>
          <cell r="L34" t="str">
            <v>JIBIYA BORDER</v>
          </cell>
          <cell r="M34">
            <v>31.1</v>
          </cell>
          <cell r="N34" t="str">
            <v>UNION</v>
          </cell>
          <cell r="O34">
            <v>72166.23</v>
          </cell>
          <cell r="P34">
            <v>18041.557499999999</v>
          </cell>
          <cell r="Q34">
            <v>54124.672500000001</v>
          </cell>
          <cell r="R34">
            <v>55559.5</v>
          </cell>
          <cell r="S34" t="str">
            <v>USD</v>
          </cell>
          <cell r="T34" t="str">
            <v>DECEMBER, 2005</v>
          </cell>
          <cell r="U34">
            <v>38595</v>
          </cell>
          <cell r="V34" t="str">
            <v>UBN/0000291</v>
          </cell>
          <cell r="W34" t="str">
            <v/>
          </cell>
          <cell r="Y34">
            <v>55559.5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</row>
        <row r="35">
          <cell r="D35">
            <v>38597</v>
          </cell>
          <cell r="F35" t="str">
            <v>ZENITH</v>
          </cell>
          <cell r="G35" t="str">
            <v>VIVA METAL AND PLASTICS INDUSTRIES LIMITED</v>
          </cell>
          <cell r="H35" t="str">
            <v>ASSORTED POLYBAGS</v>
          </cell>
          <cell r="I35" t="str">
            <v>39.23.21.00</v>
          </cell>
          <cell r="J35" t="str">
            <v>SEPTEMBER, 2005</v>
          </cell>
          <cell r="K35" t="str">
            <v>BURKINA FASO</v>
          </cell>
          <cell r="L35" t="str">
            <v>JIBIYA BORDER</v>
          </cell>
          <cell r="M35">
            <v>20.5</v>
          </cell>
          <cell r="N35" t="str">
            <v>FIRST</v>
          </cell>
          <cell r="O35">
            <v>39730.75</v>
          </cell>
          <cell r="P35">
            <v>9932.6875</v>
          </cell>
          <cell r="Q35">
            <v>29798.0625</v>
          </cell>
          <cell r="R35">
            <v>30588</v>
          </cell>
          <cell r="S35" t="str">
            <v>USD</v>
          </cell>
          <cell r="T35" t="str">
            <v>DECEMBER, 2005</v>
          </cell>
          <cell r="U35">
            <v>38595</v>
          </cell>
          <cell r="V35" t="str">
            <v>FBN/0046199</v>
          </cell>
          <cell r="W35" t="str">
            <v/>
          </cell>
          <cell r="Y35">
            <v>30588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</row>
        <row r="36">
          <cell r="D36">
            <v>38597</v>
          </cell>
          <cell r="F36" t="str">
            <v>ECO</v>
          </cell>
          <cell r="G36" t="str">
            <v>VIVA METAL AND PLASTICS INDUSTRIES LIMITED</v>
          </cell>
          <cell r="H36" t="str">
            <v>ASSORTED POLYBAGS</v>
          </cell>
          <cell r="I36" t="str">
            <v>39.23.21.00</v>
          </cell>
          <cell r="J36" t="str">
            <v>SEPTEMBER, 2005</v>
          </cell>
          <cell r="K36" t="str">
            <v>BURKINA FASO</v>
          </cell>
          <cell r="L36" t="str">
            <v>JIBIYA BORDER</v>
          </cell>
          <cell r="M36">
            <v>38</v>
          </cell>
          <cell r="N36" t="str">
            <v>FIRST</v>
          </cell>
          <cell r="O36">
            <v>77781.52</v>
          </cell>
          <cell r="P36">
            <v>19445.38</v>
          </cell>
          <cell r="Q36">
            <v>58336.14</v>
          </cell>
          <cell r="R36">
            <v>59882.6</v>
          </cell>
          <cell r="S36" t="str">
            <v>USD</v>
          </cell>
          <cell r="T36" t="str">
            <v>DECEMBER, 2005</v>
          </cell>
          <cell r="U36">
            <v>38595</v>
          </cell>
          <cell r="V36" t="str">
            <v>FBN/0046198</v>
          </cell>
          <cell r="W36" t="str">
            <v/>
          </cell>
          <cell r="Y36">
            <v>59882.6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</row>
        <row r="37">
          <cell r="D37">
            <v>38597</v>
          </cell>
          <cell r="F37" t="str">
            <v>ZENITH</v>
          </cell>
          <cell r="G37" t="str">
            <v>STANDARD PLASTICS INDUSTRY (NIG.) LIMITED</v>
          </cell>
          <cell r="H37" t="str">
            <v>ASSORTED EVA SLIPPERS</v>
          </cell>
          <cell r="I37" t="str">
            <v>64.02.99.00</v>
          </cell>
          <cell r="J37" t="str">
            <v>SEPTEMBER, 2005</v>
          </cell>
          <cell r="K37" t="str">
            <v>BURKINA FASO</v>
          </cell>
          <cell r="L37" t="str">
            <v>JIBIYA BORDER</v>
          </cell>
          <cell r="M37">
            <v>30.9</v>
          </cell>
          <cell r="N37" t="str">
            <v>FIRST</v>
          </cell>
          <cell r="O37">
            <v>58970.06</v>
          </cell>
          <cell r="P37">
            <v>14742.514999999999</v>
          </cell>
          <cell r="Q37">
            <v>44227.544999999998</v>
          </cell>
          <cell r="R37">
            <v>45400</v>
          </cell>
          <cell r="S37" t="str">
            <v>USD</v>
          </cell>
          <cell r="T37" t="str">
            <v>DECEMBER, 2005</v>
          </cell>
          <cell r="U37">
            <v>38595</v>
          </cell>
          <cell r="V37" t="str">
            <v>FBN/0046196</v>
          </cell>
          <cell r="W37" t="str">
            <v/>
          </cell>
          <cell r="Y37">
            <v>45400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</row>
        <row r="38">
          <cell r="D38">
            <v>38597</v>
          </cell>
          <cell r="F38" t="str">
            <v>ECO</v>
          </cell>
          <cell r="G38" t="str">
            <v>BALLY PLASTICS &amp; FOOTWEAR IND. (NIG) LTD</v>
          </cell>
          <cell r="H38" t="str">
            <v>ASSORTED PVC SLIPPERS</v>
          </cell>
          <cell r="I38" t="str">
            <v>64.02.99.00</v>
          </cell>
          <cell r="J38" t="str">
            <v>SEPTEMBER, 2005</v>
          </cell>
          <cell r="K38" t="str">
            <v>NIGER</v>
          </cell>
          <cell r="L38" t="str">
            <v>JIBIYA BORDER</v>
          </cell>
          <cell r="M38">
            <v>20.2</v>
          </cell>
          <cell r="N38" t="str">
            <v>FIRST</v>
          </cell>
          <cell r="O38">
            <v>26941.52</v>
          </cell>
          <cell r="P38">
            <v>6735.38</v>
          </cell>
          <cell r="Q38">
            <v>20206.14</v>
          </cell>
          <cell r="R38">
            <v>20741.8</v>
          </cell>
          <cell r="S38" t="str">
            <v>USD</v>
          </cell>
          <cell r="T38" t="str">
            <v>DECEMBER, 2005</v>
          </cell>
          <cell r="U38">
            <v>38595</v>
          </cell>
          <cell r="V38" t="str">
            <v>FBN/0046194</v>
          </cell>
          <cell r="W38" t="str">
            <v/>
          </cell>
          <cell r="Y38">
            <v>20741.8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</row>
        <row r="39">
          <cell r="D39">
            <v>38597</v>
          </cell>
          <cell r="F39" t="str">
            <v>UNION</v>
          </cell>
          <cell r="G39" t="str">
            <v>ASIA PLASTICS INDUSTRY (NIGERIA) LIMITED</v>
          </cell>
          <cell r="H39" t="str">
            <v>ASSORTED EVA SLIPPERS</v>
          </cell>
          <cell r="I39" t="str">
            <v>64.02.99.00</v>
          </cell>
          <cell r="J39" t="str">
            <v>SEPTEMBER, 2005</v>
          </cell>
          <cell r="K39" t="str">
            <v>NIGER</v>
          </cell>
          <cell r="L39" t="str">
            <v>JIBIYA BORDER</v>
          </cell>
          <cell r="M39">
            <v>15.8</v>
          </cell>
          <cell r="N39" t="str">
            <v>UNION</v>
          </cell>
          <cell r="O39">
            <v>30199.43</v>
          </cell>
          <cell r="P39">
            <v>7549.8575000000001</v>
          </cell>
          <cell r="Q39">
            <v>22649.572499999998</v>
          </cell>
          <cell r="R39">
            <v>23250</v>
          </cell>
          <cell r="S39" t="str">
            <v>USD</v>
          </cell>
          <cell r="T39" t="str">
            <v>DECEMBER, 2005</v>
          </cell>
          <cell r="U39">
            <v>38595</v>
          </cell>
          <cell r="V39" t="str">
            <v>UBN/0000289</v>
          </cell>
          <cell r="W39" t="str">
            <v/>
          </cell>
          <cell r="Y39">
            <v>23250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</row>
        <row r="40">
          <cell r="D40">
            <v>38597</v>
          </cell>
          <cell r="F40" t="str">
            <v>UBA</v>
          </cell>
          <cell r="G40" t="str">
            <v>ASIA PLASTICS INDUSTRY (NIGERIA) LIMITED</v>
          </cell>
          <cell r="H40" t="str">
            <v>ASSORTED EVA SLIPPERS</v>
          </cell>
          <cell r="I40" t="str">
            <v>64.02.99.00</v>
          </cell>
          <cell r="J40" t="str">
            <v>SEPTEMBER, 2005</v>
          </cell>
          <cell r="K40" t="str">
            <v>BURKINA FASO</v>
          </cell>
          <cell r="L40" t="str">
            <v>JIBIYA BORDER</v>
          </cell>
          <cell r="M40">
            <v>15.3</v>
          </cell>
          <cell r="N40" t="str">
            <v>FIRST</v>
          </cell>
          <cell r="O40">
            <v>29296.69</v>
          </cell>
          <cell r="P40">
            <v>7324.1724999999997</v>
          </cell>
          <cell r="Q40">
            <v>21972.517500000002</v>
          </cell>
          <cell r="R40">
            <v>22555</v>
          </cell>
          <cell r="S40" t="str">
            <v>USD</v>
          </cell>
          <cell r="T40" t="str">
            <v>DECEMBER, 2005</v>
          </cell>
          <cell r="U40">
            <v>38595</v>
          </cell>
          <cell r="V40" t="str">
            <v>FBN/0046192</v>
          </cell>
          <cell r="W40" t="str">
            <v/>
          </cell>
          <cell r="Y40">
            <v>22555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</row>
        <row r="41">
          <cell r="D41">
            <v>38597</v>
          </cell>
          <cell r="F41" t="str">
            <v>ECO</v>
          </cell>
          <cell r="G41" t="str">
            <v>STANDARD PLASTICS INDUSTRY (NIG.) LIMITED</v>
          </cell>
          <cell r="H41" t="str">
            <v>ASSORTED EVA SLIPPERS</v>
          </cell>
          <cell r="I41" t="str">
            <v>64.02.99.00</v>
          </cell>
          <cell r="J41" t="str">
            <v>SEPTEMBER, 2005</v>
          </cell>
          <cell r="K41" t="str">
            <v>BURKINA FASO</v>
          </cell>
          <cell r="L41" t="str">
            <v>JIBIYA BORDER</v>
          </cell>
          <cell r="M41">
            <v>15.2</v>
          </cell>
          <cell r="N41" t="str">
            <v>FIRST</v>
          </cell>
          <cell r="O41">
            <v>30394.26</v>
          </cell>
          <cell r="P41">
            <v>7598.5649999999996</v>
          </cell>
          <cell r="Q41">
            <v>22795.695</v>
          </cell>
          <cell r="R41">
            <v>23400</v>
          </cell>
          <cell r="S41" t="str">
            <v>USD</v>
          </cell>
          <cell r="T41" t="str">
            <v>DECEMBER, 2005</v>
          </cell>
          <cell r="U41">
            <v>38595</v>
          </cell>
          <cell r="V41" t="str">
            <v>FBN/0046197</v>
          </cell>
          <cell r="W41" t="str">
            <v/>
          </cell>
          <cell r="Y41">
            <v>23400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</row>
        <row r="42">
          <cell r="D42">
            <v>38597</v>
          </cell>
          <cell r="F42" t="str">
            <v>UNION</v>
          </cell>
          <cell r="G42" t="str">
            <v>ASIA PLASTICS INDUSTRY (NIGERIA) LIMITED</v>
          </cell>
          <cell r="H42" t="str">
            <v>ASSORTED EVA SLIPPERS</v>
          </cell>
          <cell r="I42" t="str">
            <v>64.02.99.00</v>
          </cell>
          <cell r="J42" t="str">
            <v>SEPTEMBER, 2005</v>
          </cell>
          <cell r="K42" t="str">
            <v>NIGER</v>
          </cell>
          <cell r="L42" t="str">
            <v>JIBIYA BORDER</v>
          </cell>
          <cell r="M42">
            <v>30</v>
          </cell>
          <cell r="N42" t="str">
            <v>UNION</v>
          </cell>
          <cell r="O42">
            <v>59346.74</v>
          </cell>
          <cell r="P42">
            <v>14836.684999999999</v>
          </cell>
          <cell r="Q42">
            <v>44510.055</v>
          </cell>
          <cell r="R42">
            <v>45690</v>
          </cell>
          <cell r="S42" t="str">
            <v>USD</v>
          </cell>
          <cell r="T42" t="str">
            <v>DECEMBER, 2005</v>
          </cell>
          <cell r="U42">
            <v>38595</v>
          </cell>
          <cell r="V42" t="str">
            <v>UBN/0000290</v>
          </cell>
          <cell r="W42" t="str">
            <v/>
          </cell>
          <cell r="Y42">
            <v>45690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</row>
        <row r="43">
          <cell r="D43">
            <v>38597</v>
          </cell>
          <cell r="F43" t="str">
            <v>ZENITH</v>
          </cell>
          <cell r="G43" t="str">
            <v>BALLY PLASTICS &amp; FOOTWEAR IND. (NIG) LTD</v>
          </cell>
          <cell r="H43" t="str">
            <v>ASSORTED PVC SLIPPERS</v>
          </cell>
          <cell r="I43" t="str">
            <v>64.02.99.00</v>
          </cell>
          <cell r="J43" t="str">
            <v>SEPTEMBER, 2005</v>
          </cell>
          <cell r="K43" t="str">
            <v>BURKINA FASO</v>
          </cell>
          <cell r="L43" t="str">
            <v>JIBIYA BORDER</v>
          </cell>
          <cell r="M43">
            <v>24.8</v>
          </cell>
          <cell r="N43" t="str">
            <v>FIRST</v>
          </cell>
          <cell r="O43">
            <v>30559.48</v>
          </cell>
          <cell r="P43">
            <v>7639.87</v>
          </cell>
          <cell r="Q43">
            <v>22919.61</v>
          </cell>
          <cell r="R43">
            <v>23527.200000000001</v>
          </cell>
          <cell r="S43" t="str">
            <v>USD</v>
          </cell>
          <cell r="T43" t="str">
            <v>DECEMBER, 2005</v>
          </cell>
          <cell r="U43">
            <v>38595</v>
          </cell>
          <cell r="V43" t="str">
            <v>FBN/0046193</v>
          </cell>
          <cell r="W43" t="str">
            <v/>
          </cell>
          <cell r="Y43">
            <v>23527.200000000001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</row>
        <row r="44">
          <cell r="D44">
            <v>38597</v>
          </cell>
          <cell r="F44" t="str">
            <v>UNION</v>
          </cell>
          <cell r="G44" t="str">
            <v>DECENT BAG INDUSTRIES LIMITED</v>
          </cell>
          <cell r="H44" t="str">
            <v>ASSORTED POLYBAGS</v>
          </cell>
          <cell r="I44" t="str">
            <v>39.23.21.00</v>
          </cell>
          <cell r="J44" t="str">
            <v>SEPTEMBER, 2005</v>
          </cell>
          <cell r="K44" t="str">
            <v>BURKINA FASO</v>
          </cell>
          <cell r="L44" t="str">
            <v>JIBIYA BORDER</v>
          </cell>
          <cell r="M44">
            <v>36.200000000000003</v>
          </cell>
          <cell r="N44" t="str">
            <v>UNION</v>
          </cell>
          <cell r="O44">
            <v>58117.98</v>
          </cell>
          <cell r="P44">
            <v>14529.495000000001</v>
          </cell>
          <cell r="Q44">
            <v>43588.485000000001</v>
          </cell>
          <cell r="R44">
            <v>44744</v>
          </cell>
          <cell r="S44" t="str">
            <v>USD</v>
          </cell>
          <cell r="T44" t="str">
            <v>DECEMBER, 2005</v>
          </cell>
          <cell r="U44">
            <v>38595</v>
          </cell>
          <cell r="V44" t="str">
            <v>UBN/0001601</v>
          </cell>
          <cell r="W44" t="str">
            <v/>
          </cell>
          <cell r="Y44">
            <v>44744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</row>
        <row r="45">
          <cell r="D45">
            <v>38597</v>
          </cell>
          <cell r="F45" t="str">
            <v>ECO</v>
          </cell>
          <cell r="G45" t="str">
            <v>BALLY PLASTICS &amp; FOOTWEAR IND. (NIG) LTD</v>
          </cell>
          <cell r="H45" t="str">
            <v>ASSORTED PVC SLIPPERS</v>
          </cell>
          <cell r="I45" t="str">
            <v>64.02.99.00</v>
          </cell>
          <cell r="J45" t="str">
            <v>SEPTEMBER, 2005</v>
          </cell>
          <cell r="K45" t="str">
            <v>BURKINA FASO</v>
          </cell>
          <cell r="L45" t="str">
            <v>JIBIYA BORDER</v>
          </cell>
          <cell r="M45">
            <v>22.7</v>
          </cell>
          <cell r="N45" t="str">
            <v>FIRST</v>
          </cell>
          <cell r="O45">
            <v>27511.74</v>
          </cell>
          <cell r="P45">
            <v>6877.9350000000004</v>
          </cell>
          <cell r="Q45">
            <v>20633.805</v>
          </cell>
          <cell r="R45">
            <v>21180.799999999999</v>
          </cell>
          <cell r="S45" t="str">
            <v>USD</v>
          </cell>
          <cell r="T45" t="str">
            <v>DECEMBER, 2005</v>
          </cell>
          <cell r="U45">
            <v>38595</v>
          </cell>
          <cell r="V45" t="str">
            <v>FBN/0046195</v>
          </cell>
          <cell r="W45" t="str">
            <v/>
          </cell>
          <cell r="Y45">
            <v>21180.799999999999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</row>
        <row r="46">
          <cell r="D46">
            <v>38597</v>
          </cell>
          <cell r="F46" t="str">
            <v>UBA</v>
          </cell>
          <cell r="G46" t="str">
            <v>ASIA PLASTICS INDUSTRY (NIGERIA) LIMITED</v>
          </cell>
          <cell r="H46" t="str">
            <v>ASSORTED EVA SLIPPERS</v>
          </cell>
          <cell r="I46" t="str">
            <v>64.02.99.00</v>
          </cell>
          <cell r="J46" t="str">
            <v>SEPTEMBER, 2005</v>
          </cell>
          <cell r="K46" t="str">
            <v>NIGER</v>
          </cell>
          <cell r="L46" t="str">
            <v>JIBIYA BORDER</v>
          </cell>
          <cell r="M46">
            <v>30.8</v>
          </cell>
          <cell r="N46" t="str">
            <v>FIRST</v>
          </cell>
          <cell r="O46">
            <v>58898.62</v>
          </cell>
          <cell r="P46">
            <v>14724.655000000001</v>
          </cell>
          <cell r="Q46">
            <v>44173.964999999997</v>
          </cell>
          <cell r="R46">
            <v>45345</v>
          </cell>
          <cell r="S46" t="str">
            <v>USD</v>
          </cell>
          <cell r="T46" t="str">
            <v>DECEMBER, 2005</v>
          </cell>
          <cell r="U46">
            <v>38595</v>
          </cell>
          <cell r="V46" t="str">
            <v>FBN/0046191</v>
          </cell>
          <cell r="W46" t="str">
            <v/>
          </cell>
          <cell r="Y46">
            <v>45345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</row>
        <row r="47">
          <cell r="D47">
            <v>38597</v>
          </cell>
          <cell r="F47" t="str">
            <v>GTB</v>
          </cell>
          <cell r="G47" t="str">
            <v>VIRGIN ENTERPRISES LIMITED</v>
          </cell>
          <cell r="H47" t="str">
            <v>SUGARCANE AND FRESH PEANUTS</v>
          </cell>
          <cell r="I47" t="str">
            <v>12.12.92.00</v>
          </cell>
          <cell r="J47" t="str">
            <v>SEPTEMBER, 2005</v>
          </cell>
          <cell r="K47" t="str">
            <v>UNITED KINGDOM</v>
          </cell>
          <cell r="L47" t="str">
            <v>MAKIA, KANO</v>
          </cell>
          <cell r="M47">
            <v>1</v>
          </cell>
          <cell r="N47" t="str">
            <v>GTB</v>
          </cell>
          <cell r="O47">
            <v>1036.56</v>
          </cell>
          <cell r="P47">
            <v>259.14</v>
          </cell>
          <cell r="Q47">
            <v>777.42</v>
          </cell>
          <cell r="R47">
            <v>800</v>
          </cell>
          <cell r="S47" t="str">
            <v>USD</v>
          </cell>
          <cell r="T47" t="str">
            <v>DECEMBER, 2005</v>
          </cell>
          <cell r="U47">
            <v>38597</v>
          </cell>
          <cell r="V47" t="str">
            <v>GTB/0003727</v>
          </cell>
          <cell r="W47" t="str">
            <v/>
          </cell>
          <cell r="Y47">
            <v>800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</row>
        <row r="48">
          <cell r="D48">
            <v>38597</v>
          </cell>
          <cell r="F48" t="str">
            <v>ECO</v>
          </cell>
          <cell r="G48" t="str">
            <v>VIVA METAL AND PLASTICS INDUSTRIES LIMITED</v>
          </cell>
          <cell r="H48" t="str">
            <v>ASSORTED POLYBAGS</v>
          </cell>
          <cell r="I48" t="str">
            <v>39.23.21.00</v>
          </cell>
          <cell r="J48" t="str">
            <v>SEPTEMBER, 2005</v>
          </cell>
          <cell r="K48" t="str">
            <v>GHANA</v>
          </cell>
          <cell r="L48" t="str">
            <v>APAPA PORT</v>
          </cell>
          <cell r="M48">
            <v>17.600000000000001</v>
          </cell>
          <cell r="N48" t="str">
            <v>FIRST</v>
          </cell>
          <cell r="O48">
            <v>24679.1</v>
          </cell>
          <cell r="P48">
            <v>6169.7749999999996</v>
          </cell>
          <cell r="Q48">
            <v>18509.325000000001</v>
          </cell>
          <cell r="R48">
            <v>19000</v>
          </cell>
          <cell r="S48" t="str">
            <v>USD</v>
          </cell>
          <cell r="T48" t="str">
            <v>DECEMBER, 2005</v>
          </cell>
          <cell r="U48">
            <v>38595</v>
          </cell>
          <cell r="V48" t="str">
            <v>FBN/0046200</v>
          </cell>
          <cell r="W48" t="str">
            <v/>
          </cell>
          <cell r="Y48">
            <v>19000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</row>
        <row r="49">
          <cell r="D49">
            <v>38600</v>
          </cell>
          <cell r="F49" t="str">
            <v>UNION</v>
          </cell>
          <cell r="G49" t="str">
            <v>AFRICAN TEXTILE MANUFACTURERS LIMITED</v>
          </cell>
          <cell r="H49" t="str">
            <v>100% COTTON PRINTED FABRICS</v>
          </cell>
          <cell r="I49" t="str">
            <v>52.09.59.00</v>
          </cell>
          <cell r="J49" t="str">
            <v>SEPTEMBER, 2005</v>
          </cell>
          <cell r="K49" t="str">
            <v>MALI</v>
          </cell>
          <cell r="L49" t="str">
            <v>IDI-IROKO BORDER</v>
          </cell>
          <cell r="M49">
            <v>21.4</v>
          </cell>
          <cell r="N49" t="str">
            <v>UNION</v>
          </cell>
          <cell r="O49">
            <v>273508</v>
          </cell>
          <cell r="P49">
            <v>68377</v>
          </cell>
          <cell r="Q49">
            <v>205131</v>
          </cell>
          <cell r="R49">
            <v>205800</v>
          </cell>
          <cell r="S49" t="str">
            <v>USD</v>
          </cell>
          <cell r="T49" t="str">
            <v>DECEMBER, 2005</v>
          </cell>
          <cell r="U49">
            <v>38597</v>
          </cell>
          <cell r="V49" t="str">
            <v>UBN/0001609</v>
          </cell>
          <cell r="W49" t="str">
            <v/>
          </cell>
          <cell r="Y49">
            <v>205800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</row>
        <row r="50">
          <cell r="D50">
            <v>38600</v>
          </cell>
          <cell r="F50" t="str">
            <v>UNION</v>
          </cell>
          <cell r="G50" t="str">
            <v>AFRICAN TEXTILE MANUFACTURERS LIMITED</v>
          </cell>
          <cell r="H50" t="str">
            <v xml:space="preserve">100% COTTON PRINTED FABRICS </v>
          </cell>
          <cell r="I50" t="str">
            <v>52.09.59.00</v>
          </cell>
          <cell r="J50" t="str">
            <v>SEPTEMBER, 2005</v>
          </cell>
          <cell r="K50" t="str">
            <v>MALI</v>
          </cell>
          <cell r="L50" t="str">
            <v>IDI-IROKO BORDER</v>
          </cell>
          <cell r="M50">
            <v>19.600000000000001</v>
          </cell>
          <cell r="N50" t="str">
            <v>UNION</v>
          </cell>
          <cell r="O50">
            <v>247593</v>
          </cell>
          <cell r="P50">
            <v>61898.25</v>
          </cell>
          <cell r="Q50">
            <v>185694.75</v>
          </cell>
          <cell r="R50">
            <v>186300</v>
          </cell>
          <cell r="S50" t="str">
            <v>USD</v>
          </cell>
          <cell r="T50" t="str">
            <v>DECEMBER, 2005</v>
          </cell>
          <cell r="U50">
            <v>38597</v>
          </cell>
          <cell r="V50" t="str">
            <v>UBN/0001611</v>
          </cell>
          <cell r="W50" t="str">
            <v/>
          </cell>
          <cell r="Y50">
            <v>186300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</row>
        <row r="51">
          <cell r="D51">
            <v>38600</v>
          </cell>
          <cell r="F51" t="str">
            <v>UNION</v>
          </cell>
          <cell r="G51" t="str">
            <v>AFRICAN TEXTILE MANUFACTURERS LIMITED</v>
          </cell>
          <cell r="H51" t="str">
            <v>100% COTTON PRINTED FABRICS</v>
          </cell>
          <cell r="I51" t="str">
            <v>52.09.59.00</v>
          </cell>
          <cell r="J51" t="str">
            <v>SEPTEMBER, 2005</v>
          </cell>
          <cell r="K51" t="str">
            <v>MALI</v>
          </cell>
          <cell r="L51" t="str">
            <v>IDI-IROKO BORDER</v>
          </cell>
          <cell r="M51">
            <v>20.5</v>
          </cell>
          <cell r="N51" t="str">
            <v>UNION</v>
          </cell>
          <cell r="O51">
            <v>266092</v>
          </cell>
          <cell r="P51">
            <v>66523</v>
          </cell>
          <cell r="Q51">
            <v>199569</v>
          </cell>
          <cell r="R51">
            <v>200220</v>
          </cell>
          <cell r="S51" t="str">
            <v>USD</v>
          </cell>
          <cell r="T51" t="str">
            <v>DECEMBER, 2005</v>
          </cell>
          <cell r="U51">
            <v>38597</v>
          </cell>
          <cell r="V51" t="str">
            <v>UBN/0001612</v>
          </cell>
          <cell r="W51" t="str">
            <v/>
          </cell>
          <cell r="Y51">
            <v>200220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</row>
        <row r="52">
          <cell r="D52">
            <v>38602</v>
          </cell>
          <cell r="F52" t="str">
            <v>WEMA</v>
          </cell>
          <cell r="G52" t="str">
            <v>FATA TANNING EPF</v>
          </cell>
          <cell r="H52" t="str">
            <v>CRUST/FINISHED GOAT AND SHEEP LEATHER A-901</v>
          </cell>
          <cell r="I52" t="str">
            <v>41.06.19.00</v>
          </cell>
          <cell r="J52" t="str">
            <v>SEPTEMBER, 2005</v>
          </cell>
          <cell r="K52" t="str">
            <v>CHINA</v>
          </cell>
          <cell r="L52" t="str">
            <v>NAIA, ABUJA</v>
          </cell>
          <cell r="M52">
            <v>2.9</v>
          </cell>
          <cell r="N52" t="str">
            <v>UNION</v>
          </cell>
          <cell r="O52">
            <v>205792.69</v>
          </cell>
          <cell r="P52">
            <v>51448.172500000001</v>
          </cell>
          <cell r="Q52">
            <v>154344.51749999999</v>
          </cell>
          <cell r="R52">
            <v>158436.13</v>
          </cell>
          <cell r="S52" t="str">
            <v>USD</v>
          </cell>
          <cell r="T52" t="str">
            <v>DECEMBER, 2005</v>
          </cell>
          <cell r="U52">
            <v>38600</v>
          </cell>
          <cell r="V52" t="str">
            <v>UBN/0001617</v>
          </cell>
          <cell r="W52" t="str">
            <v/>
          </cell>
          <cell r="Y52">
            <v>158436.13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</row>
        <row r="53">
          <cell r="D53">
            <v>38602</v>
          </cell>
          <cell r="F53" t="str">
            <v>NBM</v>
          </cell>
          <cell r="G53" t="str">
            <v>FATA TANNING EPF</v>
          </cell>
          <cell r="H53" t="str">
            <v>FINISHED GOAT/SHEEP LEATHER A-900</v>
          </cell>
          <cell r="I53" t="str">
            <v>41.06.19.00</v>
          </cell>
          <cell r="J53" t="str">
            <v>SEPTEMBER, 2005</v>
          </cell>
          <cell r="K53" t="str">
            <v>ITALY</v>
          </cell>
          <cell r="L53" t="str">
            <v>NAIA, ABUJA</v>
          </cell>
          <cell r="M53">
            <v>0.7</v>
          </cell>
          <cell r="N53" t="str">
            <v>UNION</v>
          </cell>
          <cell r="O53">
            <v>55152.45</v>
          </cell>
          <cell r="P53">
            <v>13788.112499999999</v>
          </cell>
          <cell r="Q53">
            <v>41364.337500000001</v>
          </cell>
          <cell r="R53">
            <v>42460.89</v>
          </cell>
          <cell r="S53" t="str">
            <v>USD</v>
          </cell>
          <cell r="T53" t="str">
            <v>DECEMBER, 2005</v>
          </cell>
          <cell r="U53">
            <v>38600</v>
          </cell>
          <cell r="V53" t="str">
            <v>UBN/0001618</v>
          </cell>
          <cell r="W53" t="str">
            <v/>
          </cell>
          <cell r="Y53">
            <v>42460.89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</row>
        <row r="54">
          <cell r="D54">
            <v>38602</v>
          </cell>
          <cell r="F54" t="str">
            <v>WEMA</v>
          </cell>
          <cell r="G54" t="str">
            <v>FATA TANNING EPF</v>
          </cell>
          <cell r="H54" t="str">
            <v>CRUST/FINISHED GAOT AND SHEEP LEATHER A-899</v>
          </cell>
          <cell r="I54" t="str">
            <v>41.06.19.00</v>
          </cell>
          <cell r="J54" t="str">
            <v>SEPTEMBER, 2005</v>
          </cell>
          <cell r="K54" t="str">
            <v>SPAIN</v>
          </cell>
          <cell r="L54" t="str">
            <v>NAIA, ABUJA</v>
          </cell>
          <cell r="M54">
            <v>0.7</v>
          </cell>
          <cell r="N54" t="str">
            <v>UNION</v>
          </cell>
          <cell r="O54">
            <v>41818.5</v>
          </cell>
          <cell r="P54">
            <v>10454.625</v>
          </cell>
          <cell r="Q54">
            <v>31363.875</v>
          </cell>
          <cell r="R54">
            <v>32195.32</v>
          </cell>
          <cell r="S54" t="str">
            <v>USD</v>
          </cell>
          <cell r="T54" t="str">
            <v>DECEMBER, 2005</v>
          </cell>
          <cell r="U54">
            <v>38600</v>
          </cell>
          <cell r="V54" t="str">
            <v>UBN/0001615</v>
          </cell>
          <cell r="W54" t="str">
            <v/>
          </cell>
          <cell r="Y54">
            <v>32195.32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</row>
        <row r="55">
          <cell r="D55">
            <v>38602</v>
          </cell>
          <cell r="F55" t="str">
            <v>UNION</v>
          </cell>
          <cell r="G55" t="str">
            <v>AFRICAN TEXTILE MANUFACTURERS LIMITED</v>
          </cell>
          <cell r="H55" t="str">
            <v>100% COTTON PRINTED FABRICS</v>
          </cell>
          <cell r="I55" t="str">
            <v>52.09.59.00</v>
          </cell>
          <cell r="J55" t="str">
            <v>SEPTEMBER, 2005</v>
          </cell>
          <cell r="K55" t="str">
            <v>FRANCE</v>
          </cell>
          <cell r="L55" t="str">
            <v>APAPA PORT</v>
          </cell>
          <cell r="M55">
            <v>14.8</v>
          </cell>
          <cell r="N55" t="str">
            <v>UNION</v>
          </cell>
          <cell r="O55">
            <v>192493</v>
          </cell>
          <cell r="P55">
            <v>48123.25</v>
          </cell>
          <cell r="Q55">
            <v>144369.75</v>
          </cell>
          <cell r="R55">
            <v>144840</v>
          </cell>
          <cell r="S55" t="str">
            <v>USD</v>
          </cell>
          <cell r="T55" t="str">
            <v>DECEMBER, 2005</v>
          </cell>
          <cell r="U55">
            <v>38600</v>
          </cell>
          <cell r="V55" t="str">
            <v>UBN/0001610</v>
          </cell>
          <cell r="W55" t="str">
            <v/>
          </cell>
          <cell r="Y55">
            <v>144840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</row>
        <row r="56">
          <cell r="D56">
            <v>38603</v>
          </cell>
          <cell r="F56" t="str">
            <v>NBM</v>
          </cell>
          <cell r="G56" t="str">
            <v>FATA TANNING EPF</v>
          </cell>
          <cell r="H56" t="str">
            <v>CRUST/FINISHED GOAT AND SHEEP LEATHER A-902</v>
          </cell>
          <cell r="I56" t="str">
            <v>41.06.19.00</v>
          </cell>
          <cell r="J56" t="str">
            <v>SEPTEMBER, 2005</v>
          </cell>
          <cell r="K56" t="str">
            <v>ITALY</v>
          </cell>
          <cell r="L56" t="str">
            <v>MAKIA, KANO</v>
          </cell>
          <cell r="M56">
            <v>0.9</v>
          </cell>
          <cell r="N56" t="str">
            <v>UNION</v>
          </cell>
          <cell r="O56">
            <v>54415.62</v>
          </cell>
          <cell r="P56">
            <v>13603.905000000001</v>
          </cell>
          <cell r="Q56">
            <v>40811.714999999997</v>
          </cell>
          <cell r="R56">
            <v>41990.6</v>
          </cell>
          <cell r="S56" t="str">
            <v>USD</v>
          </cell>
          <cell r="T56" t="str">
            <v>DECEMBER, 2005</v>
          </cell>
          <cell r="U56">
            <v>38603</v>
          </cell>
          <cell r="V56" t="str">
            <v>UBN/0001651</v>
          </cell>
          <cell r="W56" t="str">
            <v/>
          </cell>
          <cell r="Y56">
            <v>41990.6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</row>
        <row r="57">
          <cell r="D57">
            <v>38603</v>
          </cell>
          <cell r="F57" t="str">
            <v>ZENITH</v>
          </cell>
          <cell r="G57" t="str">
            <v>MARIO JOSE ENTERPRISES LIMITED</v>
          </cell>
          <cell r="H57" t="str">
            <v>PROCESSED FINISHED LEATHER</v>
          </cell>
          <cell r="I57" t="str">
            <v>41.06.19.00</v>
          </cell>
          <cell r="J57" t="str">
            <v>SEPTEMBER, 2005</v>
          </cell>
          <cell r="K57" t="str">
            <v>ITALY</v>
          </cell>
          <cell r="L57" t="str">
            <v>MAKIA, KANO</v>
          </cell>
          <cell r="M57">
            <v>2.8</v>
          </cell>
          <cell r="N57" t="str">
            <v>ZENITH</v>
          </cell>
          <cell r="O57">
            <v>172935.79</v>
          </cell>
          <cell r="P57">
            <v>43233.947500000002</v>
          </cell>
          <cell r="Q57">
            <v>129701.8425</v>
          </cell>
          <cell r="R57">
            <v>133469</v>
          </cell>
          <cell r="S57" t="str">
            <v>USD</v>
          </cell>
          <cell r="T57" t="str">
            <v>DECEMBER, 2005</v>
          </cell>
          <cell r="U57">
            <v>38602</v>
          </cell>
          <cell r="V57" t="str">
            <v>ZENITH/004576</v>
          </cell>
          <cell r="W57" t="str">
            <v/>
          </cell>
          <cell r="Y57">
            <v>133469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</row>
        <row r="58">
          <cell r="D58">
            <v>38604</v>
          </cell>
          <cell r="F58" t="str">
            <v>GTB</v>
          </cell>
          <cell r="G58" t="str">
            <v>VIRGIN ENTERPRISES LIMITED</v>
          </cell>
          <cell r="H58" t="str">
            <v>CUT SUGARCANE AND ASSORTED VEGETABLES (OKRA)</v>
          </cell>
          <cell r="I58" t="str">
            <v>12.12.92.00</v>
          </cell>
          <cell r="J58" t="str">
            <v>SEPTEMBER, 2005</v>
          </cell>
          <cell r="K58" t="str">
            <v>UNITED KINGDOM</v>
          </cell>
          <cell r="L58" t="str">
            <v>MAKIA, KANO</v>
          </cell>
          <cell r="M58">
            <v>1.3</v>
          </cell>
          <cell r="N58" t="str">
            <v>GTB</v>
          </cell>
          <cell r="O58">
            <v>1378.62</v>
          </cell>
          <cell r="P58">
            <v>344.65499999999997</v>
          </cell>
          <cell r="Q58">
            <v>1033.9649999999999</v>
          </cell>
          <cell r="R58">
            <v>1064</v>
          </cell>
          <cell r="S58" t="str">
            <v>USD</v>
          </cell>
          <cell r="T58" t="str">
            <v>DECEMBER, 2005</v>
          </cell>
          <cell r="U58">
            <v>38603</v>
          </cell>
          <cell r="V58" t="str">
            <v>GTB/0003732</v>
          </cell>
          <cell r="W58" t="str">
            <v/>
          </cell>
          <cell r="Y58">
            <v>1064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</row>
        <row r="59">
          <cell r="D59">
            <v>38604</v>
          </cell>
          <cell r="F59" t="str">
            <v>ECO</v>
          </cell>
          <cell r="G59" t="str">
            <v>ASIA PLASTICS INDUSTRY (NIGERIA) LIMITED</v>
          </cell>
          <cell r="H59" t="str">
            <v>ASSORTED BATHROOM SLIPPERS</v>
          </cell>
          <cell r="I59" t="str">
            <v>64.02.99.00</v>
          </cell>
          <cell r="J59" t="str">
            <v>SEPTEMBER, 2005</v>
          </cell>
          <cell r="K59" t="str">
            <v>GHANA</v>
          </cell>
          <cell r="L59" t="str">
            <v>APAPA PORT</v>
          </cell>
          <cell r="M59">
            <v>14.5</v>
          </cell>
          <cell r="N59" t="str">
            <v>FIRST</v>
          </cell>
          <cell r="O59">
            <v>27602.67</v>
          </cell>
          <cell r="P59">
            <v>6900.6674999999996</v>
          </cell>
          <cell r="Q59">
            <v>20702.002499999999</v>
          </cell>
          <cell r="R59">
            <v>21300</v>
          </cell>
          <cell r="S59" t="str">
            <v>USD</v>
          </cell>
          <cell r="T59" t="str">
            <v>DECEMBER, 2005</v>
          </cell>
          <cell r="U59">
            <v>38602</v>
          </cell>
          <cell r="V59" t="str">
            <v>FBN/0045259</v>
          </cell>
          <cell r="W59" t="str">
            <v/>
          </cell>
          <cell r="Y59">
            <v>21300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</row>
        <row r="60">
          <cell r="D60">
            <v>38604</v>
          </cell>
          <cell r="F60" t="str">
            <v>UNION</v>
          </cell>
          <cell r="G60" t="str">
            <v>BALLY PLASTICS &amp; FOOTWEAR IND. (NIG) LTD</v>
          </cell>
          <cell r="H60" t="str">
            <v>ASSORTED PVC SLIPPERS</v>
          </cell>
          <cell r="I60" t="str">
            <v>64.02.99.00</v>
          </cell>
          <cell r="J60" t="str">
            <v>SEPTEMBER, 2005</v>
          </cell>
          <cell r="K60" t="str">
            <v>BURKINA FASO</v>
          </cell>
          <cell r="L60" t="str">
            <v>JIBIYA BORDER</v>
          </cell>
          <cell r="M60">
            <v>21.7</v>
          </cell>
          <cell r="N60" t="str">
            <v>UNION</v>
          </cell>
          <cell r="O60">
            <v>30743.93</v>
          </cell>
          <cell r="P60">
            <v>7685.9825000000001</v>
          </cell>
          <cell r="Q60">
            <v>23057.947499999998</v>
          </cell>
          <cell r="R60">
            <v>23724</v>
          </cell>
          <cell r="S60" t="str">
            <v>USD</v>
          </cell>
          <cell r="T60" t="str">
            <v>DECEMBER, 2005</v>
          </cell>
          <cell r="U60">
            <v>38603</v>
          </cell>
          <cell r="V60" t="str">
            <v>UBN/0001620</v>
          </cell>
          <cell r="W60" t="str">
            <v/>
          </cell>
          <cell r="Y60">
            <v>23724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</row>
        <row r="61">
          <cell r="D61">
            <v>38604</v>
          </cell>
          <cell r="F61" t="str">
            <v>ZENITH</v>
          </cell>
          <cell r="G61" t="str">
            <v>STANDARD PLASTICS INDUSTRY (NIG.) LIMITED</v>
          </cell>
          <cell r="H61" t="str">
            <v>ASSORTED EVA SLIPPERS</v>
          </cell>
          <cell r="I61" t="str">
            <v>64.02.99.00</v>
          </cell>
          <cell r="J61" t="str">
            <v>SEPTEMBER, 2005</v>
          </cell>
          <cell r="K61" t="str">
            <v>NIGER</v>
          </cell>
          <cell r="L61" t="str">
            <v>JIBIYA BORDER</v>
          </cell>
          <cell r="M61">
            <v>15.6</v>
          </cell>
          <cell r="N61" t="str">
            <v>FIRST</v>
          </cell>
          <cell r="O61">
            <v>29721.47</v>
          </cell>
          <cell r="P61">
            <v>7430.3675000000003</v>
          </cell>
          <cell r="Q61">
            <v>22291.102500000001</v>
          </cell>
          <cell r="R61">
            <v>22935</v>
          </cell>
          <cell r="S61" t="str">
            <v>USD</v>
          </cell>
          <cell r="T61" t="str">
            <v>DECEMBER, 2005</v>
          </cell>
          <cell r="U61">
            <v>38602</v>
          </cell>
          <cell r="V61" t="str">
            <v>FBN/0045262</v>
          </cell>
          <cell r="W61" t="str">
            <v/>
          </cell>
          <cell r="Y61">
            <v>22935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</row>
        <row r="62">
          <cell r="D62">
            <v>38604</v>
          </cell>
          <cell r="F62" t="str">
            <v>ZENITH</v>
          </cell>
          <cell r="G62" t="str">
            <v>VIVA METAL AND PLASTICS INDUSTRIES LIMITED</v>
          </cell>
          <cell r="H62" t="str">
            <v>ASSORTED POLYBAGS</v>
          </cell>
          <cell r="I62" t="str">
            <v>39.23.21.00</v>
          </cell>
          <cell r="J62" t="str">
            <v>SEPTEMBER, 2005</v>
          </cell>
          <cell r="K62" t="str">
            <v>NIGER</v>
          </cell>
          <cell r="L62" t="str">
            <v>JIBIYA BORDER</v>
          </cell>
          <cell r="M62">
            <v>35.700000000000003</v>
          </cell>
          <cell r="N62" t="str">
            <v>FIRST</v>
          </cell>
          <cell r="O62">
            <v>74311.44</v>
          </cell>
          <cell r="P62">
            <v>18577.86</v>
          </cell>
          <cell r="Q62">
            <v>55733.58</v>
          </cell>
          <cell r="R62">
            <v>57343</v>
          </cell>
          <cell r="S62" t="str">
            <v>USD</v>
          </cell>
          <cell r="T62" t="str">
            <v>DECEMBER, 2005</v>
          </cell>
          <cell r="U62">
            <v>38602</v>
          </cell>
          <cell r="V62" t="str">
            <v>FBN/0045264</v>
          </cell>
          <cell r="W62" t="str">
            <v/>
          </cell>
          <cell r="Y62">
            <v>57343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</row>
        <row r="63">
          <cell r="D63">
            <v>38604</v>
          </cell>
          <cell r="F63" t="str">
            <v>UNION</v>
          </cell>
          <cell r="G63" t="str">
            <v>VIVA METAL AND PLASTICS INDUSTRIES LIMITED</v>
          </cell>
          <cell r="H63" t="str">
            <v>ASSORTED POLYBAGS</v>
          </cell>
          <cell r="I63" t="str">
            <v>39.23.21.00</v>
          </cell>
          <cell r="J63" t="str">
            <v>SEPTEMBER, 2005</v>
          </cell>
          <cell r="K63" t="str">
            <v>BURKINA FASO</v>
          </cell>
          <cell r="L63" t="str">
            <v>JIBIYA BORDER</v>
          </cell>
          <cell r="M63">
            <v>20.5</v>
          </cell>
          <cell r="N63" t="str">
            <v>UNION</v>
          </cell>
          <cell r="O63">
            <v>37980.239999999998</v>
          </cell>
          <cell r="P63">
            <v>9495.06</v>
          </cell>
          <cell r="Q63">
            <v>28485.18</v>
          </cell>
          <cell r="R63">
            <v>29308</v>
          </cell>
          <cell r="S63" t="str">
            <v>USD</v>
          </cell>
          <cell r="T63" t="str">
            <v>DECEMBER, 2005</v>
          </cell>
          <cell r="U63">
            <v>38603</v>
          </cell>
          <cell r="V63" t="str">
            <v>UBN/0001619</v>
          </cell>
          <cell r="W63" t="str">
            <v/>
          </cell>
          <cell r="Y63">
            <v>29308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</row>
        <row r="64">
          <cell r="D64">
            <v>38604</v>
          </cell>
          <cell r="F64" t="str">
            <v>UNION</v>
          </cell>
          <cell r="G64" t="str">
            <v>STANDARD FOOTWEAR (NIGERIA) LIMITED.</v>
          </cell>
          <cell r="H64" t="str">
            <v>ASSORTED EVA SLPPPERS</v>
          </cell>
          <cell r="I64" t="str">
            <v>64.02.99.00</v>
          </cell>
          <cell r="J64" t="str">
            <v>SEPTEMBER, 2005</v>
          </cell>
          <cell r="K64" t="str">
            <v>PERU</v>
          </cell>
          <cell r="L64" t="str">
            <v>APAPA PORT</v>
          </cell>
          <cell r="M64">
            <v>2.2000000000000002</v>
          </cell>
          <cell r="N64" t="str">
            <v>UNION</v>
          </cell>
          <cell r="O64">
            <v>11238.56</v>
          </cell>
          <cell r="P64">
            <v>2809.64</v>
          </cell>
          <cell r="Q64">
            <v>8428.92</v>
          </cell>
          <cell r="R64">
            <v>8672.4</v>
          </cell>
          <cell r="S64" t="str">
            <v>USD</v>
          </cell>
          <cell r="T64" t="str">
            <v>DECEMBER, 2005</v>
          </cell>
          <cell r="U64">
            <v>38603</v>
          </cell>
          <cell r="V64" t="str">
            <v>UBN/0001622</v>
          </cell>
          <cell r="W64" t="str">
            <v/>
          </cell>
          <cell r="Y64">
            <v>8672.4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</row>
        <row r="65">
          <cell r="D65">
            <v>38604</v>
          </cell>
          <cell r="F65" t="str">
            <v>UNION</v>
          </cell>
          <cell r="G65" t="str">
            <v>ASIA PLASTICS INDUSTRY (NIGERIA) LIMITED</v>
          </cell>
          <cell r="H65" t="str">
            <v>ASSORTED EVA SLIPPERS</v>
          </cell>
          <cell r="I65" t="str">
            <v>64.02.99.00</v>
          </cell>
          <cell r="J65" t="str">
            <v>SEPTEMBER, 2005</v>
          </cell>
          <cell r="K65" t="str">
            <v>BURKINA FASO</v>
          </cell>
          <cell r="L65" t="str">
            <v>JIBIYA BORDER</v>
          </cell>
          <cell r="M65">
            <v>15.8</v>
          </cell>
          <cell r="N65" t="str">
            <v>UNION</v>
          </cell>
          <cell r="O65">
            <v>30032.48</v>
          </cell>
          <cell r="P65">
            <v>7508.12</v>
          </cell>
          <cell r="Q65">
            <v>22524.36</v>
          </cell>
          <cell r="R65">
            <v>23175</v>
          </cell>
          <cell r="S65" t="str">
            <v>USD</v>
          </cell>
          <cell r="T65" t="str">
            <v>DECEMBER, 2005</v>
          </cell>
          <cell r="U65">
            <v>38603</v>
          </cell>
          <cell r="V65" t="str">
            <v>UBN/0001623</v>
          </cell>
          <cell r="W65" t="str">
            <v/>
          </cell>
          <cell r="Y65">
            <v>23175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</row>
        <row r="66">
          <cell r="D66">
            <v>38604</v>
          </cell>
          <cell r="F66" t="str">
            <v>UBA</v>
          </cell>
          <cell r="G66" t="str">
            <v>ASIA PLASTICS INDUSTRY (NIGERIA) LIMITED</v>
          </cell>
          <cell r="H66" t="str">
            <v>ASSORTED EVA SLIPPERS</v>
          </cell>
          <cell r="I66" t="str">
            <v>64.02.99.00</v>
          </cell>
          <cell r="J66" t="str">
            <v>SEPTEMBER, 2005</v>
          </cell>
          <cell r="K66" t="str">
            <v>NIGER</v>
          </cell>
          <cell r="L66" t="str">
            <v>JIBIYA BORDER</v>
          </cell>
          <cell r="M66">
            <v>15.7</v>
          </cell>
          <cell r="N66" t="str">
            <v>FIRST</v>
          </cell>
          <cell r="O66">
            <v>29961.21</v>
          </cell>
          <cell r="P66">
            <v>7490.3024999999998</v>
          </cell>
          <cell r="Q66">
            <v>22470.907500000001</v>
          </cell>
          <cell r="R66">
            <v>23120</v>
          </cell>
          <cell r="S66" t="str">
            <v>USD</v>
          </cell>
          <cell r="T66" t="str">
            <v>DECEMBER, 2005</v>
          </cell>
          <cell r="U66">
            <v>38602</v>
          </cell>
          <cell r="V66" t="str">
            <v>FBN/0045257</v>
          </cell>
          <cell r="W66" t="str">
            <v/>
          </cell>
          <cell r="Y66">
            <v>23120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</row>
        <row r="67">
          <cell r="D67">
            <v>38604</v>
          </cell>
          <cell r="F67" t="str">
            <v>UBA</v>
          </cell>
          <cell r="G67" t="str">
            <v>ASIA PLASTICS INDUSTRY (NIGERIA) LIMITED</v>
          </cell>
          <cell r="H67" t="str">
            <v>ASSORTED EVA SLIPPERS</v>
          </cell>
          <cell r="I67" t="str">
            <v>64.02.99.00</v>
          </cell>
          <cell r="J67" t="str">
            <v>SEPTEMBER, 2005</v>
          </cell>
          <cell r="K67" t="str">
            <v>NIGER</v>
          </cell>
          <cell r="L67" t="str">
            <v>JIBIYA BORDER</v>
          </cell>
          <cell r="M67">
            <v>31.1</v>
          </cell>
          <cell r="N67" t="str">
            <v>FIRST</v>
          </cell>
          <cell r="O67">
            <v>59222.63</v>
          </cell>
          <cell r="P67">
            <v>14805.657499999999</v>
          </cell>
          <cell r="Q67">
            <v>44416.972500000003</v>
          </cell>
          <cell r="R67">
            <v>45700</v>
          </cell>
          <cell r="S67" t="str">
            <v>USD</v>
          </cell>
          <cell r="T67" t="str">
            <v>DECEMBER, 2005</v>
          </cell>
          <cell r="U67">
            <v>38602</v>
          </cell>
          <cell r="V67" t="str">
            <v>FBN/0045258</v>
          </cell>
          <cell r="W67" t="str">
            <v/>
          </cell>
          <cell r="Y67">
            <v>45700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</row>
        <row r="68">
          <cell r="D68">
            <v>38604</v>
          </cell>
          <cell r="F68" t="str">
            <v>UNION</v>
          </cell>
          <cell r="G68" t="str">
            <v>BALLY PLASTICS &amp; FOOTWEAR IND. (NIG) LTD</v>
          </cell>
          <cell r="H68" t="str">
            <v>ASSORTED PVC SLIPPERS</v>
          </cell>
          <cell r="I68" t="str">
            <v>64.02.99.00</v>
          </cell>
          <cell r="J68" t="str">
            <v>SEPTEMBER, 2005</v>
          </cell>
          <cell r="K68" t="str">
            <v>BURKINA FASO</v>
          </cell>
          <cell r="L68" t="str">
            <v>JIBIYA BORDER</v>
          </cell>
          <cell r="M68">
            <v>15.8</v>
          </cell>
          <cell r="N68" t="str">
            <v>UNION</v>
          </cell>
          <cell r="O68">
            <v>23415.88</v>
          </cell>
          <cell r="P68">
            <v>5853.97</v>
          </cell>
          <cell r="Q68">
            <v>17561.91</v>
          </cell>
          <cell r="R68">
            <v>18069.2</v>
          </cell>
          <cell r="S68" t="str">
            <v>USD</v>
          </cell>
          <cell r="T68" t="str">
            <v>DECEMBER, 2005</v>
          </cell>
          <cell r="U68">
            <v>38603</v>
          </cell>
          <cell r="V68" t="str">
            <v>UBN/0001621</v>
          </cell>
          <cell r="W68" t="str">
            <v/>
          </cell>
          <cell r="Y68">
            <v>18069.2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</row>
        <row r="69">
          <cell r="D69">
            <v>38604</v>
          </cell>
          <cell r="F69" t="str">
            <v>ECO</v>
          </cell>
          <cell r="G69" t="str">
            <v>DECENT BAG INDUSTRIES LIMITED</v>
          </cell>
          <cell r="H69" t="str">
            <v>ASSORTED POLYBAGS</v>
          </cell>
          <cell r="I69" t="str">
            <v>39.23.21.00</v>
          </cell>
          <cell r="J69" t="str">
            <v>SEPTEMBER, 2005</v>
          </cell>
          <cell r="K69" t="str">
            <v>NIGER</v>
          </cell>
          <cell r="L69" t="str">
            <v>JIBIYA BORDER</v>
          </cell>
          <cell r="M69">
            <v>25</v>
          </cell>
          <cell r="N69" t="str">
            <v>FIRST</v>
          </cell>
          <cell r="O69">
            <v>54220.46</v>
          </cell>
          <cell r="P69">
            <v>13555.115</v>
          </cell>
          <cell r="Q69">
            <v>40665.345000000001</v>
          </cell>
          <cell r="R69">
            <v>41840</v>
          </cell>
          <cell r="S69" t="str">
            <v>USD</v>
          </cell>
          <cell r="T69" t="str">
            <v>DECEMBER, 2005</v>
          </cell>
          <cell r="U69">
            <v>38602</v>
          </cell>
          <cell r="V69" t="str">
            <v>FBN/0045263</v>
          </cell>
          <cell r="W69" t="str">
            <v/>
          </cell>
          <cell r="Y69">
            <v>41840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</row>
        <row r="70">
          <cell r="D70">
            <v>38604</v>
          </cell>
          <cell r="F70" t="str">
            <v>ECO</v>
          </cell>
          <cell r="G70" t="str">
            <v>STANDARD PLASTICS INDUSTRY (NIG.) LIMITED</v>
          </cell>
          <cell r="H70" t="str">
            <v>ASSORTED EVA SLIPPERS</v>
          </cell>
          <cell r="I70" t="str">
            <v>64.02.99.00</v>
          </cell>
          <cell r="J70" t="str">
            <v>SEPTEMBER, 2005</v>
          </cell>
          <cell r="K70" t="str">
            <v>BURKINA FASO</v>
          </cell>
          <cell r="L70" t="str">
            <v>JIBIYA BORDER</v>
          </cell>
          <cell r="M70">
            <v>31.3</v>
          </cell>
          <cell r="N70" t="str">
            <v>FIRST</v>
          </cell>
          <cell r="O70">
            <v>59611.4</v>
          </cell>
          <cell r="P70">
            <v>14902.85</v>
          </cell>
          <cell r="Q70">
            <v>44708.55</v>
          </cell>
          <cell r="R70">
            <v>46000</v>
          </cell>
          <cell r="S70" t="str">
            <v>USD</v>
          </cell>
          <cell r="T70" t="str">
            <v>DECEMBER, 2005</v>
          </cell>
          <cell r="U70">
            <v>38602</v>
          </cell>
          <cell r="V70" t="str">
            <v>FBN/0045261</v>
          </cell>
          <cell r="W70" t="str">
            <v/>
          </cell>
          <cell r="Y70">
            <v>46000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</row>
        <row r="71">
          <cell r="D71">
            <v>38604</v>
          </cell>
          <cell r="F71" t="str">
            <v>ZENITH</v>
          </cell>
          <cell r="G71" t="str">
            <v>BALLY PLASTICS &amp; FOOTWEAR IND. (NIG) LTD</v>
          </cell>
          <cell r="H71" t="str">
            <v>ASSORTED PVC SLIPPERS</v>
          </cell>
          <cell r="I71" t="str">
            <v>64.02.99.00</v>
          </cell>
          <cell r="J71" t="str">
            <v>SEPTEMBER, 2005</v>
          </cell>
          <cell r="K71" t="str">
            <v>NIGER</v>
          </cell>
          <cell r="L71" t="str">
            <v>JIBIYA BORDER</v>
          </cell>
          <cell r="M71">
            <v>17.899999999999999</v>
          </cell>
          <cell r="N71" t="str">
            <v>FIRST</v>
          </cell>
          <cell r="O71">
            <v>29620.39</v>
          </cell>
          <cell r="P71">
            <v>7405.0974999999999</v>
          </cell>
          <cell r="Q71">
            <v>22215.2925</v>
          </cell>
          <cell r="R71">
            <v>22857</v>
          </cell>
          <cell r="S71" t="str">
            <v>USD</v>
          </cell>
          <cell r="T71" t="str">
            <v>DECEMBER, 2005</v>
          </cell>
          <cell r="U71">
            <v>38602</v>
          </cell>
          <cell r="V71" t="str">
            <v>FBN/0045260</v>
          </cell>
          <cell r="W71" t="str">
            <v/>
          </cell>
          <cell r="Y71">
            <v>22857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</row>
        <row r="72">
          <cell r="D72">
            <v>38604</v>
          </cell>
          <cell r="F72" t="str">
            <v>ECO</v>
          </cell>
          <cell r="G72" t="str">
            <v>ASIA PLASTICS INDUSTRY (NIGERIA) LIMITED</v>
          </cell>
          <cell r="H72" t="str">
            <v>ASSORTED EVA SLIPPERS</v>
          </cell>
          <cell r="I72" t="str">
            <v>64.02.99.00</v>
          </cell>
          <cell r="J72" t="str">
            <v>SEPTEMBER, 2005</v>
          </cell>
          <cell r="K72" t="str">
            <v>NIGER</v>
          </cell>
          <cell r="L72" t="str">
            <v>JIBIYA BORDER</v>
          </cell>
          <cell r="M72">
            <v>32.1</v>
          </cell>
          <cell r="N72" t="str">
            <v>FIRST</v>
          </cell>
          <cell r="O72">
            <v>61127.6</v>
          </cell>
          <cell r="P72">
            <v>15281.9</v>
          </cell>
          <cell r="Q72">
            <v>45845.7</v>
          </cell>
          <cell r="R72">
            <v>47170</v>
          </cell>
          <cell r="S72" t="str">
            <v>USD</v>
          </cell>
          <cell r="T72" t="str">
            <v>DECEMBER, 2005</v>
          </cell>
          <cell r="U72">
            <v>38602</v>
          </cell>
          <cell r="V72" t="str">
            <v>FBN/0045256</v>
          </cell>
          <cell r="W72" t="str">
            <v/>
          </cell>
          <cell r="Y72">
            <v>47170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</row>
        <row r="73">
          <cell r="D73">
            <v>38610</v>
          </cell>
          <cell r="F73" t="str">
            <v>NBM</v>
          </cell>
          <cell r="G73" t="str">
            <v>FATA TANNING EPF</v>
          </cell>
          <cell r="H73" t="str">
            <v>CRUST/FINISHED GOAT AND SHEEP LEATHER A-903</v>
          </cell>
          <cell r="I73" t="str">
            <v>41.06.19.00</v>
          </cell>
          <cell r="J73" t="str">
            <v>SEPTEMBER, 2005</v>
          </cell>
          <cell r="K73" t="str">
            <v>ITALY</v>
          </cell>
          <cell r="L73" t="str">
            <v>MAKIA, KANO</v>
          </cell>
          <cell r="M73">
            <v>3</v>
          </cell>
          <cell r="N73" t="str">
            <v>UNION</v>
          </cell>
          <cell r="O73">
            <v>180492.65</v>
          </cell>
          <cell r="P73">
            <v>45123.162499999999</v>
          </cell>
          <cell r="Q73">
            <v>135369.48749999999</v>
          </cell>
          <cell r="R73">
            <v>139279.76999999999</v>
          </cell>
          <cell r="S73" t="str">
            <v>USD</v>
          </cell>
          <cell r="T73" t="str">
            <v>DECEMBER, 2005</v>
          </cell>
          <cell r="U73">
            <v>38610</v>
          </cell>
          <cell r="V73" t="str">
            <v>UBN/0001652</v>
          </cell>
          <cell r="W73" t="str">
            <v/>
          </cell>
          <cell r="Y73">
            <v>139279.76999999999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</row>
        <row r="74">
          <cell r="D74">
            <v>38610</v>
          </cell>
          <cell r="F74" t="str">
            <v>CHARTERED</v>
          </cell>
          <cell r="G74" t="str">
            <v>MARPELI ONE NIGERIA LIMITED</v>
          </cell>
          <cell r="H74" t="str">
            <v>FINISHED GOAT/SHEEP LEATHER</v>
          </cell>
          <cell r="I74" t="str">
            <v>41.06.19.00</v>
          </cell>
          <cell r="J74" t="str">
            <v>SEPTEMBER, 2005</v>
          </cell>
          <cell r="K74" t="str">
            <v>ITALY</v>
          </cell>
          <cell r="L74" t="str">
            <v>MAKIA, KANO</v>
          </cell>
          <cell r="M74">
            <v>0.9</v>
          </cell>
          <cell r="N74" t="str">
            <v>FIRST</v>
          </cell>
          <cell r="O74">
            <v>20800</v>
          </cell>
          <cell r="P74">
            <v>5200</v>
          </cell>
          <cell r="Q74">
            <v>15600</v>
          </cell>
          <cell r="R74">
            <v>16000</v>
          </cell>
          <cell r="S74" t="str">
            <v>USD</v>
          </cell>
          <cell r="T74" t="str">
            <v>DECEMBER, 2005</v>
          </cell>
          <cell r="U74">
            <v>38609</v>
          </cell>
          <cell r="V74" t="str">
            <v>FBN/0045266</v>
          </cell>
          <cell r="W74" t="str">
            <v/>
          </cell>
          <cell r="Y74">
            <v>16000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</row>
        <row r="75">
          <cell r="D75">
            <v>38611</v>
          </cell>
          <cell r="F75" t="str">
            <v>UNION</v>
          </cell>
          <cell r="G75" t="str">
            <v>BALLY PLASTICS &amp; FOOTWEAR IND. (NIG) LTD</v>
          </cell>
          <cell r="H75" t="str">
            <v>ASSORTED PVC SLIPPERS</v>
          </cell>
          <cell r="I75" t="str">
            <v>64.02.99.00</v>
          </cell>
          <cell r="J75" t="str">
            <v>SEPTEMBER, 2005</v>
          </cell>
          <cell r="K75" t="str">
            <v>BURKINA FASO</v>
          </cell>
          <cell r="L75" t="str">
            <v>ILLELA BORDER</v>
          </cell>
          <cell r="M75">
            <v>20.399999999999999</v>
          </cell>
          <cell r="N75" t="str">
            <v>UNION</v>
          </cell>
          <cell r="O75">
            <v>24927.16</v>
          </cell>
          <cell r="P75">
            <v>6231.79</v>
          </cell>
          <cell r="Q75">
            <v>18695.37</v>
          </cell>
          <cell r="R75">
            <v>19245</v>
          </cell>
          <cell r="S75" t="str">
            <v>USD</v>
          </cell>
          <cell r="T75" t="str">
            <v>DECEMBER, 2005</v>
          </cell>
          <cell r="U75">
            <v>38610</v>
          </cell>
          <cell r="V75" t="str">
            <v>UBN/0001657</v>
          </cell>
          <cell r="W75" t="str">
            <v/>
          </cell>
          <cell r="Y75">
            <v>19245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</row>
        <row r="76">
          <cell r="D76">
            <v>38611</v>
          </cell>
          <cell r="F76" t="str">
            <v>UNION</v>
          </cell>
          <cell r="G76" t="str">
            <v>ASIA PLASTICS INDUSTRY (NIGERIA) LIMITED</v>
          </cell>
          <cell r="H76" t="str">
            <v>ASSORTED EVA SLIPPERS</v>
          </cell>
          <cell r="I76" t="str">
            <v>64.02.99.00</v>
          </cell>
          <cell r="J76" t="str">
            <v>SEPTEMBER, 2005</v>
          </cell>
          <cell r="K76" t="str">
            <v>BURKINA FASO</v>
          </cell>
          <cell r="L76" t="str">
            <v>JIBIYA BORDER</v>
          </cell>
          <cell r="M76">
            <v>31.5</v>
          </cell>
          <cell r="N76" t="str">
            <v>UNION</v>
          </cell>
          <cell r="O76">
            <v>60064.9</v>
          </cell>
          <cell r="P76">
            <v>15016.225</v>
          </cell>
          <cell r="Q76">
            <v>45048.675000000003</v>
          </cell>
          <cell r="R76">
            <v>46375</v>
          </cell>
          <cell r="S76" t="str">
            <v>USD</v>
          </cell>
          <cell r="T76" t="str">
            <v>DECEMBER, 2005</v>
          </cell>
          <cell r="U76">
            <v>38610</v>
          </cell>
          <cell r="V76" t="str">
            <v>UBN/0001655</v>
          </cell>
          <cell r="W76" t="str">
            <v/>
          </cell>
          <cell r="Y76">
            <v>46375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</row>
        <row r="77">
          <cell r="D77">
            <v>38611</v>
          </cell>
          <cell r="F77" t="str">
            <v>UBA</v>
          </cell>
          <cell r="G77" t="str">
            <v>ASIA PLASTICS INDUSTRY (NIGERIA) LIMITED</v>
          </cell>
          <cell r="H77" t="str">
            <v>ASSORTED EVA SLIPPERS</v>
          </cell>
          <cell r="I77" t="str">
            <v>64.02.99.00</v>
          </cell>
          <cell r="J77" t="str">
            <v>SEPTEMBER, 2005</v>
          </cell>
          <cell r="K77" t="str">
            <v>BURKINA FASO</v>
          </cell>
          <cell r="L77" t="str">
            <v>JIBIYA BORDER</v>
          </cell>
          <cell r="M77">
            <v>31.3</v>
          </cell>
          <cell r="N77" t="str">
            <v>FIRST</v>
          </cell>
          <cell r="O77">
            <v>59579.199999999997</v>
          </cell>
          <cell r="P77">
            <v>14894.8</v>
          </cell>
          <cell r="Q77">
            <v>44684.4</v>
          </cell>
          <cell r="R77">
            <v>46000</v>
          </cell>
          <cell r="S77" t="str">
            <v>USD</v>
          </cell>
          <cell r="T77" t="str">
            <v>DECEMBER, 2005</v>
          </cell>
          <cell r="U77">
            <v>38609</v>
          </cell>
          <cell r="V77" t="str">
            <v>FBN/0045267</v>
          </cell>
          <cell r="W77" t="str">
            <v/>
          </cell>
          <cell r="Y77">
            <v>46000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</row>
        <row r="78">
          <cell r="D78">
            <v>38611</v>
          </cell>
          <cell r="F78" t="str">
            <v>ZENITH</v>
          </cell>
          <cell r="G78" t="str">
            <v>BALLY PLASTICS &amp; FOOTWEAR IND. (NIG) LTD</v>
          </cell>
          <cell r="H78" t="str">
            <v>ASSORTED PVC SLIPPERS</v>
          </cell>
          <cell r="I78" t="str">
            <v>64.02.99.00</v>
          </cell>
          <cell r="J78" t="str">
            <v>SEPTEMBER, 2005</v>
          </cell>
          <cell r="K78" t="str">
            <v>NIGER</v>
          </cell>
          <cell r="L78" t="str">
            <v>JIBIYA BORDER</v>
          </cell>
          <cell r="M78">
            <v>20.9</v>
          </cell>
          <cell r="N78" t="str">
            <v>FIRST</v>
          </cell>
          <cell r="O78">
            <v>29150.55</v>
          </cell>
          <cell r="P78">
            <v>7287.6374999999998</v>
          </cell>
          <cell r="Q78">
            <v>21862.912499999999</v>
          </cell>
          <cell r="R78">
            <v>22506.6</v>
          </cell>
          <cell r="S78" t="str">
            <v>USD</v>
          </cell>
          <cell r="T78" t="str">
            <v>DECEMBER, 2005</v>
          </cell>
          <cell r="U78">
            <v>38609</v>
          </cell>
          <cell r="V78" t="str">
            <v>FBN/0045271</v>
          </cell>
          <cell r="W78" t="str">
            <v/>
          </cell>
          <cell r="Y78">
            <v>22506.6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</row>
        <row r="79">
          <cell r="D79">
            <v>38611</v>
          </cell>
          <cell r="F79" t="str">
            <v>ZENITH</v>
          </cell>
          <cell r="G79" t="str">
            <v>VIVA METAL AND PLASTICS INDUSTRIES LIMITED</v>
          </cell>
          <cell r="H79" t="str">
            <v>ASSORTED POLYBAGS</v>
          </cell>
          <cell r="I79" t="str">
            <v>39.23.21.00</v>
          </cell>
          <cell r="J79" t="str">
            <v>SEPTEMBER, 2005</v>
          </cell>
          <cell r="K79" t="str">
            <v>BURKINA FASO</v>
          </cell>
          <cell r="L79" t="str">
            <v>JIBIYA BORDER</v>
          </cell>
          <cell r="M79">
            <v>20.399999999999999</v>
          </cell>
          <cell r="N79" t="str">
            <v>FIRST</v>
          </cell>
          <cell r="O79">
            <v>40837.660000000003</v>
          </cell>
          <cell r="P79">
            <v>10209.415000000001</v>
          </cell>
          <cell r="Q79">
            <v>30628.244999999999</v>
          </cell>
          <cell r="R79">
            <v>31530</v>
          </cell>
          <cell r="S79" t="str">
            <v>USD</v>
          </cell>
          <cell r="T79" t="str">
            <v>DECEMBER, 2005</v>
          </cell>
          <cell r="U79">
            <v>38609</v>
          </cell>
          <cell r="V79" t="str">
            <v>FBN/0045277</v>
          </cell>
          <cell r="W79" t="str">
            <v/>
          </cell>
          <cell r="Y79">
            <v>31530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</row>
        <row r="80">
          <cell r="D80">
            <v>38611</v>
          </cell>
          <cell r="F80" t="str">
            <v>UNION</v>
          </cell>
          <cell r="G80" t="str">
            <v>ASIA PLASTICS INDUSTRY (NIGERIA) LIMITED</v>
          </cell>
          <cell r="H80" t="str">
            <v>ASSORTED EVA SLIPPERS</v>
          </cell>
          <cell r="I80" t="str">
            <v>64.02.99.00</v>
          </cell>
          <cell r="J80" t="str">
            <v>SEPTEMBER, 2005</v>
          </cell>
          <cell r="K80" t="str">
            <v>NIGER</v>
          </cell>
          <cell r="L80" t="str">
            <v>JIBIYA BORDER</v>
          </cell>
          <cell r="M80">
            <v>15.4</v>
          </cell>
          <cell r="N80" t="str">
            <v>UNION</v>
          </cell>
          <cell r="O80">
            <v>29420.47</v>
          </cell>
          <cell r="P80">
            <v>7355.1175000000003</v>
          </cell>
          <cell r="Q80">
            <v>22065.352500000001</v>
          </cell>
          <cell r="R80">
            <v>22715</v>
          </cell>
          <cell r="S80" t="str">
            <v>USD</v>
          </cell>
          <cell r="T80" t="str">
            <v>DECEMBER, 2005</v>
          </cell>
          <cell r="U80">
            <v>38610</v>
          </cell>
          <cell r="V80" t="str">
            <v>UBN/0001654</v>
          </cell>
          <cell r="W80" t="str">
            <v/>
          </cell>
          <cell r="Y80">
            <v>22715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</row>
        <row r="81">
          <cell r="D81">
            <v>38611</v>
          </cell>
          <cell r="F81" t="str">
            <v>UNION</v>
          </cell>
          <cell r="G81" t="str">
            <v>DECENT BAG INDUSTRIES LIMITED</v>
          </cell>
          <cell r="H81" t="str">
            <v>ASSORTED POLYBAGS</v>
          </cell>
          <cell r="I81" t="str">
            <v>39.23.21.00</v>
          </cell>
          <cell r="J81" t="str">
            <v>SEPTEMBER, 2005</v>
          </cell>
          <cell r="K81" t="str">
            <v>NIGER</v>
          </cell>
          <cell r="L81" t="str">
            <v>JIBIYA BORDER</v>
          </cell>
          <cell r="M81">
            <v>16.100000000000001</v>
          </cell>
          <cell r="N81" t="str">
            <v>UNION</v>
          </cell>
          <cell r="O81">
            <v>41803.879999999997</v>
          </cell>
          <cell r="P81">
            <v>10450.969999999999</v>
          </cell>
          <cell r="Q81">
            <v>31352.91</v>
          </cell>
          <cell r="R81">
            <v>32276</v>
          </cell>
          <cell r="S81" t="str">
            <v>USD</v>
          </cell>
          <cell r="T81" t="str">
            <v>DECEMBER, 2005</v>
          </cell>
          <cell r="U81">
            <v>38610</v>
          </cell>
          <cell r="V81" t="str">
            <v>UBN/0001658</v>
          </cell>
          <cell r="W81" t="str">
            <v/>
          </cell>
          <cell r="Y81">
            <v>32276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</row>
        <row r="82">
          <cell r="D82">
            <v>38611</v>
          </cell>
          <cell r="F82" t="str">
            <v>ECO</v>
          </cell>
          <cell r="G82" t="str">
            <v>ASIA PLASTICS INDUSTRY (NIGERIA) LIMITED</v>
          </cell>
          <cell r="H82" t="str">
            <v>ASSORTED BATHROOM SLIPPERS</v>
          </cell>
          <cell r="I82" t="str">
            <v>64.02.99.00</v>
          </cell>
          <cell r="J82" t="str">
            <v>SEPTEMBER, 2005</v>
          </cell>
          <cell r="K82" t="str">
            <v>GHANA</v>
          </cell>
          <cell r="L82" t="str">
            <v>APAPA PORT</v>
          </cell>
          <cell r="M82">
            <v>29.5</v>
          </cell>
          <cell r="N82" t="str">
            <v>FIRST</v>
          </cell>
          <cell r="O82">
            <v>56211.68</v>
          </cell>
          <cell r="P82">
            <v>14052.92</v>
          </cell>
          <cell r="Q82">
            <v>42158.76</v>
          </cell>
          <cell r="R82">
            <v>43400</v>
          </cell>
          <cell r="S82" t="str">
            <v>USD</v>
          </cell>
          <cell r="T82" t="str">
            <v>DECEMBER, 2005</v>
          </cell>
          <cell r="U82">
            <v>38609</v>
          </cell>
          <cell r="V82" t="str">
            <v>FBN/0045270</v>
          </cell>
          <cell r="W82" t="str">
            <v/>
          </cell>
          <cell r="Y82">
            <v>43400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</row>
        <row r="83">
          <cell r="D83">
            <v>38611</v>
          </cell>
          <cell r="F83" t="str">
            <v>ZENITH</v>
          </cell>
          <cell r="G83" t="str">
            <v>VIVA METAL AND PLASTICS INDUSTRIES LIMITED</v>
          </cell>
          <cell r="H83" t="str">
            <v>ASSORTED POLYBAGS</v>
          </cell>
          <cell r="I83" t="str">
            <v>39.23.21.00</v>
          </cell>
          <cell r="J83" t="str">
            <v>SEPTEMBER, 2005</v>
          </cell>
          <cell r="K83" t="str">
            <v>NIGER</v>
          </cell>
          <cell r="L83" t="str">
            <v>JIBIYA BORDER</v>
          </cell>
          <cell r="M83">
            <v>36</v>
          </cell>
          <cell r="N83" t="str">
            <v>FIRST</v>
          </cell>
          <cell r="O83">
            <v>73226.070000000007</v>
          </cell>
          <cell r="P83">
            <v>18306.517500000002</v>
          </cell>
          <cell r="Q83">
            <v>54919.552499999998</v>
          </cell>
          <cell r="R83">
            <v>56536.5</v>
          </cell>
          <cell r="S83" t="str">
            <v>USD</v>
          </cell>
          <cell r="T83" t="str">
            <v>DECEMBER, 2005</v>
          </cell>
          <cell r="U83">
            <v>38609</v>
          </cell>
          <cell r="V83" t="str">
            <v>FBN/0045276</v>
          </cell>
          <cell r="W83" t="str">
            <v/>
          </cell>
          <cell r="Y83">
            <v>56536.5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</row>
        <row r="84">
          <cell r="D84">
            <v>38611</v>
          </cell>
          <cell r="F84" t="str">
            <v>ECO</v>
          </cell>
          <cell r="G84" t="str">
            <v>DECENT BAG INDUSTRIES LIMITED</v>
          </cell>
          <cell r="H84" t="str">
            <v>ASSORTED POLYBAGS</v>
          </cell>
          <cell r="I84" t="str">
            <v>39.23.21.00</v>
          </cell>
          <cell r="J84" t="str">
            <v>SEPTEMBER, 2005</v>
          </cell>
          <cell r="K84" t="str">
            <v>BURKINA FASO</v>
          </cell>
          <cell r="L84" t="str">
            <v>JIBIYA BORDER</v>
          </cell>
          <cell r="M84">
            <v>21.1</v>
          </cell>
          <cell r="N84" t="str">
            <v>FIRST</v>
          </cell>
          <cell r="O84">
            <v>36922.269999999997</v>
          </cell>
          <cell r="P84">
            <v>9230.5674999999992</v>
          </cell>
          <cell r="Q84">
            <v>27691.702499999999</v>
          </cell>
          <cell r="R84">
            <v>28507</v>
          </cell>
          <cell r="S84" t="str">
            <v>USD</v>
          </cell>
          <cell r="T84" t="str">
            <v>DECEMBER, 2005</v>
          </cell>
          <cell r="U84">
            <v>38609</v>
          </cell>
          <cell r="V84" t="str">
            <v>FBN/0045275</v>
          </cell>
          <cell r="W84" t="str">
            <v/>
          </cell>
          <cell r="Y84">
            <v>28507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</row>
        <row r="85">
          <cell r="D85">
            <v>38611</v>
          </cell>
          <cell r="F85" t="str">
            <v>ECO</v>
          </cell>
          <cell r="G85" t="str">
            <v>STANDARD PLASTICS INDUSTRY (NIG.) LIMITED</v>
          </cell>
          <cell r="H85" t="str">
            <v>ASSORTED  EVA SLIPPERS</v>
          </cell>
          <cell r="I85" t="str">
            <v>64.02.99.00</v>
          </cell>
          <cell r="J85" t="str">
            <v>SEPTEMBER, 2005</v>
          </cell>
          <cell r="K85" t="str">
            <v>NIGER</v>
          </cell>
          <cell r="L85" t="str">
            <v>JIBIYA BORDER</v>
          </cell>
          <cell r="M85">
            <v>30.8</v>
          </cell>
          <cell r="N85" t="str">
            <v>FIRST</v>
          </cell>
          <cell r="O85">
            <v>58607.8</v>
          </cell>
          <cell r="P85">
            <v>14651.95</v>
          </cell>
          <cell r="Q85">
            <v>43955.85</v>
          </cell>
          <cell r="R85">
            <v>45250</v>
          </cell>
          <cell r="S85" t="str">
            <v>USD</v>
          </cell>
          <cell r="T85" t="str">
            <v>DECEMBER, 2005</v>
          </cell>
          <cell r="U85">
            <v>38609</v>
          </cell>
          <cell r="V85" t="str">
            <v>FBN/0045273</v>
          </cell>
          <cell r="W85" t="str">
            <v/>
          </cell>
          <cell r="Y85">
            <v>45250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</row>
        <row r="86">
          <cell r="D86">
            <v>38611</v>
          </cell>
          <cell r="F86" t="str">
            <v>ECO</v>
          </cell>
          <cell r="G86" t="str">
            <v>BALLY PLASTICS &amp; FOOTWEAR IND. (NIG) LTD</v>
          </cell>
          <cell r="H86" t="str">
            <v>ASSORTED PVC SLIPPERS</v>
          </cell>
          <cell r="I86" t="str">
            <v>64.02.99.00</v>
          </cell>
          <cell r="J86" t="str">
            <v>SEPTEMBER, 2005</v>
          </cell>
          <cell r="K86" t="str">
            <v>NIGER</v>
          </cell>
          <cell r="L86" t="str">
            <v>JIBIYA BORDER</v>
          </cell>
          <cell r="M86">
            <v>27.5</v>
          </cell>
          <cell r="N86" t="str">
            <v>FIRST</v>
          </cell>
          <cell r="O86">
            <v>29891.66</v>
          </cell>
          <cell r="P86">
            <v>7472.915</v>
          </cell>
          <cell r="Q86">
            <v>22418.744999999999</v>
          </cell>
          <cell r="R86">
            <v>23078.799999999999</v>
          </cell>
          <cell r="S86" t="str">
            <v>USD</v>
          </cell>
          <cell r="T86" t="str">
            <v>DECEMBER, 2005</v>
          </cell>
          <cell r="U86">
            <v>38609</v>
          </cell>
          <cell r="V86" t="str">
            <v>FBN/0045272</v>
          </cell>
          <cell r="W86" t="str">
            <v/>
          </cell>
          <cell r="Y86">
            <v>23078.799999999999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</row>
        <row r="87">
          <cell r="D87">
            <v>38611</v>
          </cell>
          <cell r="F87" t="str">
            <v>ECO</v>
          </cell>
          <cell r="G87" t="str">
            <v>ASIA PLASTICS INDUSTRY (NIGERIA) LIMITED</v>
          </cell>
          <cell r="H87" t="str">
            <v>ASSORTED BATHROOM SLIPPERS</v>
          </cell>
          <cell r="I87" t="str">
            <v>64.02.99.00</v>
          </cell>
          <cell r="J87" t="str">
            <v>SEPTEMBER, 2005</v>
          </cell>
          <cell r="K87" t="str">
            <v>GHANA</v>
          </cell>
          <cell r="L87" t="str">
            <v>APAPA PORT</v>
          </cell>
          <cell r="M87">
            <v>30.6</v>
          </cell>
          <cell r="N87" t="str">
            <v>FIRST</v>
          </cell>
          <cell r="O87">
            <v>58284</v>
          </cell>
          <cell r="P87">
            <v>14571</v>
          </cell>
          <cell r="Q87">
            <v>43713</v>
          </cell>
          <cell r="R87">
            <v>45000</v>
          </cell>
          <cell r="S87" t="str">
            <v>USD</v>
          </cell>
          <cell r="T87" t="str">
            <v>DECEMBER, 2005</v>
          </cell>
          <cell r="U87">
            <v>38609</v>
          </cell>
          <cell r="V87" t="str">
            <v>FBN/0045269</v>
          </cell>
          <cell r="W87" t="str">
            <v/>
          </cell>
          <cell r="Y87">
            <v>45000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</row>
        <row r="88">
          <cell r="D88">
            <v>38611</v>
          </cell>
          <cell r="F88" t="str">
            <v>ZENITH</v>
          </cell>
          <cell r="G88" t="str">
            <v>STANDARD PLASTICS INDUSTRY (NIG.) LIMITED</v>
          </cell>
          <cell r="H88" t="str">
            <v>ASSORTED EVA SLIPPERS</v>
          </cell>
          <cell r="I88" t="str">
            <v>64.02.99.00</v>
          </cell>
          <cell r="J88" t="str">
            <v>SEPTEMBER, 2005</v>
          </cell>
          <cell r="K88" t="str">
            <v>BURKINA FASO</v>
          </cell>
          <cell r="L88" t="str">
            <v>JIBIYA BORDER</v>
          </cell>
          <cell r="M88">
            <v>15.9</v>
          </cell>
          <cell r="N88" t="str">
            <v>FIRST</v>
          </cell>
          <cell r="O88">
            <v>30307.68</v>
          </cell>
          <cell r="P88">
            <v>7576.92</v>
          </cell>
          <cell r="Q88">
            <v>22730.76</v>
          </cell>
          <cell r="R88">
            <v>23400</v>
          </cell>
          <cell r="S88" t="str">
            <v>USD</v>
          </cell>
          <cell r="T88" t="str">
            <v>DECEMBER, 2005</v>
          </cell>
          <cell r="U88">
            <v>38609</v>
          </cell>
          <cell r="V88" t="str">
            <v>FBN/0045274</v>
          </cell>
          <cell r="W88" t="str">
            <v/>
          </cell>
          <cell r="Y88">
            <v>23400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</row>
        <row r="89">
          <cell r="D89">
            <v>38611</v>
          </cell>
          <cell r="F89" t="str">
            <v>UBA</v>
          </cell>
          <cell r="G89" t="str">
            <v>ASIA PLASTICS INDUSTRY (NIGERIA) LIMITED</v>
          </cell>
          <cell r="H89" t="str">
            <v>ASSORTED EVA SLIPPERS</v>
          </cell>
          <cell r="I89" t="str">
            <v>64.02.99.00</v>
          </cell>
          <cell r="J89" t="str">
            <v>SEPTEMBER, 2005</v>
          </cell>
          <cell r="K89" t="str">
            <v>NIGER</v>
          </cell>
          <cell r="L89" t="str">
            <v>JIBIYA BORDER</v>
          </cell>
          <cell r="M89">
            <v>15.6</v>
          </cell>
          <cell r="N89" t="str">
            <v>FIRST</v>
          </cell>
          <cell r="O89">
            <v>29724.84</v>
          </cell>
          <cell r="P89">
            <v>7431.21</v>
          </cell>
          <cell r="Q89">
            <v>22293.63</v>
          </cell>
          <cell r="R89">
            <v>22950</v>
          </cell>
          <cell r="S89" t="str">
            <v>USD</v>
          </cell>
          <cell r="T89" t="str">
            <v>DECEMBER, 2005</v>
          </cell>
          <cell r="U89">
            <v>38609</v>
          </cell>
          <cell r="V89" t="str">
            <v>FBN/0045268</v>
          </cell>
          <cell r="W89" t="str">
            <v/>
          </cell>
          <cell r="Y89">
            <v>22950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</row>
        <row r="90">
          <cell r="D90">
            <v>38614</v>
          </cell>
          <cell r="F90" t="str">
            <v>FCMB</v>
          </cell>
          <cell r="G90" t="str">
            <v>UNIQUE LEATHER FINISHING CO. LIMITED</v>
          </cell>
          <cell r="H90" t="str">
            <v>FINISHED SHEEP LEATHER - GRADE VI</v>
          </cell>
          <cell r="I90" t="str">
            <v>41.05.30.00</v>
          </cell>
          <cell r="J90" t="str">
            <v>SEPTEMBER, 2005</v>
          </cell>
          <cell r="K90" t="str">
            <v>UNITED STATES OF AMERICA</v>
          </cell>
          <cell r="L90" t="str">
            <v>MAKIA, KANO</v>
          </cell>
          <cell r="M90">
            <v>1</v>
          </cell>
          <cell r="N90" t="str">
            <v>UBA</v>
          </cell>
          <cell r="O90">
            <v>40087.18</v>
          </cell>
          <cell r="P90">
            <v>10021.795</v>
          </cell>
          <cell r="Q90">
            <v>30065.384999999998</v>
          </cell>
          <cell r="R90">
            <v>30713.439999999999</v>
          </cell>
          <cell r="S90" t="str">
            <v>USD</v>
          </cell>
          <cell r="T90" t="str">
            <v>DECEMBER, 2005</v>
          </cell>
          <cell r="U90">
            <v>38610</v>
          </cell>
          <cell r="V90" t="str">
            <v>UBA/0000849</v>
          </cell>
          <cell r="W90" t="str">
            <v/>
          </cell>
          <cell r="Y90">
            <v>30713.439999999999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</row>
        <row r="91">
          <cell r="D91">
            <v>38614</v>
          </cell>
          <cell r="F91" t="str">
            <v>ZENITH</v>
          </cell>
          <cell r="G91" t="str">
            <v>MARIO JOSE ENTERPRISES LIMITED</v>
          </cell>
          <cell r="H91" t="str">
            <v>PROCESSED FINISHED LEATHER</v>
          </cell>
          <cell r="I91" t="str">
            <v>41.06.19.00</v>
          </cell>
          <cell r="J91" t="str">
            <v>SEPTEMBER, 2005</v>
          </cell>
          <cell r="K91" t="str">
            <v>ITALY</v>
          </cell>
          <cell r="L91" t="str">
            <v>MAKIA, KANO</v>
          </cell>
          <cell r="M91">
            <v>7.6</v>
          </cell>
          <cell r="N91" t="str">
            <v>ZENITH</v>
          </cell>
          <cell r="O91">
            <v>417754.05</v>
          </cell>
          <cell r="P91">
            <v>104438.5125</v>
          </cell>
          <cell r="Q91">
            <v>313315.53749999998</v>
          </cell>
          <cell r="R91">
            <v>322590</v>
          </cell>
          <cell r="S91" t="str">
            <v>USD</v>
          </cell>
          <cell r="T91" t="str">
            <v>DECEMBER, 2005</v>
          </cell>
          <cell r="U91">
            <v>38610</v>
          </cell>
          <cell r="V91" t="str">
            <v>ZENITH/004590</v>
          </cell>
          <cell r="W91" t="str">
            <v/>
          </cell>
          <cell r="Y91">
            <v>322590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</row>
        <row r="92">
          <cell r="D92">
            <v>38614</v>
          </cell>
          <cell r="F92" t="str">
            <v>ZENITH</v>
          </cell>
          <cell r="G92" t="str">
            <v>KIRAWA MULTIPURPOSE COOPERATIVE SOCIETY</v>
          </cell>
          <cell r="H92" t="str">
            <v>SALT</v>
          </cell>
          <cell r="I92" t="str">
            <v>25.01.00.00</v>
          </cell>
          <cell r="J92" t="str">
            <v>SEPTEMBER, 2005</v>
          </cell>
          <cell r="K92" t="str">
            <v>CHAD</v>
          </cell>
          <cell r="L92" t="str">
            <v>MAIDUGURI</v>
          </cell>
          <cell r="M92">
            <v>20</v>
          </cell>
          <cell r="N92" t="str">
            <v>ZENITH</v>
          </cell>
          <cell r="O92">
            <v>5119.6000000000004</v>
          </cell>
          <cell r="P92">
            <v>1279.9000000000001</v>
          </cell>
          <cell r="Q92">
            <v>3839.7</v>
          </cell>
          <cell r="R92">
            <v>3852.8</v>
          </cell>
          <cell r="S92" t="str">
            <v>USD</v>
          </cell>
          <cell r="T92" t="str">
            <v>DECEMBER, 2005</v>
          </cell>
          <cell r="U92">
            <v>38576</v>
          </cell>
          <cell r="V92" t="str">
            <v>ZENITH/004864</v>
          </cell>
          <cell r="W92" t="str">
            <v/>
          </cell>
          <cell r="Y92">
            <v>3852.8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</row>
        <row r="93">
          <cell r="D93">
            <v>38614</v>
          </cell>
          <cell r="F93" t="str">
            <v>ZENITH</v>
          </cell>
          <cell r="G93" t="str">
            <v>KIRAWA MULTIPURPOSE COOPERATIVE SOCIETY</v>
          </cell>
          <cell r="H93" t="str">
            <v>CEMENT</v>
          </cell>
          <cell r="I93" t="str">
            <v>25.23.29.00</v>
          </cell>
          <cell r="J93" t="str">
            <v>SEPTEMBER, 2005</v>
          </cell>
          <cell r="K93" t="str">
            <v>CHAD</v>
          </cell>
          <cell r="L93" t="str">
            <v>MAIDUGURI</v>
          </cell>
          <cell r="M93">
            <v>30</v>
          </cell>
          <cell r="N93" t="str">
            <v>ZENITH</v>
          </cell>
          <cell r="O93">
            <v>6899.42</v>
          </cell>
          <cell r="P93">
            <v>1724.855</v>
          </cell>
          <cell r="Q93">
            <v>5174.5649999999996</v>
          </cell>
          <cell r="R93">
            <v>5193</v>
          </cell>
          <cell r="S93" t="str">
            <v>USD</v>
          </cell>
          <cell r="T93" t="str">
            <v>DECEMBER, 2005</v>
          </cell>
          <cell r="U93">
            <v>38587</v>
          </cell>
          <cell r="V93" t="str">
            <v>ZENITH/004870</v>
          </cell>
          <cell r="W93" t="str">
            <v/>
          </cell>
          <cell r="Y93">
            <v>5193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</row>
        <row r="94">
          <cell r="D94">
            <v>38614</v>
          </cell>
          <cell r="F94" t="str">
            <v>ZENITH</v>
          </cell>
          <cell r="G94" t="str">
            <v>KIRAWA MULTIPURPOSE COOPERATIVE SOCIETY</v>
          </cell>
          <cell r="H94" t="str">
            <v>SALT</v>
          </cell>
          <cell r="I94" t="str">
            <v>25.01.00.00</v>
          </cell>
          <cell r="J94" t="str">
            <v>SEPTEMBER, 2005</v>
          </cell>
          <cell r="K94" t="str">
            <v>CHAD</v>
          </cell>
          <cell r="L94" t="str">
            <v>MAIDUGURI</v>
          </cell>
          <cell r="M94">
            <v>20</v>
          </cell>
          <cell r="N94" t="str">
            <v>ZENITH</v>
          </cell>
          <cell r="O94">
            <v>5119.8900000000003</v>
          </cell>
          <cell r="P94">
            <v>1279.9725000000001</v>
          </cell>
          <cell r="Q94">
            <v>3839.9175</v>
          </cell>
          <cell r="R94">
            <v>3853.6</v>
          </cell>
          <cell r="S94" t="str">
            <v>USD</v>
          </cell>
          <cell r="T94" t="str">
            <v>DECEMBER, 2005</v>
          </cell>
          <cell r="U94">
            <v>38587</v>
          </cell>
          <cell r="V94" t="str">
            <v>ZENITH/004872</v>
          </cell>
          <cell r="W94" t="str">
            <v/>
          </cell>
          <cell r="Y94">
            <v>3853.6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</row>
        <row r="95">
          <cell r="D95">
            <v>38614</v>
          </cell>
          <cell r="F95" t="str">
            <v>ZENITH</v>
          </cell>
          <cell r="G95" t="str">
            <v>KIRAWA MULTIPURPOSE COOPERATIVE SOCIETY</v>
          </cell>
          <cell r="H95" t="str">
            <v>SKY SOAP AND KIDO BISCUIT</v>
          </cell>
          <cell r="I95" t="str">
            <v>34.01.11.00</v>
          </cell>
          <cell r="J95" t="str">
            <v>SEPTEMBER, 2005</v>
          </cell>
          <cell r="K95" t="str">
            <v>CHAD</v>
          </cell>
          <cell r="L95" t="str">
            <v>MAIDUGURI</v>
          </cell>
          <cell r="M95">
            <v>13</v>
          </cell>
          <cell r="N95" t="str">
            <v>ZENITH</v>
          </cell>
          <cell r="O95">
            <v>7299.63</v>
          </cell>
          <cell r="P95">
            <v>1824.9075</v>
          </cell>
          <cell r="Q95">
            <v>5474.7224999999999</v>
          </cell>
          <cell r="R95">
            <v>5493.4</v>
          </cell>
          <cell r="S95" t="str">
            <v>USD</v>
          </cell>
          <cell r="T95" t="str">
            <v>DECEMBER, 2005</v>
          </cell>
          <cell r="U95">
            <v>38576</v>
          </cell>
          <cell r="V95" t="str">
            <v>ZENITH/004865</v>
          </cell>
          <cell r="W95" t="str">
            <v/>
          </cell>
          <cell r="Y95">
            <v>5493.4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</row>
        <row r="96">
          <cell r="D96">
            <v>38614</v>
          </cell>
          <cell r="F96" t="str">
            <v>ZENITH</v>
          </cell>
          <cell r="G96" t="str">
            <v>KIRAWA MULTIPURPOSE COOPERATIVE SOCIETY</v>
          </cell>
          <cell r="H96" t="str">
            <v>SALT</v>
          </cell>
          <cell r="I96" t="str">
            <v>25.01.00.00</v>
          </cell>
          <cell r="J96" t="str">
            <v>SEPTEMBER, 2005</v>
          </cell>
          <cell r="K96" t="str">
            <v>CHAD</v>
          </cell>
          <cell r="L96" t="str">
            <v>MAIDUGURI</v>
          </cell>
          <cell r="M96">
            <v>20</v>
          </cell>
          <cell r="N96" t="str">
            <v>ZENITH</v>
          </cell>
          <cell r="O96">
            <v>5119.6000000000004</v>
          </cell>
          <cell r="P96">
            <v>1279.9000000000001</v>
          </cell>
          <cell r="Q96">
            <v>3839.7</v>
          </cell>
          <cell r="R96">
            <v>3852.8</v>
          </cell>
          <cell r="S96" t="str">
            <v>USD</v>
          </cell>
          <cell r="T96" t="str">
            <v>DECEMBER, 2005</v>
          </cell>
          <cell r="U96">
            <v>38576</v>
          </cell>
          <cell r="V96" t="str">
            <v>ZENITH/004862</v>
          </cell>
          <cell r="W96" t="str">
            <v/>
          </cell>
          <cell r="Y96">
            <v>3852.8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</row>
        <row r="97">
          <cell r="D97">
            <v>38614</v>
          </cell>
          <cell r="F97" t="str">
            <v>ZENITH</v>
          </cell>
          <cell r="G97" t="str">
            <v>KARIMSON NIGERIA LIMITED</v>
          </cell>
          <cell r="H97" t="str">
            <v>CEMENT</v>
          </cell>
          <cell r="I97" t="str">
            <v>25.23.20.00</v>
          </cell>
          <cell r="J97" t="str">
            <v>SEPTEMBER, 2005</v>
          </cell>
          <cell r="K97" t="str">
            <v>CHAD</v>
          </cell>
          <cell r="L97" t="str">
            <v>MAIDUGURI</v>
          </cell>
          <cell r="M97">
            <v>30</v>
          </cell>
          <cell r="N97" t="str">
            <v>ZENITH</v>
          </cell>
          <cell r="O97">
            <v>7199.95</v>
          </cell>
          <cell r="P97">
            <v>1799.9875</v>
          </cell>
          <cell r="Q97">
            <v>5399.9624999999996</v>
          </cell>
          <cell r="R97">
            <v>5419.2</v>
          </cell>
          <cell r="S97" t="str">
            <v>USD</v>
          </cell>
          <cell r="T97" t="str">
            <v>DECEMBER, 2005</v>
          </cell>
          <cell r="U97">
            <v>38593</v>
          </cell>
          <cell r="V97" t="str">
            <v>ZENITH/004877</v>
          </cell>
          <cell r="W97" t="str">
            <v/>
          </cell>
          <cell r="Y97">
            <v>5419.2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</row>
        <row r="98">
          <cell r="D98">
            <v>38614</v>
          </cell>
          <cell r="F98" t="str">
            <v>ZENITH</v>
          </cell>
          <cell r="G98" t="str">
            <v>KARIMSON NIGERIA LIMITED</v>
          </cell>
          <cell r="H98" t="str">
            <v>SALT</v>
          </cell>
          <cell r="I98" t="str">
            <v>25.01.00.00</v>
          </cell>
          <cell r="J98" t="str">
            <v>SEPTEMBER, 2005</v>
          </cell>
          <cell r="K98" t="str">
            <v>CHAD</v>
          </cell>
          <cell r="L98" t="str">
            <v>MAIDUGURI</v>
          </cell>
          <cell r="M98">
            <v>20</v>
          </cell>
          <cell r="N98" t="str">
            <v>ZENITH</v>
          </cell>
          <cell r="O98">
            <v>5119.6000000000004</v>
          </cell>
          <cell r="P98">
            <v>1279.9000000000001</v>
          </cell>
          <cell r="Q98">
            <v>3839.7</v>
          </cell>
          <cell r="R98">
            <v>3852.8</v>
          </cell>
          <cell r="S98" t="str">
            <v>USD</v>
          </cell>
          <cell r="T98" t="str">
            <v>DECEMBER, 2005</v>
          </cell>
          <cell r="U98">
            <v>38579</v>
          </cell>
          <cell r="V98" t="str">
            <v>ZENITH/004866</v>
          </cell>
          <cell r="W98" t="str">
            <v/>
          </cell>
          <cell r="Y98">
            <v>3852.8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</row>
        <row r="99">
          <cell r="D99">
            <v>38614</v>
          </cell>
          <cell r="F99" t="str">
            <v>ZENITH</v>
          </cell>
          <cell r="G99" t="str">
            <v>KIRAWA MULTIPURPOSE COOPERATIVE SOCIETY</v>
          </cell>
          <cell r="H99" t="str">
            <v>CEMENT</v>
          </cell>
          <cell r="I99" t="str">
            <v>25.23.20.00</v>
          </cell>
          <cell r="J99" t="str">
            <v>SEPTEMBER, 2005</v>
          </cell>
          <cell r="K99" t="str">
            <v>CHAD</v>
          </cell>
          <cell r="L99" t="str">
            <v>MAIDUGURI</v>
          </cell>
          <cell r="M99">
            <v>30</v>
          </cell>
          <cell r="N99" t="str">
            <v>ZENITH</v>
          </cell>
          <cell r="O99">
            <v>6899.66</v>
          </cell>
          <cell r="P99">
            <v>1724.915</v>
          </cell>
          <cell r="Q99">
            <v>5174.7449999999999</v>
          </cell>
          <cell r="R99">
            <v>5192.3999999999996</v>
          </cell>
          <cell r="S99" t="str">
            <v>USD</v>
          </cell>
          <cell r="T99" t="str">
            <v>DECEMBER, 2005</v>
          </cell>
          <cell r="U99">
            <v>38576</v>
          </cell>
          <cell r="V99" t="str">
            <v>ZENITH/004861</v>
          </cell>
          <cell r="W99" t="str">
            <v/>
          </cell>
          <cell r="Y99">
            <v>5192.3999999999996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</row>
        <row r="100">
          <cell r="D100">
            <v>38614</v>
          </cell>
          <cell r="F100" t="str">
            <v>ZENITH</v>
          </cell>
          <cell r="G100" t="str">
            <v>KARIMSON NIGERIA LIMITED</v>
          </cell>
          <cell r="H100" t="str">
            <v>SALT</v>
          </cell>
          <cell r="I100" t="str">
            <v>25.01.00.00</v>
          </cell>
          <cell r="J100" t="str">
            <v>SEPTEMBER, 2005</v>
          </cell>
          <cell r="K100" t="str">
            <v>CHAD</v>
          </cell>
          <cell r="L100" t="str">
            <v>MAIDUGURI</v>
          </cell>
          <cell r="M100">
            <v>20</v>
          </cell>
          <cell r="N100" t="str">
            <v>ZENITH</v>
          </cell>
          <cell r="O100">
            <v>5119.8900000000003</v>
          </cell>
          <cell r="P100">
            <v>1279.9725000000001</v>
          </cell>
          <cell r="Q100">
            <v>3839.9175</v>
          </cell>
          <cell r="R100">
            <v>3853.6</v>
          </cell>
          <cell r="S100" t="str">
            <v>USD</v>
          </cell>
          <cell r="T100" t="str">
            <v>DECEMBER, 2005</v>
          </cell>
          <cell r="U100">
            <v>38593</v>
          </cell>
          <cell r="V100" t="str">
            <v>ZENITH/004876</v>
          </cell>
          <cell r="W100" t="str">
            <v/>
          </cell>
          <cell r="Y100">
            <v>3853.6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</row>
        <row r="101">
          <cell r="D101">
            <v>38614</v>
          </cell>
          <cell r="F101" t="str">
            <v>ZENITH</v>
          </cell>
          <cell r="G101" t="str">
            <v>KARIMSON NIGERIA LIMITED</v>
          </cell>
          <cell r="H101" t="str">
            <v>SALT</v>
          </cell>
          <cell r="I101" t="str">
            <v>25.01.00.00</v>
          </cell>
          <cell r="J101" t="str">
            <v>SEPTEMBER, 2005</v>
          </cell>
          <cell r="K101" t="str">
            <v>CHAD</v>
          </cell>
          <cell r="L101" t="str">
            <v>MAIDUGURI</v>
          </cell>
          <cell r="M101">
            <v>20</v>
          </cell>
          <cell r="N101" t="str">
            <v>ZENITH</v>
          </cell>
          <cell r="O101">
            <v>5119.6000000000004</v>
          </cell>
          <cell r="P101">
            <v>1279.9000000000001</v>
          </cell>
          <cell r="Q101">
            <v>3839.7</v>
          </cell>
          <cell r="R101">
            <v>3852.8</v>
          </cell>
          <cell r="S101" t="str">
            <v>USD</v>
          </cell>
          <cell r="T101" t="str">
            <v>DECEMBER, 2005</v>
          </cell>
          <cell r="U101">
            <v>38579</v>
          </cell>
          <cell r="V101" t="str">
            <v>ZENITH/004867</v>
          </cell>
          <cell r="W101" t="str">
            <v/>
          </cell>
          <cell r="Y101">
            <v>3852.8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</row>
        <row r="102">
          <cell r="D102">
            <v>38614</v>
          </cell>
          <cell r="F102" t="str">
            <v>ZENITH</v>
          </cell>
          <cell r="G102" t="str">
            <v>KARIMSON NIGERIA LIMITED</v>
          </cell>
          <cell r="H102" t="str">
            <v>SALT</v>
          </cell>
          <cell r="I102" t="str">
            <v>25.01.00.00</v>
          </cell>
          <cell r="J102" t="str">
            <v>SEPTEMBER, 2005</v>
          </cell>
          <cell r="K102" t="str">
            <v>CHAD</v>
          </cell>
          <cell r="L102" t="str">
            <v>MAIDUGURI</v>
          </cell>
          <cell r="M102">
            <v>20</v>
          </cell>
          <cell r="N102" t="str">
            <v>ZENITH</v>
          </cell>
          <cell r="O102">
            <v>5119.8900000000003</v>
          </cell>
          <cell r="P102">
            <v>1279.9725000000001</v>
          </cell>
          <cell r="Q102">
            <v>3839.9175</v>
          </cell>
          <cell r="R102">
            <v>3853.6</v>
          </cell>
          <cell r="S102" t="str">
            <v>USD</v>
          </cell>
          <cell r="T102" t="str">
            <v>DECEMBER, 2005</v>
          </cell>
          <cell r="U102">
            <v>38593</v>
          </cell>
          <cell r="V102" t="str">
            <v>ZENITH/004874</v>
          </cell>
          <cell r="W102" t="str">
            <v/>
          </cell>
          <cell r="Y102">
            <v>3853.6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</row>
        <row r="103">
          <cell r="D103">
            <v>38614</v>
          </cell>
          <cell r="F103" t="str">
            <v>ZENITH</v>
          </cell>
          <cell r="G103" t="str">
            <v>KIRAWA MULTIPURPOSE COOPERATIVE SOCIETY</v>
          </cell>
          <cell r="H103" t="str">
            <v>SALT</v>
          </cell>
          <cell r="I103" t="str">
            <v>25.01.00.00</v>
          </cell>
          <cell r="J103" t="str">
            <v>SEPTEMBER, 2005</v>
          </cell>
          <cell r="K103" t="str">
            <v>CHAD</v>
          </cell>
          <cell r="L103" t="str">
            <v>MAIDUGURI</v>
          </cell>
          <cell r="M103">
            <v>20</v>
          </cell>
          <cell r="N103" t="str">
            <v>ZENITH</v>
          </cell>
          <cell r="O103">
            <v>5119.8900000000003</v>
          </cell>
          <cell r="P103">
            <v>1279.9725000000001</v>
          </cell>
          <cell r="Q103">
            <v>3839.9175</v>
          </cell>
          <cell r="R103">
            <v>3853.6</v>
          </cell>
          <cell r="S103" t="str">
            <v>USD</v>
          </cell>
          <cell r="T103" t="str">
            <v>DECEMBER, 2005</v>
          </cell>
          <cell r="U103">
            <v>38587</v>
          </cell>
          <cell r="V103" t="str">
            <v>ZENITH/004871</v>
          </cell>
          <cell r="W103" t="str">
            <v/>
          </cell>
          <cell r="Y103">
            <v>3853.6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</row>
        <row r="104">
          <cell r="D104">
            <v>38614</v>
          </cell>
          <cell r="F104" t="str">
            <v>ZENITH</v>
          </cell>
          <cell r="G104" t="str">
            <v>KARIMSON NIGERIA LIMITED</v>
          </cell>
          <cell r="H104" t="str">
            <v>CEMENT</v>
          </cell>
          <cell r="I104" t="str">
            <v>25.23.20.00</v>
          </cell>
          <cell r="J104" t="str">
            <v>SEPTEMBER, 2005</v>
          </cell>
          <cell r="K104" t="str">
            <v>CHAD</v>
          </cell>
          <cell r="L104" t="str">
            <v>MAIDUGURI</v>
          </cell>
          <cell r="M104">
            <v>30</v>
          </cell>
          <cell r="N104" t="str">
            <v>ZENITH</v>
          </cell>
          <cell r="O104">
            <v>6899.66</v>
          </cell>
          <cell r="P104">
            <v>1724.915</v>
          </cell>
          <cell r="Q104">
            <v>5174.7449999999999</v>
          </cell>
          <cell r="R104">
            <v>5192.3999999999996</v>
          </cell>
          <cell r="S104" t="str">
            <v>USD</v>
          </cell>
          <cell r="T104" t="str">
            <v>DECEMBER, 2005</v>
          </cell>
          <cell r="U104">
            <v>38579</v>
          </cell>
          <cell r="V104" t="str">
            <v>ZENITH/004868</v>
          </cell>
          <cell r="W104" t="str">
            <v/>
          </cell>
          <cell r="Y104">
            <v>5192.3999999999996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</row>
        <row r="105">
          <cell r="D105">
            <v>38614</v>
          </cell>
          <cell r="F105" t="str">
            <v>ZENITH</v>
          </cell>
          <cell r="G105" t="str">
            <v>KARIMSON NIGERIA LIMITED</v>
          </cell>
          <cell r="H105" t="str">
            <v>CEMENT</v>
          </cell>
          <cell r="I105" t="str">
            <v>25.23.20.00</v>
          </cell>
          <cell r="J105" t="str">
            <v>SEPTEMBER, 2005</v>
          </cell>
          <cell r="K105" t="str">
            <v>CHAD</v>
          </cell>
          <cell r="L105" t="str">
            <v>MAIDUGURI</v>
          </cell>
          <cell r="M105">
            <v>30</v>
          </cell>
          <cell r="N105" t="str">
            <v>ZENITH</v>
          </cell>
          <cell r="O105">
            <v>7199.95</v>
          </cell>
          <cell r="P105">
            <v>1799.9875</v>
          </cell>
          <cell r="Q105">
            <v>5399.9624999999996</v>
          </cell>
          <cell r="R105">
            <v>5419.2</v>
          </cell>
          <cell r="S105" t="str">
            <v>USD</v>
          </cell>
          <cell r="T105" t="str">
            <v>DECEMBER, 2005</v>
          </cell>
          <cell r="U105">
            <v>38593</v>
          </cell>
          <cell r="V105" t="str">
            <v>ZENITH/004875</v>
          </cell>
          <cell r="W105" t="str">
            <v/>
          </cell>
          <cell r="Y105">
            <v>5419.2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</row>
        <row r="106">
          <cell r="D106">
            <v>38614</v>
          </cell>
          <cell r="F106" t="str">
            <v>ZENITH</v>
          </cell>
          <cell r="G106" t="str">
            <v>KIRAWA MULTIPURPOSE COOPERATIVE SOCIETY</v>
          </cell>
          <cell r="H106" t="str">
            <v>TOILET SOAP AND KLIN SOAP</v>
          </cell>
          <cell r="I106" t="str">
            <v>34.01.11.00</v>
          </cell>
          <cell r="J106" t="str">
            <v>SEPTEMBER, 2005</v>
          </cell>
          <cell r="K106" t="str">
            <v>CHAD</v>
          </cell>
          <cell r="L106" t="str">
            <v>MAIDUGURI</v>
          </cell>
          <cell r="M106">
            <v>13</v>
          </cell>
          <cell r="N106" t="str">
            <v>ZENITH</v>
          </cell>
          <cell r="O106">
            <v>6079.54</v>
          </cell>
          <cell r="P106">
            <v>1519.885</v>
          </cell>
          <cell r="Q106">
            <v>4559.6549999999997</v>
          </cell>
          <cell r="R106">
            <v>4575.8999999999996</v>
          </cell>
          <cell r="S106" t="str">
            <v>USD</v>
          </cell>
          <cell r="T106" t="str">
            <v>DECEMBER, 2005</v>
          </cell>
          <cell r="U106">
            <v>38587</v>
          </cell>
          <cell r="V106" t="str">
            <v>ZENITH/004873</v>
          </cell>
          <cell r="W106" t="str">
            <v/>
          </cell>
          <cell r="Y106">
            <v>4575.8999999999996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</row>
        <row r="107">
          <cell r="D107">
            <v>38614</v>
          </cell>
          <cell r="F107" t="str">
            <v>ZENITH</v>
          </cell>
          <cell r="G107" t="str">
            <v>KARIMSON NIGERIA LIMITED</v>
          </cell>
          <cell r="H107" t="str">
            <v>CEMENT</v>
          </cell>
          <cell r="I107" t="str">
            <v>25.23.20.00</v>
          </cell>
          <cell r="J107" t="str">
            <v>SEPTEMBER, 2005</v>
          </cell>
          <cell r="K107" t="str">
            <v>CHAD</v>
          </cell>
          <cell r="L107" t="str">
            <v>MAIDUGURI</v>
          </cell>
          <cell r="M107">
            <v>30</v>
          </cell>
          <cell r="N107" t="str">
            <v>ZENITH</v>
          </cell>
          <cell r="O107">
            <v>6899.66</v>
          </cell>
          <cell r="P107">
            <v>1724.915</v>
          </cell>
          <cell r="Q107">
            <v>5174.7449999999999</v>
          </cell>
          <cell r="R107">
            <v>5192.3999999999996</v>
          </cell>
          <cell r="S107" t="str">
            <v>USD</v>
          </cell>
          <cell r="T107" t="str">
            <v>DECEMBER, 2005</v>
          </cell>
          <cell r="U107">
            <v>38579</v>
          </cell>
          <cell r="V107" t="str">
            <v>ZENITH/004869</v>
          </cell>
          <cell r="W107" t="str">
            <v/>
          </cell>
          <cell r="Y107">
            <v>5192.3999999999996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</row>
        <row r="108">
          <cell r="D108">
            <v>38615</v>
          </cell>
          <cell r="F108" t="str">
            <v>NBM</v>
          </cell>
          <cell r="G108" t="str">
            <v>FATA TANNING EPF</v>
          </cell>
          <cell r="H108" t="str">
            <v>CRUST/FINISHED GOAT AND SHEEP LEATHER A-904</v>
          </cell>
          <cell r="I108" t="str">
            <v>41.06.19.00</v>
          </cell>
          <cell r="J108" t="str">
            <v>SEPTEMBER, 2005</v>
          </cell>
          <cell r="K108" t="str">
            <v>ITALY</v>
          </cell>
          <cell r="L108" t="str">
            <v>MAKIA, KANO</v>
          </cell>
          <cell r="M108">
            <v>7</v>
          </cell>
          <cell r="N108" t="str">
            <v>UNION</v>
          </cell>
          <cell r="O108">
            <v>459856.66</v>
          </cell>
          <cell r="P108">
            <v>114964.16499999999</v>
          </cell>
          <cell r="Q108">
            <v>344892.495</v>
          </cell>
          <cell r="R108">
            <v>354800.29</v>
          </cell>
          <cell r="S108" t="str">
            <v>USD</v>
          </cell>
          <cell r="T108" t="str">
            <v>DECEMBER, 2005</v>
          </cell>
          <cell r="U108">
            <v>38614</v>
          </cell>
          <cell r="V108" t="str">
            <v>UBN/0001659</v>
          </cell>
          <cell r="W108" t="str">
            <v/>
          </cell>
          <cell r="Y108">
            <v>354800.29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</row>
        <row r="109">
          <cell r="D109">
            <v>38615</v>
          </cell>
          <cell r="F109" t="str">
            <v>GTB</v>
          </cell>
          <cell r="G109" t="str">
            <v>VIRGIN ENTERPRISES LIMITED</v>
          </cell>
          <cell r="H109" t="str">
            <v>SUGAR CANE, ASSORTED VEGETABLES AND FRESH PEANUTS</v>
          </cell>
          <cell r="I109" t="str">
            <v>12.12.92.00</v>
          </cell>
          <cell r="J109" t="str">
            <v>SEPTEMBER, 2005</v>
          </cell>
          <cell r="K109" t="str">
            <v>UNITED KINGDOM</v>
          </cell>
          <cell r="L109" t="str">
            <v>MAKIA, KANO</v>
          </cell>
          <cell r="M109">
            <v>1</v>
          </cell>
          <cell r="N109" t="str">
            <v>GTB</v>
          </cell>
          <cell r="O109">
            <v>1079.51</v>
          </cell>
          <cell r="P109">
            <v>269.8775</v>
          </cell>
          <cell r="Q109">
            <v>809.63250000000005</v>
          </cell>
          <cell r="R109">
            <v>833.6</v>
          </cell>
          <cell r="S109" t="str">
            <v>USD</v>
          </cell>
          <cell r="T109" t="str">
            <v>DECEMBER, 2005</v>
          </cell>
          <cell r="U109">
            <v>38614</v>
          </cell>
          <cell r="V109" t="str">
            <v>GTB/0003737</v>
          </cell>
          <cell r="W109" t="str">
            <v/>
          </cell>
          <cell r="Y109">
            <v>833.6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</row>
        <row r="110">
          <cell r="D110">
            <v>38617</v>
          </cell>
          <cell r="F110" t="str">
            <v>UNION</v>
          </cell>
          <cell r="G110" t="str">
            <v>AFRICAN TEXTILE MANUFACTURERS LIMITED</v>
          </cell>
          <cell r="H110" t="str">
            <v>100% COTTON PRINTED FABRICS</v>
          </cell>
          <cell r="I110" t="str">
            <v>52.09.59.00</v>
          </cell>
          <cell r="J110" t="str">
            <v>SEPTEMBER, 2005</v>
          </cell>
          <cell r="K110" t="str">
            <v>MALI</v>
          </cell>
          <cell r="L110" t="str">
            <v>IDI-IROKO BORDER</v>
          </cell>
          <cell r="M110">
            <v>20.9</v>
          </cell>
          <cell r="N110" t="str">
            <v>UNION</v>
          </cell>
          <cell r="O110">
            <v>252617</v>
          </cell>
          <cell r="P110">
            <v>63154.25</v>
          </cell>
          <cell r="Q110">
            <v>189462.75</v>
          </cell>
          <cell r="R110">
            <v>190080</v>
          </cell>
          <cell r="S110" t="str">
            <v>USD</v>
          </cell>
          <cell r="T110" t="str">
            <v>DECEMBER, 2005</v>
          </cell>
          <cell r="U110">
            <v>38616</v>
          </cell>
          <cell r="V110" t="str">
            <v>UBN/0001662</v>
          </cell>
          <cell r="W110" t="str">
            <v/>
          </cell>
          <cell r="Y110">
            <v>190080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</row>
        <row r="111">
          <cell r="D111">
            <v>38617</v>
          </cell>
          <cell r="F111" t="str">
            <v>UNION</v>
          </cell>
          <cell r="G111" t="str">
            <v>AFRICAN TEXTILE MANUFACTURERS LIMITED</v>
          </cell>
          <cell r="H111" t="str">
            <v xml:space="preserve">100 % COTTON PRINTED FABRICS </v>
          </cell>
          <cell r="I111" t="str">
            <v>52.09.59.00</v>
          </cell>
          <cell r="J111" t="str">
            <v>SEPTEMBER, 2005</v>
          </cell>
          <cell r="K111" t="str">
            <v>MALI</v>
          </cell>
          <cell r="L111" t="str">
            <v>IDI-IROKO BORDER</v>
          </cell>
          <cell r="M111">
            <v>20.100000000000001</v>
          </cell>
          <cell r="N111" t="str">
            <v>UNION</v>
          </cell>
          <cell r="O111">
            <v>247593</v>
          </cell>
          <cell r="P111">
            <v>61898.25</v>
          </cell>
          <cell r="Q111">
            <v>185694.75</v>
          </cell>
          <cell r="R111">
            <v>186300</v>
          </cell>
          <cell r="S111" t="str">
            <v>USD</v>
          </cell>
          <cell r="T111" t="str">
            <v>DECEMBER, 2005</v>
          </cell>
          <cell r="U111">
            <v>38616</v>
          </cell>
          <cell r="V111" t="str">
            <v>UBN/0001661</v>
          </cell>
          <cell r="W111" t="str">
            <v/>
          </cell>
          <cell r="Y111">
            <v>186300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</row>
        <row r="112">
          <cell r="D112">
            <v>38617</v>
          </cell>
          <cell r="F112" t="str">
            <v>UNION</v>
          </cell>
          <cell r="G112" t="str">
            <v>AFRICAN TEXTILE MANUFACTURERS LIMITED</v>
          </cell>
          <cell r="H112" t="str">
            <v>100% COTTON PRINTED FABRICS</v>
          </cell>
          <cell r="I112" t="str">
            <v>52.09.59.00</v>
          </cell>
          <cell r="J112" t="str">
            <v>SEPTEMBER, 2005</v>
          </cell>
          <cell r="K112" t="str">
            <v>MALI</v>
          </cell>
          <cell r="L112" t="str">
            <v>IDI-IROKO BORDER</v>
          </cell>
          <cell r="M112">
            <v>20.9</v>
          </cell>
          <cell r="N112" t="str">
            <v>UNION</v>
          </cell>
          <cell r="O112">
            <v>269468</v>
          </cell>
          <cell r="P112">
            <v>67367</v>
          </cell>
          <cell r="Q112">
            <v>202101</v>
          </cell>
          <cell r="R112">
            <v>202760</v>
          </cell>
          <cell r="S112" t="str">
            <v>USD</v>
          </cell>
          <cell r="T112" t="str">
            <v>DECEMBER, 2005</v>
          </cell>
          <cell r="U112">
            <v>38616</v>
          </cell>
          <cell r="V112" t="str">
            <v>UBN/0001660</v>
          </cell>
          <cell r="W112" t="str">
            <v/>
          </cell>
          <cell r="Y112">
            <v>202760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</row>
        <row r="113">
          <cell r="D113">
            <v>38605</v>
          </cell>
          <cell r="F113" t="str">
            <v>GTB</v>
          </cell>
          <cell r="G113" t="str">
            <v>CEMENT COMPANY OF NORTHERN NIGERIA PLC</v>
          </cell>
          <cell r="H113" t="str">
            <v>CLINKER</v>
          </cell>
          <cell r="I113" t="str">
            <v>25.23.10.00</v>
          </cell>
          <cell r="J113" t="str">
            <v>SEPTEMBER, 2005</v>
          </cell>
          <cell r="K113" t="str">
            <v>NIGER</v>
          </cell>
          <cell r="L113" t="str">
            <v>ILLELA BORDER</v>
          </cell>
          <cell r="M113">
            <v>383</v>
          </cell>
          <cell r="N113" t="str">
            <v>GTB</v>
          </cell>
          <cell r="O113">
            <v>37657.15</v>
          </cell>
          <cell r="P113">
            <v>9414.2875000000004</v>
          </cell>
          <cell r="Q113">
            <v>28242.862499999999</v>
          </cell>
          <cell r="R113">
            <v>28343.48</v>
          </cell>
          <cell r="S113" t="str">
            <v>USD</v>
          </cell>
          <cell r="T113" t="str">
            <v>DECEMBER, 2005</v>
          </cell>
          <cell r="U113">
            <v>38580</v>
          </cell>
          <cell r="V113" t="str">
            <v>GTB/0004824</v>
          </cell>
          <cell r="W113" t="str">
            <v/>
          </cell>
          <cell r="Y113">
            <v>28343.48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</row>
        <row r="114">
          <cell r="D114">
            <v>38605</v>
          </cell>
          <cell r="F114" t="str">
            <v>GTB</v>
          </cell>
          <cell r="G114" t="str">
            <v>CEMENT COMPANY OF NORTHERN NIGERIA PLC</v>
          </cell>
          <cell r="H114" t="str">
            <v>CLINKER</v>
          </cell>
          <cell r="I114" t="str">
            <v>25.23.10.00</v>
          </cell>
          <cell r="J114" t="str">
            <v>SEPTEMBER, 2005</v>
          </cell>
          <cell r="K114" t="str">
            <v>NIGER</v>
          </cell>
          <cell r="L114" t="str">
            <v>ILLELA BORDER</v>
          </cell>
          <cell r="M114">
            <v>174.14</v>
          </cell>
          <cell r="N114" t="str">
            <v>GTB</v>
          </cell>
          <cell r="O114">
            <v>17120.82</v>
          </cell>
          <cell r="P114">
            <v>4280.2049999999999</v>
          </cell>
          <cell r="Q114">
            <v>12840.615</v>
          </cell>
          <cell r="R114">
            <v>12886.36</v>
          </cell>
          <cell r="S114" t="str">
            <v>USD</v>
          </cell>
          <cell r="T114" t="str">
            <v>DECEMBER, 2005</v>
          </cell>
          <cell r="U114">
            <v>38580</v>
          </cell>
          <cell r="V114" t="str">
            <v>GTB/0004825</v>
          </cell>
          <cell r="W114" t="str">
            <v/>
          </cell>
          <cell r="Y114">
            <v>12886.36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</row>
        <row r="115">
          <cell r="D115">
            <v>38605</v>
          </cell>
          <cell r="F115" t="str">
            <v>GTB</v>
          </cell>
          <cell r="G115" t="str">
            <v>CEMENT COMPANY OF NORTHERN NIGERIA PLC</v>
          </cell>
          <cell r="H115" t="str">
            <v>CLINKER</v>
          </cell>
          <cell r="I115" t="str">
            <v>25.23.10.00</v>
          </cell>
          <cell r="J115" t="str">
            <v>SEPTEMBER, 2005</v>
          </cell>
          <cell r="K115" t="str">
            <v>NIGER</v>
          </cell>
          <cell r="L115" t="str">
            <v>ILLELA BORDER</v>
          </cell>
          <cell r="M115">
            <v>35.700000000000003</v>
          </cell>
          <cell r="N115" t="str">
            <v>GTB</v>
          </cell>
          <cell r="O115">
            <v>3505.96</v>
          </cell>
          <cell r="P115">
            <v>876.49</v>
          </cell>
          <cell r="Q115">
            <v>2629.47</v>
          </cell>
          <cell r="R115">
            <v>2638.84</v>
          </cell>
          <cell r="S115" t="str">
            <v>USD</v>
          </cell>
          <cell r="T115" t="str">
            <v>DECEMBER, 2005</v>
          </cell>
          <cell r="U115">
            <v>38581</v>
          </cell>
          <cell r="V115" t="str">
            <v>GTB/0004826</v>
          </cell>
          <cell r="W115" t="str">
            <v/>
          </cell>
          <cell r="Y115">
            <v>2638.84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</row>
        <row r="116">
          <cell r="D116">
            <v>38605</v>
          </cell>
          <cell r="F116" t="str">
            <v>GTB</v>
          </cell>
          <cell r="G116" t="str">
            <v>CEMENT COMPANY OF NORTHERN NIGERIA PLC</v>
          </cell>
          <cell r="H116" t="str">
            <v>CLINKER</v>
          </cell>
          <cell r="I116" t="str">
            <v>25.23.10.00</v>
          </cell>
          <cell r="J116" t="str">
            <v>SEPTEMBER, 2005</v>
          </cell>
          <cell r="K116" t="str">
            <v>NIGER</v>
          </cell>
          <cell r="L116" t="str">
            <v>ILLELA BORDER</v>
          </cell>
          <cell r="M116">
            <v>169.5</v>
          </cell>
          <cell r="N116" t="str">
            <v>GTB</v>
          </cell>
          <cell r="O116">
            <v>16666.599999999999</v>
          </cell>
          <cell r="P116">
            <v>4166.6499999999996</v>
          </cell>
          <cell r="Q116">
            <v>12499.95</v>
          </cell>
          <cell r="R116">
            <v>12544.48</v>
          </cell>
          <cell r="S116" t="str">
            <v>USD</v>
          </cell>
          <cell r="T116" t="str">
            <v>DECEMBER, 2005</v>
          </cell>
          <cell r="U116">
            <v>38583</v>
          </cell>
          <cell r="V116" t="str">
            <v>GTB/0004827</v>
          </cell>
          <cell r="W116" t="str">
            <v/>
          </cell>
          <cell r="Y116">
            <v>12544.48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</row>
        <row r="117">
          <cell r="D117">
            <v>38605</v>
          </cell>
          <cell r="F117" t="str">
            <v>GTB</v>
          </cell>
          <cell r="G117" t="str">
            <v>CEMENT COMPANY OF NORTHERN NIGERIA PLC</v>
          </cell>
          <cell r="H117" t="str">
            <v>CLINKER</v>
          </cell>
          <cell r="I117" t="str">
            <v>25.23.10.00</v>
          </cell>
          <cell r="J117" t="str">
            <v>SEPTEMBER, 2005</v>
          </cell>
          <cell r="K117" t="str">
            <v>NIGER</v>
          </cell>
          <cell r="L117" t="str">
            <v>ILLELA BORDER</v>
          </cell>
          <cell r="M117">
            <v>142.84</v>
          </cell>
          <cell r="N117" t="str">
            <v>GTB</v>
          </cell>
          <cell r="O117">
            <v>14043.51</v>
          </cell>
          <cell r="P117">
            <v>3510.8775000000001</v>
          </cell>
          <cell r="Q117">
            <v>10532.6325</v>
          </cell>
          <cell r="R117">
            <v>10570.16</v>
          </cell>
          <cell r="S117" t="str">
            <v>USD</v>
          </cell>
          <cell r="T117" t="str">
            <v>DECEMBER, 2005</v>
          </cell>
          <cell r="U117">
            <v>38583</v>
          </cell>
          <cell r="V117" t="str">
            <v>GTB/0004828</v>
          </cell>
          <cell r="W117" t="str">
            <v/>
          </cell>
          <cell r="Y117">
            <v>10570.16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</row>
        <row r="118">
          <cell r="D118">
            <v>38605</v>
          </cell>
          <cell r="F118" t="str">
            <v>GTB</v>
          </cell>
          <cell r="G118" t="str">
            <v>CEMENT COMPANY OF NORTHERN NIGERIA PLC</v>
          </cell>
          <cell r="H118" t="str">
            <v>CLINKER</v>
          </cell>
          <cell r="I118" t="str">
            <v>25.23.10.00</v>
          </cell>
          <cell r="J118" t="str">
            <v>SEPTEMBER, 2005</v>
          </cell>
          <cell r="K118" t="str">
            <v>NIGER</v>
          </cell>
          <cell r="L118" t="str">
            <v>ILLELA BORDER</v>
          </cell>
          <cell r="M118">
            <v>166.84</v>
          </cell>
          <cell r="N118" t="str">
            <v>GTB</v>
          </cell>
          <cell r="O118">
            <v>16403.11</v>
          </cell>
          <cell r="P118">
            <v>4100.7775000000001</v>
          </cell>
          <cell r="Q118">
            <v>12302.3325</v>
          </cell>
          <cell r="R118">
            <v>12346.16</v>
          </cell>
          <cell r="S118" t="str">
            <v>USD</v>
          </cell>
          <cell r="T118" t="str">
            <v>DECEMBER, 2005</v>
          </cell>
          <cell r="U118">
            <v>38583</v>
          </cell>
          <cell r="V118" t="str">
            <v>GTB/0004829</v>
          </cell>
          <cell r="W118" t="str">
            <v/>
          </cell>
          <cell r="Y118">
            <v>12346.16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</row>
        <row r="119">
          <cell r="D119">
            <v>38605</v>
          </cell>
          <cell r="F119" t="str">
            <v>GTB</v>
          </cell>
          <cell r="G119" t="str">
            <v>CEMENT COMPANY OF NORTHERN NIGERIA PLC</v>
          </cell>
          <cell r="H119" t="str">
            <v>CLINKER</v>
          </cell>
          <cell r="I119" t="str">
            <v>25.23.10.00</v>
          </cell>
          <cell r="J119" t="str">
            <v>SEPTEMBER, 2005</v>
          </cell>
          <cell r="K119" t="str">
            <v>NIGER</v>
          </cell>
          <cell r="L119" t="str">
            <v>ILLELA BORDER</v>
          </cell>
          <cell r="M119">
            <v>181.78</v>
          </cell>
          <cell r="N119" t="str">
            <v>GTB</v>
          </cell>
          <cell r="O119">
            <v>17871.96</v>
          </cell>
          <cell r="P119">
            <v>4467.99</v>
          </cell>
          <cell r="Q119">
            <v>13403.97</v>
          </cell>
          <cell r="R119">
            <v>13451.72</v>
          </cell>
          <cell r="S119" t="str">
            <v>USD</v>
          </cell>
          <cell r="T119" t="str">
            <v>DECEMBER, 2005</v>
          </cell>
          <cell r="U119">
            <v>38586</v>
          </cell>
          <cell r="V119" t="str">
            <v>GTB/0004830</v>
          </cell>
          <cell r="W119" t="str">
            <v/>
          </cell>
          <cell r="Y119">
            <v>13451.72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</row>
        <row r="120">
          <cell r="D120">
            <v>38605</v>
          </cell>
          <cell r="F120" t="str">
            <v>GTB</v>
          </cell>
          <cell r="G120" t="str">
            <v>CEMENT COMPANY OF NORTHERN NIGERIA PLC</v>
          </cell>
          <cell r="H120" t="str">
            <v>CLINKER</v>
          </cell>
          <cell r="I120" t="str">
            <v>25.23.10.00</v>
          </cell>
          <cell r="J120" t="str">
            <v>SEPTEMBER, 2005</v>
          </cell>
          <cell r="K120" t="str">
            <v>NIGER</v>
          </cell>
          <cell r="L120" t="str">
            <v>ILLELA BORDER</v>
          </cell>
          <cell r="M120">
            <v>174.12</v>
          </cell>
          <cell r="N120" t="str">
            <v>GTB</v>
          </cell>
          <cell r="O120">
            <v>17118.849999999999</v>
          </cell>
          <cell r="P120">
            <v>4279.7124999999996</v>
          </cell>
          <cell r="Q120">
            <v>12839.137500000001</v>
          </cell>
          <cell r="R120">
            <v>12884.88</v>
          </cell>
          <cell r="S120" t="str">
            <v>USD</v>
          </cell>
          <cell r="T120" t="str">
            <v>DECEMBER, 2005</v>
          </cell>
          <cell r="U120">
            <v>38586</v>
          </cell>
          <cell r="V120" t="str">
            <v>GTB/0004831</v>
          </cell>
          <cell r="W120" t="str">
            <v/>
          </cell>
          <cell r="Y120">
            <v>12884.88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</row>
        <row r="121">
          <cell r="D121">
            <v>38605</v>
          </cell>
          <cell r="F121" t="str">
            <v>GTB</v>
          </cell>
          <cell r="G121" t="str">
            <v>CEMENT COMPANY OF NORTHERN NIGERIA PLC</v>
          </cell>
          <cell r="H121" t="str">
            <v>CLINKER</v>
          </cell>
          <cell r="I121" t="str">
            <v>25.23.10.00</v>
          </cell>
          <cell r="J121" t="str">
            <v>SEPTEMBER, 2005</v>
          </cell>
          <cell r="K121" t="str">
            <v>NIGER</v>
          </cell>
          <cell r="L121" t="str">
            <v>ILLELA BORDER</v>
          </cell>
          <cell r="M121">
            <v>219.2</v>
          </cell>
          <cell r="N121" t="str">
            <v>GTB</v>
          </cell>
          <cell r="O121">
            <v>21551.3</v>
          </cell>
          <cell r="P121">
            <v>5387.8249999999998</v>
          </cell>
          <cell r="Q121">
            <v>16163.475</v>
          </cell>
          <cell r="R121">
            <v>16222.28</v>
          </cell>
          <cell r="S121" t="str">
            <v>USD</v>
          </cell>
          <cell r="T121" t="str">
            <v>DECEMBER, 2005</v>
          </cell>
          <cell r="U121">
            <v>38588</v>
          </cell>
          <cell r="V121" t="str">
            <v>GTB/0004832</v>
          </cell>
          <cell r="W121" t="str">
            <v/>
          </cell>
          <cell r="Y121">
            <v>16222.28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</row>
        <row r="122">
          <cell r="D122">
            <v>38605</v>
          </cell>
          <cell r="F122" t="str">
            <v>GTB</v>
          </cell>
          <cell r="G122" t="str">
            <v>CEMENT COMPANY OF NORTHERN NIGERIA PLC</v>
          </cell>
          <cell r="H122" t="str">
            <v>CLINKER</v>
          </cell>
          <cell r="I122" t="str">
            <v>25.23.10.00</v>
          </cell>
          <cell r="J122" t="str">
            <v>SEPTEMBER, 2005</v>
          </cell>
          <cell r="K122" t="str">
            <v>NIGER</v>
          </cell>
          <cell r="L122" t="str">
            <v>ILLELA BORDER</v>
          </cell>
          <cell r="M122">
            <v>184.64</v>
          </cell>
          <cell r="N122" t="str">
            <v>GTB</v>
          </cell>
          <cell r="O122">
            <v>18153.14</v>
          </cell>
          <cell r="P122">
            <v>4538.2849999999999</v>
          </cell>
          <cell r="Q122">
            <v>13614.855</v>
          </cell>
          <cell r="R122">
            <v>13663.36</v>
          </cell>
          <cell r="S122" t="str">
            <v>USD</v>
          </cell>
          <cell r="T122" t="str">
            <v>DECEMBER, 2005</v>
          </cell>
          <cell r="U122">
            <v>38589</v>
          </cell>
          <cell r="V122" t="str">
            <v>GTB/0004833</v>
          </cell>
          <cell r="W122" t="str">
            <v/>
          </cell>
          <cell r="Y122">
            <v>13663.36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</row>
        <row r="123">
          <cell r="D123">
            <v>38605</v>
          </cell>
          <cell r="F123" t="str">
            <v>GTB</v>
          </cell>
          <cell r="G123" t="str">
            <v>CEMENT COMPANY OF NORTHERN NIGERIA PLC</v>
          </cell>
          <cell r="H123" t="str">
            <v>CLINKER</v>
          </cell>
          <cell r="I123" t="str">
            <v>25.23.10.00</v>
          </cell>
          <cell r="J123" t="str">
            <v>SEPTEMBER, 2005</v>
          </cell>
          <cell r="K123" t="str">
            <v>NIGER</v>
          </cell>
          <cell r="L123" t="str">
            <v>ILLELA BORDER</v>
          </cell>
          <cell r="M123">
            <v>146.4</v>
          </cell>
          <cell r="N123" t="str">
            <v>GTB</v>
          </cell>
          <cell r="O123">
            <v>14391.55</v>
          </cell>
          <cell r="P123">
            <v>3597.8874999999998</v>
          </cell>
          <cell r="Q123">
            <v>10793.6625</v>
          </cell>
          <cell r="R123">
            <v>10832.12</v>
          </cell>
          <cell r="S123" t="str">
            <v>USD</v>
          </cell>
          <cell r="T123" t="str">
            <v>DECEMBER, 2005</v>
          </cell>
          <cell r="U123">
            <v>38589</v>
          </cell>
          <cell r="V123" t="str">
            <v>GTB/0004834</v>
          </cell>
          <cell r="W123" t="str">
            <v/>
          </cell>
          <cell r="Y123">
            <v>10832.12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</row>
        <row r="124">
          <cell r="D124">
            <v>38605</v>
          </cell>
          <cell r="F124" t="str">
            <v>GTB</v>
          </cell>
          <cell r="G124" t="str">
            <v>CEMENT COMPANY OF NORTHERN NIGERIA PLC</v>
          </cell>
          <cell r="H124" t="str">
            <v>CLINKER</v>
          </cell>
          <cell r="I124" t="str">
            <v>25.23.10.00</v>
          </cell>
          <cell r="J124" t="str">
            <v>SEPTEMBER, 2005</v>
          </cell>
          <cell r="K124" t="str">
            <v>NIGER</v>
          </cell>
          <cell r="L124" t="str">
            <v>ILLELA BORDER</v>
          </cell>
          <cell r="M124">
            <v>259.89999999999998</v>
          </cell>
          <cell r="N124" t="str">
            <v>GTB</v>
          </cell>
          <cell r="O124">
            <v>25558.33</v>
          </cell>
          <cell r="P124">
            <v>6389.5825000000004</v>
          </cell>
          <cell r="Q124">
            <v>19168.747500000001</v>
          </cell>
          <cell r="R124">
            <v>19237.04</v>
          </cell>
          <cell r="S124" t="str">
            <v>USD</v>
          </cell>
          <cell r="T124" t="str">
            <v>DECEMBER, 2005</v>
          </cell>
          <cell r="U124">
            <v>38589</v>
          </cell>
          <cell r="V124" t="str">
            <v>GTB/0004835</v>
          </cell>
          <cell r="W124" t="str">
            <v/>
          </cell>
          <cell r="Y124">
            <v>19237.04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</row>
        <row r="125">
          <cell r="D125">
            <v>38605</v>
          </cell>
          <cell r="F125" t="str">
            <v>GTB</v>
          </cell>
          <cell r="G125" t="str">
            <v>CEMENT COMPANY OF NORTHERN NIGERIA PLC</v>
          </cell>
          <cell r="H125" t="str">
            <v>CLINKER</v>
          </cell>
          <cell r="I125" t="str">
            <v>25.23.10.00</v>
          </cell>
          <cell r="J125" t="str">
            <v>SEPTEMBER, 2005</v>
          </cell>
          <cell r="K125" t="str">
            <v>NIGER</v>
          </cell>
          <cell r="L125" t="str">
            <v>ILLELA BORDER</v>
          </cell>
          <cell r="M125">
            <v>196.6</v>
          </cell>
          <cell r="N125" t="str">
            <v>GTB</v>
          </cell>
          <cell r="O125">
            <v>19334.39</v>
          </cell>
          <cell r="P125">
            <v>4833.5974999999999</v>
          </cell>
          <cell r="Q125">
            <v>14500.7925</v>
          </cell>
          <cell r="R125">
            <v>14551.36</v>
          </cell>
          <cell r="S125" t="str">
            <v>USD</v>
          </cell>
          <cell r="T125" t="str">
            <v>DECEMBER, 2005</v>
          </cell>
          <cell r="U125">
            <v>38590</v>
          </cell>
          <cell r="V125" t="str">
            <v>GTB/0004836</v>
          </cell>
          <cell r="W125" t="str">
            <v/>
          </cell>
          <cell r="Y125">
            <v>14551.36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</row>
        <row r="126">
          <cell r="D126">
            <v>38605</v>
          </cell>
          <cell r="F126" t="str">
            <v>GTB</v>
          </cell>
          <cell r="G126" t="str">
            <v>CEMENT COMPANY OF NORTHERN NIGERIA PLC</v>
          </cell>
          <cell r="H126" t="str">
            <v>CLINKER</v>
          </cell>
          <cell r="I126" t="str">
            <v>25.23.10.00</v>
          </cell>
          <cell r="J126" t="str">
            <v>SEPTEMBER, 2005</v>
          </cell>
          <cell r="K126" t="str">
            <v>NIGER</v>
          </cell>
          <cell r="L126" t="str">
            <v>ILLELA BORDER</v>
          </cell>
          <cell r="M126">
            <v>182.8</v>
          </cell>
          <cell r="N126" t="str">
            <v>GTB</v>
          </cell>
          <cell r="O126">
            <v>17973.59</v>
          </cell>
          <cell r="P126">
            <v>4493.3975</v>
          </cell>
          <cell r="Q126">
            <v>13480.192499999999</v>
          </cell>
          <cell r="R126">
            <v>13527.2</v>
          </cell>
          <cell r="S126" t="str">
            <v>USD</v>
          </cell>
          <cell r="T126" t="str">
            <v>DECEMBER, 2005</v>
          </cell>
          <cell r="U126">
            <v>38593</v>
          </cell>
          <cell r="V126" t="str">
            <v>GTB/0004837</v>
          </cell>
          <cell r="W126" t="str">
            <v/>
          </cell>
          <cell r="Y126">
            <v>13527.2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</row>
        <row r="127">
          <cell r="D127">
            <v>38605</v>
          </cell>
          <cell r="F127" t="str">
            <v>GTB</v>
          </cell>
          <cell r="G127" t="str">
            <v>CEMENT COMPANY OF NORTHERN NIGERIA PLC</v>
          </cell>
          <cell r="H127" t="str">
            <v>CLINKER</v>
          </cell>
          <cell r="I127" t="str">
            <v>25.23.10.00</v>
          </cell>
          <cell r="J127" t="str">
            <v>SEPTEMBER, 2005</v>
          </cell>
          <cell r="K127" t="str">
            <v>NIGER</v>
          </cell>
          <cell r="L127" t="str">
            <v>ILLELA BORDER</v>
          </cell>
          <cell r="M127">
            <v>182.8</v>
          </cell>
          <cell r="N127" t="str">
            <v>GTB</v>
          </cell>
          <cell r="O127">
            <v>18935.2</v>
          </cell>
          <cell r="P127">
            <v>4733.8</v>
          </cell>
          <cell r="Q127">
            <v>14201.4</v>
          </cell>
          <cell r="R127">
            <v>14250.92</v>
          </cell>
          <cell r="S127" t="str">
            <v>USD</v>
          </cell>
          <cell r="T127" t="str">
            <v>DECEMBER, 2005</v>
          </cell>
          <cell r="U127">
            <v>38593</v>
          </cell>
          <cell r="V127" t="str">
            <v>GTB/0004838</v>
          </cell>
          <cell r="W127" t="str">
            <v/>
          </cell>
          <cell r="Y127">
            <v>14250.92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</row>
        <row r="128">
          <cell r="D128">
            <v>38605</v>
          </cell>
          <cell r="F128" t="str">
            <v>GTB</v>
          </cell>
          <cell r="G128" t="str">
            <v>CEMENT COMPANY OF NORTHERN NIGERIA PLC</v>
          </cell>
          <cell r="H128" t="str">
            <v>CLINKER</v>
          </cell>
          <cell r="I128" t="str">
            <v>25.23.10.00</v>
          </cell>
          <cell r="J128" t="str">
            <v>SEPTEMBER, 2005</v>
          </cell>
          <cell r="K128" t="str">
            <v>NIGER</v>
          </cell>
          <cell r="L128" t="str">
            <v>ILLELA BORDER</v>
          </cell>
          <cell r="M128">
            <v>136.5</v>
          </cell>
          <cell r="N128" t="str">
            <v>GTB</v>
          </cell>
          <cell r="O128">
            <v>13421.2</v>
          </cell>
          <cell r="P128">
            <v>3355.3</v>
          </cell>
          <cell r="Q128">
            <v>10065.9</v>
          </cell>
          <cell r="R128">
            <v>10101</v>
          </cell>
          <cell r="S128" t="str">
            <v>USD</v>
          </cell>
          <cell r="T128" t="str">
            <v>DECEMBER, 2005</v>
          </cell>
          <cell r="U128">
            <v>38594</v>
          </cell>
          <cell r="V128" t="str">
            <v>GTB/0004839</v>
          </cell>
          <cell r="W128" t="str">
            <v/>
          </cell>
          <cell r="Y128">
            <v>10101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</row>
        <row r="129">
          <cell r="D129">
            <v>38605</v>
          </cell>
          <cell r="F129" t="str">
            <v>GTB</v>
          </cell>
          <cell r="G129" t="str">
            <v>CEMENT COMPANY OF NORTHERN NIGERIA PLC</v>
          </cell>
          <cell r="H129" t="str">
            <v>CLINKER</v>
          </cell>
          <cell r="I129" t="str">
            <v>25.23.10.00</v>
          </cell>
          <cell r="J129" t="str">
            <v>SEPTEMBER, 2005</v>
          </cell>
          <cell r="K129" t="str">
            <v>NIGER</v>
          </cell>
          <cell r="L129" t="str">
            <v>ILLELA BORDER</v>
          </cell>
          <cell r="M129">
            <v>173.5</v>
          </cell>
          <cell r="N129" t="str">
            <v>GTB</v>
          </cell>
          <cell r="O129">
            <v>16631.66</v>
          </cell>
          <cell r="P129">
            <v>4157.915</v>
          </cell>
          <cell r="Q129">
            <v>12473.745000000001</v>
          </cell>
          <cell r="R129">
            <v>12836.04</v>
          </cell>
          <cell r="S129" t="str">
            <v>USD</v>
          </cell>
          <cell r="T129" t="str">
            <v>DECEMBER, 2005</v>
          </cell>
          <cell r="U129">
            <v>38596</v>
          </cell>
          <cell r="V129" t="str">
            <v>GTB/0004840</v>
          </cell>
          <cell r="W129" t="str">
            <v/>
          </cell>
          <cell r="Y129">
            <v>12836.04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</row>
        <row r="130">
          <cell r="D130">
            <v>38605</v>
          </cell>
          <cell r="F130" t="str">
            <v>GTB</v>
          </cell>
          <cell r="G130" t="str">
            <v>CEMENT COMPANY OF NORTHERN NIGERIA PLC</v>
          </cell>
          <cell r="H130" t="str">
            <v>CLINKER</v>
          </cell>
          <cell r="I130" t="str">
            <v>25.23.10.00</v>
          </cell>
          <cell r="J130" t="str">
            <v>SEPTEMBER, 2005</v>
          </cell>
          <cell r="K130" t="str">
            <v>NIGER</v>
          </cell>
          <cell r="L130" t="str">
            <v>ILLELA BORDER</v>
          </cell>
          <cell r="M130">
            <v>226</v>
          </cell>
          <cell r="N130" t="str">
            <v>GTB</v>
          </cell>
          <cell r="O130">
            <v>21671.200000000001</v>
          </cell>
          <cell r="P130">
            <v>5417.8</v>
          </cell>
          <cell r="Q130">
            <v>16253.4</v>
          </cell>
          <cell r="R130">
            <v>16725.48</v>
          </cell>
          <cell r="S130" t="str">
            <v>USD</v>
          </cell>
          <cell r="T130" t="str">
            <v>DECEMBER, 2005</v>
          </cell>
          <cell r="U130">
            <v>38596</v>
          </cell>
          <cell r="V130" t="str">
            <v>GTB/0004841</v>
          </cell>
          <cell r="W130" t="str">
            <v/>
          </cell>
          <cell r="Y130">
            <v>16725.48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</row>
        <row r="131">
          <cell r="D131">
            <v>38605</v>
          </cell>
          <cell r="F131" t="str">
            <v>GTB</v>
          </cell>
          <cell r="G131" t="str">
            <v>CEMENT COMPANY OF NORTHERN NIGERIA PLC</v>
          </cell>
          <cell r="H131" t="str">
            <v>CLINKER</v>
          </cell>
          <cell r="I131" t="str">
            <v>25.23.10.00</v>
          </cell>
          <cell r="J131" t="str">
            <v>SEPTEMBER, 2005</v>
          </cell>
          <cell r="K131" t="str">
            <v>NIGER</v>
          </cell>
          <cell r="L131" t="str">
            <v>ILLELA BORDER</v>
          </cell>
          <cell r="M131">
            <v>139.69999999999999</v>
          </cell>
          <cell r="N131" t="str">
            <v>GTB</v>
          </cell>
          <cell r="O131">
            <v>13390.85</v>
          </cell>
          <cell r="P131">
            <v>3347.7125000000001</v>
          </cell>
          <cell r="Q131">
            <v>10043.137500000001</v>
          </cell>
          <cell r="R131">
            <v>10334.84</v>
          </cell>
          <cell r="S131" t="str">
            <v>USD</v>
          </cell>
          <cell r="T131" t="str">
            <v>DECEMBER, 2005</v>
          </cell>
          <cell r="U131">
            <v>38566</v>
          </cell>
          <cell r="V131" t="str">
            <v>GTB/0004842</v>
          </cell>
          <cell r="W131" t="str">
            <v/>
          </cell>
          <cell r="Y131">
            <v>10334.84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</row>
        <row r="132">
          <cell r="D132">
            <v>38605</v>
          </cell>
          <cell r="F132" t="str">
            <v>GTB</v>
          </cell>
          <cell r="G132" t="str">
            <v>CEMENT COMPANY OF NORTHERN NIGERIA PLC</v>
          </cell>
          <cell r="H132" t="str">
            <v>CLINKER</v>
          </cell>
          <cell r="I132" t="str">
            <v>25.23.10.00</v>
          </cell>
          <cell r="J132" t="str">
            <v>SEPTEMBER, 2005</v>
          </cell>
          <cell r="K132" t="str">
            <v>NIGER</v>
          </cell>
          <cell r="L132" t="str">
            <v>ILLELA BORDER</v>
          </cell>
          <cell r="M132">
            <v>147.6</v>
          </cell>
          <cell r="N132" t="str">
            <v>GTB</v>
          </cell>
          <cell r="O132">
            <v>14154.07</v>
          </cell>
          <cell r="P132">
            <v>3538.5174999999999</v>
          </cell>
          <cell r="Q132">
            <v>10615.5525</v>
          </cell>
          <cell r="R132">
            <v>10923.88</v>
          </cell>
          <cell r="S132" t="str">
            <v>USD</v>
          </cell>
          <cell r="T132" t="str">
            <v>DECEMBER, 2005</v>
          </cell>
          <cell r="U132">
            <v>38597</v>
          </cell>
          <cell r="V132" t="str">
            <v>GTB/0004843</v>
          </cell>
          <cell r="W132" t="str">
            <v/>
          </cell>
          <cell r="Y132">
            <v>10923.88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</row>
        <row r="133">
          <cell r="D133">
            <v>38611</v>
          </cell>
          <cell r="F133" t="str">
            <v>GTB</v>
          </cell>
          <cell r="G133" t="str">
            <v>CEMENT COMPANY OF NORTHERN NIGERIA PLC</v>
          </cell>
          <cell r="H133" t="str">
            <v>CLINKER</v>
          </cell>
          <cell r="I133" t="str">
            <v>25.23.10.00</v>
          </cell>
          <cell r="J133" t="str">
            <v>SEPTEMBER, 2005</v>
          </cell>
          <cell r="K133" t="str">
            <v>NIGER</v>
          </cell>
          <cell r="L133" t="str">
            <v>ILLELA BORDER</v>
          </cell>
          <cell r="M133">
            <v>130.80000000000001</v>
          </cell>
          <cell r="N133" t="str">
            <v>GTB</v>
          </cell>
          <cell r="O133">
            <v>12539.42</v>
          </cell>
          <cell r="P133">
            <v>3134.855</v>
          </cell>
          <cell r="Q133">
            <v>9404.5650000000005</v>
          </cell>
          <cell r="R133">
            <v>9677.7199999999993</v>
          </cell>
          <cell r="S133" t="str">
            <v>USD</v>
          </cell>
          <cell r="T133" t="str">
            <v>DECEMBER, 2005</v>
          </cell>
          <cell r="U133">
            <v>38600</v>
          </cell>
          <cell r="V133" t="str">
            <v>GTB/0004844</v>
          </cell>
          <cell r="W133" t="str">
            <v/>
          </cell>
          <cell r="Y133">
            <v>9677.7199999999993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</row>
        <row r="134">
          <cell r="D134">
            <v>38611</v>
          </cell>
          <cell r="F134" t="str">
            <v>GTB</v>
          </cell>
          <cell r="G134" t="str">
            <v>CEMENT COMPANY OF NORTHERN NIGERIA PLC</v>
          </cell>
          <cell r="H134" t="str">
            <v>CLINKER</v>
          </cell>
          <cell r="I134" t="str">
            <v>25.23.10.00</v>
          </cell>
          <cell r="J134" t="str">
            <v>SEPTEMBER, 2005</v>
          </cell>
          <cell r="K134" t="str">
            <v>NIGER</v>
          </cell>
          <cell r="L134" t="str">
            <v>ILLELA BORDER</v>
          </cell>
          <cell r="M134">
            <v>201.1</v>
          </cell>
          <cell r="N134" t="str">
            <v>GTB</v>
          </cell>
          <cell r="O134">
            <v>19284.71</v>
          </cell>
          <cell r="P134">
            <v>4821.1774999999998</v>
          </cell>
          <cell r="Q134">
            <v>14463.532499999999</v>
          </cell>
          <cell r="R134">
            <v>14883.62</v>
          </cell>
          <cell r="S134" t="str">
            <v>USD</v>
          </cell>
          <cell r="T134" t="str">
            <v>DECEMBER, 2005</v>
          </cell>
          <cell r="U134">
            <v>38600</v>
          </cell>
          <cell r="V134" t="str">
            <v>GTB/0004845</v>
          </cell>
          <cell r="W134" t="str">
            <v/>
          </cell>
          <cell r="Y134">
            <v>14883.62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</row>
        <row r="135">
          <cell r="D135">
            <v>38611</v>
          </cell>
          <cell r="F135" t="str">
            <v>GTB</v>
          </cell>
          <cell r="G135" t="str">
            <v>CEMENT COMPANY OF NORTHERN NIGERIA PLC</v>
          </cell>
          <cell r="H135" t="str">
            <v>CLINKER</v>
          </cell>
          <cell r="I135" t="str">
            <v>25.23.10.00</v>
          </cell>
          <cell r="J135" t="str">
            <v>SEPTEMBER, 2005</v>
          </cell>
          <cell r="K135" t="str">
            <v>NIGER</v>
          </cell>
          <cell r="L135" t="str">
            <v>ILLELA BORDER</v>
          </cell>
          <cell r="M135">
            <v>100.9</v>
          </cell>
          <cell r="N135" t="str">
            <v>GTB</v>
          </cell>
          <cell r="O135">
            <v>10031.129999999999</v>
          </cell>
          <cell r="P135">
            <v>2507.7824999999998</v>
          </cell>
          <cell r="Q135">
            <v>7523.3474999999999</v>
          </cell>
          <cell r="R135">
            <v>7463.64</v>
          </cell>
          <cell r="S135" t="str">
            <v>USD</v>
          </cell>
          <cell r="T135" t="str">
            <v>DECEMBER, 2005</v>
          </cell>
          <cell r="U135">
            <v>38601</v>
          </cell>
          <cell r="V135" t="str">
            <v>GTB/0004846</v>
          </cell>
          <cell r="W135" t="str">
            <v/>
          </cell>
          <cell r="Y135">
            <v>7463.64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</row>
        <row r="136">
          <cell r="D136">
            <v>38611</v>
          </cell>
          <cell r="F136" t="str">
            <v>GTB</v>
          </cell>
          <cell r="G136" t="str">
            <v>CEMENT COMPANY OF NORTHERN NIGERIA PLC</v>
          </cell>
          <cell r="H136" t="str">
            <v>CLINKER</v>
          </cell>
          <cell r="I136" t="str">
            <v>25.23.10.00</v>
          </cell>
          <cell r="J136" t="str">
            <v>SEPTEMBER, 2005</v>
          </cell>
          <cell r="K136" t="str">
            <v>NIGER</v>
          </cell>
          <cell r="L136" t="str">
            <v>ILLELA BORDER</v>
          </cell>
          <cell r="M136">
            <v>184.7</v>
          </cell>
          <cell r="N136" t="str">
            <v>GTB</v>
          </cell>
          <cell r="O136">
            <v>18365.54</v>
          </cell>
          <cell r="P136">
            <v>4591.3850000000002</v>
          </cell>
          <cell r="Q136">
            <v>13774.155000000001</v>
          </cell>
          <cell r="R136">
            <v>13664.84</v>
          </cell>
          <cell r="S136" t="str">
            <v>USD</v>
          </cell>
          <cell r="T136" t="str">
            <v>DECEMBER, 2005</v>
          </cell>
          <cell r="U136">
            <v>38604</v>
          </cell>
          <cell r="V136" t="str">
            <v>GTB/0004848</v>
          </cell>
          <cell r="W136" t="str">
            <v/>
          </cell>
          <cell r="Y136">
            <v>13664.84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</row>
        <row r="137">
          <cell r="D137">
            <v>38611</v>
          </cell>
          <cell r="F137" t="str">
            <v>GTB</v>
          </cell>
          <cell r="G137" t="str">
            <v>CEMENT COMPANY OF NORTHERN NIGERIA PLC</v>
          </cell>
          <cell r="H137" t="str">
            <v>CLINKER</v>
          </cell>
          <cell r="I137" t="str">
            <v>25.23.10.00</v>
          </cell>
          <cell r="J137" t="str">
            <v>SEPTEMBER, 2005</v>
          </cell>
          <cell r="K137" t="str">
            <v>NIGER</v>
          </cell>
          <cell r="L137" t="str">
            <v>ILLELA BORDER</v>
          </cell>
          <cell r="M137">
            <v>185.5</v>
          </cell>
          <cell r="N137" t="str">
            <v>GTB</v>
          </cell>
          <cell r="O137">
            <v>18453.07</v>
          </cell>
          <cell r="P137">
            <v>4613.2674999999999</v>
          </cell>
          <cell r="Q137">
            <v>13839.8025</v>
          </cell>
          <cell r="R137">
            <v>13729.96</v>
          </cell>
          <cell r="S137" t="str">
            <v>USD</v>
          </cell>
          <cell r="T137" t="str">
            <v>DECEMBER, 2005</v>
          </cell>
          <cell r="U137">
            <v>38604</v>
          </cell>
          <cell r="V137" t="str">
            <v>GTB/0004849</v>
          </cell>
          <cell r="W137" t="str">
            <v/>
          </cell>
          <cell r="Y137">
            <v>13729.96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</row>
        <row r="138">
          <cell r="D138">
            <v>38611</v>
          </cell>
          <cell r="F138" t="str">
            <v>GTB</v>
          </cell>
          <cell r="G138" t="str">
            <v>CEMENT COMPANY OF NORTHERN NIGERIA PLC</v>
          </cell>
          <cell r="H138" t="str">
            <v>CLINKER</v>
          </cell>
          <cell r="I138" t="str">
            <v>25.23.10.00</v>
          </cell>
          <cell r="J138" t="str">
            <v>SEPTEMBER, 2005</v>
          </cell>
          <cell r="K138" t="str">
            <v>NIGER</v>
          </cell>
          <cell r="L138" t="str">
            <v>ILLELA BORDER</v>
          </cell>
          <cell r="M138">
            <v>196.7</v>
          </cell>
          <cell r="N138" t="str">
            <v>GTB</v>
          </cell>
          <cell r="O138">
            <v>19556.97</v>
          </cell>
          <cell r="P138">
            <v>4889.2425000000003</v>
          </cell>
          <cell r="Q138">
            <v>14667.727500000001</v>
          </cell>
          <cell r="R138">
            <v>14558.76</v>
          </cell>
          <cell r="S138" t="str">
            <v>USD</v>
          </cell>
          <cell r="T138" t="str">
            <v>DECEMBER, 2005</v>
          </cell>
          <cell r="U138">
            <v>38604</v>
          </cell>
          <cell r="V138" t="str">
            <v>GTB/0004850</v>
          </cell>
          <cell r="W138" t="str">
            <v/>
          </cell>
          <cell r="Y138">
            <v>14558.76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</row>
        <row r="139">
          <cell r="D139">
            <v>38596</v>
          </cell>
          <cell r="F139" t="str">
            <v>GTB</v>
          </cell>
          <cell r="G139" t="str">
            <v>UNITED SPINNERS NIGERIA LIMITED</v>
          </cell>
          <cell r="H139" t="str">
            <v>NE 24/2 COTTON CARDED YARN NORMAL TWIST</v>
          </cell>
          <cell r="I139" t="str">
            <v>52.03.00.00</v>
          </cell>
          <cell r="J139" t="str">
            <v>SEPTEMBER, 2005</v>
          </cell>
          <cell r="K139" t="str">
            <v>PORTUGAL</v>
          </cell>
          <cell r="L139" t="str">
            <v>APAPA PORT</v>
          </cell>
          <cell r="M139">
            <v>16.100000000000001</v>
          </cell>
          <cell r="N139" t="str">
            <v>GTB</v>
          </cell>
          <cell r="O139">
            <v>30188.71</v>
          </cell>
          <cell r="P139">
            <v>7547.1774999999998</v>
          </cell>
          <cell r="Q139">
            <v>22641.532500000001</v>
          </cell>
          <cell r="R139">
            <v>23245.33</v>
          </cell>
          <cell r="S139" t="str">
            <v>USD</v>
          </cell>
          <cell r="T139" t="str">
            <v>DECEMBER, 2005</v>
          </cell>
          <cell r="U139">
            <v>38590</v>
          </cell>
          <cell r="V139" t="str">
            <v>GTB / 0002768</v>
          </cell>
          <cell r="W139" t="str">
            <v/>
          </cell>
          <cell r="Y139">
            <v>23245.33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</row>
        <row r="140">
          <cell r="D140">
            <v>38596</v>
          </cell>
          <cell r="F140" t="str">
            <v>NIB</v>
          </cell>
          <cell r="G140" t="str">
            <v>TRACTOR &amp; EQUIPMENT NIGERIA LIMITED</v>
          </cell>
          <cell r="H140" t="str">
            <v>VARIOUS CATERPILLAR SPARE PARTS</v>
          </cell>
          <cell r="I140" t="str">
            <v>84.31.00.00</v>
          </cell>
          <cell r="J140" t="str">
            <v>SEPTEMBER, 2005</v>
          </cell>
          <cell r="K140" t="str">
            <v>BELGIUM</v>
          </cell>
          <cell r="L140" t="str">
            <v>APAPA PORT</v>
          </cell>
          <cell r="M140">
            <v>18.3</v>
          </cell>
          <cell r="N140" t="str">
            <v>GTB</v>
          </cell>
          <cell r="O140">
            <v>551928.34</v>
          </cell>
          <cell r="P140">
            <v>137982.08499999999</v>
          </cell>
          <cell r="Q140">
            <v>413946.255</v>
          </cell>
          <cell r="R140">
            <v>415421</v>
          </cell>
          <cell r="S140" t="str">
            <v>USD</v>
          </cell>
          <cell r="T140" t="str">
            <v>DECEMBER, 2005</v>
          </cell>
          <cell r="U140">
            <v>38589</v>
          </cell>
          <cell r="V140" t="str">
            <v>GTB/0002760</v>
          </cell>
          <cell r="W140" t="str">
            <v/>
          </cell>
          <cell r="Y140">
            <v>415421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</row>
        <row r="141">
          <cell r="D141">
            <v>38596</v>
          </cell>
          <cell r="F141" t="str">
            <v>IBTC</v>
          </cell>
          <cell r="G141" t="str">
            <v>WESTERN METAL PRODUCTS COMPANY LIMITED</v>
          </cell>
          <cell r="H141" t="str">
            <v>ZINC DROSS</v>
          </cell>
          <cell r="I141" t="str">
            <v>79.03.90.00</v>
          </cell>
          <cell r="J141" t="str">
            <v>SEPTEMBER, 2005</v>
          </cell>
          <cell r="K141" t="str">
            <v>SOUTH AFRICA</v>
          </cell>
          <cell r="L141" t="str">
            <v>APAPA PORT</v>
          </cell>
          <cell r="M141">
            <v>47</v>
          </cell>
          <cell r="N141" t="str">
            <v>FIRST</v>
          </cell>
          <cell r="O141">
            <v>50904.42</v>
          </cell>
          <cell r="P141">
            <v>12726.105</v>
          </cell>
          <cell r="Q141">
            <v>38178.315000000002</v>
          </cell>
          <cell r="R141">
            <v>38274.36</v>
          </cell>
          <cell r="S141" t="str">
            <v>USD</v>
          </cell>
          <cell r="T141" t="str">
            <v>DECEMBER, 2005</v>
          </cell>
          <cell r="U141">
            <v>38594</v>
          </cell>
          <cell r="V141" t="str">
            <v>FBN/0018291</v>
          </cell>
          <cell r="W141" t="str">
            <v/>
          </cell>
          <cell r="Y141">
            <v>38274.36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</row>
        <row r="142">
          <cell r="D142">
            <v>38596</v>
          </cell>
          <cell r="F142" t="str">
            <v>UNION</v>
          </cell>
          <cell r="G142" t="str">
            <v>BJ EXPORT &amp; CHEMICAL PROCESSING COMPANY LTD.</v>
          </cell>
          <cell r="H142" t="str">
            <v>PROCESSED NIGERIA WOOD CHARCOAL</v>
          </cell>
          <cell r="I142" t="str">
            <v>44.02.00.00</v>
          </cell>
          <cell r="J142" t="str">
            <v>SEPTEMBER, 2005</v>
          </cell>
          <cell r="K142" t="str">
            <v>NETHERLANDS</v>
          </cell>
          <cell r="L142" t="str">
            <v>TINCAN ISLAND</v>
          </cell>
          <cell r="M142">
            <v>100</v>
          </cell>
          <cell r="N142" t="str">
            <v>UNION</v>
          </cell>
          <cell r="O142">
            <v>32325</v>
          </cell>
          <cell r="P142">
            <v>8081.25</v>
          </cell>
          <cell r="Q142">
            <v>24243.75</v>
          </cell>
          <cell r="R142">
            <v>20000</v>
          </cell>
          <cell r="S142" t="str">
            <v>EUR</v>
          </cell>
          <cell r="T142" t="str">
            <v>DECEMBER, 2005</v>
          </cell>
          <cell r="U142">
            <v>38544</v>
          </cell>
          <cell r="V142" t="str">
            <v>UBN/0000177</v>
          </cell>
          <cell r="W142" t="str">
            <v>UBN/0000186</v>
          </cell>
          <cell r="Y142">
            <v>0</v>
          </cell>
          <cell r="Z142">
            <v>20000</v>
          </cell>
          <cell r="AA142">
            <v>0</v>
          </cell>
          <cell r="AB142">
            <v>0</v>
          </cell>
          <cell r="AC142">
            <v>0</v>
          </cell>
        </row>
        <row r="143">
          <cell r="D143">
            <v>38596</v>
          </cell>
          <cell r="F143" t="str">
            <v>DIAMOND</v>
          </cell>
          <cell r="G143" t="str">
            <v>FOREST INTER-CONTINENTAL LIMITED</v>
          </cell>
          <cell r="H143" t="str">
            <v>NIGERIA GUM ARABIC SHIFTING, WASTE, SOKOTO GR III</v>
          </cell>
          <cell r="I143" t="str">
            <v>13.01.20.00</v>
          </cell>
          <cell r="J143" t="str">
            <v>SEPTEMBER, 2005</v>
          </cell>
          <cell r="K143" t="str">
            <v>INDIA</v>
          </cell>
          <cell r="L143" t="str">
            <v>APAPA PORT</v>
          </cell>
          <cell r="M143">
            <v>60.4</v>
          </cell>
          <cell r="N143" t="str">
            <v>ZENITH</v>
          </cell>
          <cell r="O143">
            <v>21177.88</v>
          </cell>
          <cell r="P143">
            <v>5294.47</v>
          </cell>
          <cell r="Q143">
            <v>15883.41</v>
          </cell>
          <cell r="R143">
            <v>14140</v>
          </cell>
          <cell r="S143" t="str">
            <v>USD</v>
          </cell>
          <cell r="T143" t="str">
            <v>DECEMBER, 2005</v>
          </cell>
          <cell r="U143">
            <v>38582</v>
          </cell>
          <cell r="V143" t="str">
            <v>ZENITH/005734</v>
          </cell>
          <cell r="W143" t="str">
            <v/>
          </cell>
          <cell r="Y143">
            <v>14140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</row>
        <row r="144">
          <cell r="D144">
            <v>38596</v>
          </cell>
          <cell r="F144" t="str">
            <v>ZENITH</v>
          </cell>
          <cell r="G144" t="str">
            <v>BANARLY (NIGERIA) LIMITED</v>
          </cell>
          <cell r="H144" t="str">
            <v>FROZEN SHRIMPS TIGER/WHITE</v>
          </cell>
          <cell r="I144" t="str">
            <v>03.06.13.00</v>
          </cell>
          <cell r="J144" t="str">
            <v>SEPTEMBER, 2005</v>
          </cell>
          <cell r="K144" t="str">
            <v>SPAIN</v>
          </cell>
          <cell r="L144" t="str">
            <v>APAPA PORT</v>
          </cell>
          <cell r="M144">
            <v>28.1</v>
          </cell>
          <cell r="N144" t="str">
            <v>ZENITH</v>
          </cell>
          <cell r="O144">
            <v>289682.82</v>
          </cell>
          <cell r="P144">
            <v>72420.705000000002</v>
          </cell>
          <cell r="Q144">
            <v>217262.11499999999</v>
          </cell>
          <cell r="R144">
            <v>223056</v>
          </cell>
          <cell r="S144" t="str">
            <v>USD</v>
          </cell>
          <cell r="T144" t="str">
            <v>DECEMBER, 2005</v>
          </cell>
          <cell r="U144">
            <v>38595</v>
          </cell>
          <cell r="V144" t="str">
            <v>ZENITH/003710</v>
          </cell>
          <cell r="W144" t="str">
            <v/>
          </cell>
          <cell r="Y144">
            <v>223056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</row>
        <row r="145">
          <cell r="D145">
            <v>38596</v>
          </cell>
          <cell r="F145" t="str">
            <v>IBTC</v>
          </cell>
          <cell r="G145" t="str">
            <v>WESTERN METAL PRODUCTS COMPANY LIMITED</v>
          </cell>
          <cell r="H145" t="str">
            <v>ZINC DROSS</v>
          </cell>
          <cell r="I145" t="str">
            <v>79.03.90.00</v>
          </cell>
          <cell r="J145" t="str">
            <v>SEPTEMBER, 2005</v>
          </cell>
          <cell r="K145" t="str">
            <v>INDIA</v>
          </cell>
          <cell r="L145" t="str">
            <v>TINCAN ISLAND</v>
          </cell>
          <cell r="M145">
            <v>45.6</v>
          </cell>
          <cell r="N145" t="str">
            <v>FIRST</v>
          </cell>
          <cell r="O145">
            <v>49577.08</v>
          </cell>
          <cell r="P145">
            <v>12394.27</v>
          </cell>
          <cell r="Q145">
            <v>37182.81</v>
          </cell>
          <cell r="R145">
            <v>37276.379999999997</v>
          </cell>
          <cell r="S145" t="str">
            <v>USD</v>
          </cell>
          <cell r="T145" t="str">
            <v>DECEMBER, 2005</v>
          </cell>
          <cell r="U145">
            <v>38594</v>
          </cell>
          <cell r="V145" t="str">
            <v>FBN / 0018292</v>
          </cell>
          <cell r="W145" t="str">
            <v/>
          </cell>
          <cell r="Y145">
            <v>37276.379999999997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</row>
        <row r="146">
          <cell r="D146">
            <v>38596</v>
          </cell>
          <cell r="F146" t="str">
            <v>ZENITH</v>
          </cell>
          <cell r="G146" t="str">
            <v>ENGHUAT  INDUSTRIES LIMITED</v>
          </cell>
          <cell r="H146" t="str">
            <v>PROCESSED CRUMB RUBBER</v>
          </cell>
          <cell r="I146" t="str">
            <v>40.01.22.00</v>
          </cell>
          <cell r="J146" t="str">
            <v>SEPTEMBER, 2005</v>
          </cell>
          <cell r="K146" t="str">
            <v>GERMANY</v>
          </cell>
          <cell r="L146" t="str">
            <v>APAPA PORT</v>
          </cell>
          <cell r="M146">
            <v>111.5</v>
          </cell>
          <cell r="N146" t="str">
            <v>ZENITH</v>
          </cell>
          <cell r="O146">
            <v>180823.1</v>
          </cell>
          <cell r="P146">
            <v>45205.775000000001</v>
          </cell>
          <cell r="Q146">
            <v>135617.32500000001</v>
          </cell>
          <cell r="R146">
            <v>136080</v>
          </cell>
          <cell r="S146" t="str">
            <v>USD</v>
          </cell>
          <cell r="T146" t="str">
            <v>DECEMBER, 2005</v>
          </cell>
          <cell r="U146">
            <v>38568</v>
          </cell>
          <cell r="V146" t="str">
            <v>ZENITH / 005227</v>
          </cell>
          <cell r="W146" t="str">
            <v/>
          </cell>
          <cell r="Y146">
            <v>136080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</row>
        <row r="147">
          <cell r="D147">
            <v>38596</v>
          </cell>
          <cell r="F147" t="str">
            <v>CAPITAL</v>
          </cell>
          <cell r="G147" t="str">
            <v>SONNEX PACKAGING NIG. LIMITED</v>
          </cell>
          <cell r="H147" t="str">
            <v xml:space="preserve"> PRINTED FLEXIBLE PACKAGING (WRAPPER)</v>
          </cell>
          <cell r="I147" t="str">
            <v>39.23.00.00</v>
          </cell>
          <cell r="J147" t="str">
            <v>SEPTEMBER, 2005</v>
          </cell>
          <cell r="K147" t="str">
            <v>MALAWI</v>
          </cell>
          <cell r="L147" t="str">
            <v>MMIA, LAGOS</v>
          </cell>
          <cell r="M147">
            <v>3.9</v>
          </cell>
          <cell r="N147" t="str">
            <v>ZENITH</v>
          </cell>
          <cell r="O147">
            <v>21521.7</v>
          </cell>
          <cell r="P147">
            <v>5380.4250000000002</v>
          </cell>
          <cell r="Q147">
            <v>16141.275</v>
          </cell>
          <cell r="R147">
            <v>19067.400000000001</v>
          </cell>
          <cell r="S147" t="str">
            <v>USD</v>
          </cell>
          <cell r="T147" t="str">
            <v>DECEMBER, 2005</v>
          </cell>
          <cell r="U147">
            <v>38588</v>
          </cell>
          <cell r="V147" t="str">
            <v>ZENITH/005742</v>
          </cell>
          <cell r="W147" t="str">
            <v/>
          </cell>
          <cell r="Y147">
            <v>19067.400000000001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</row>
        <row r="148">
          <cell r="D148">
            <v>38596</v>
          </cell>
          <cell r="F148" t="str">
            <v>GTB</v>
          </cell>
          <cell r="G148" t="str">
            <v>COCA-COLA NIGERIA LIMITED</v>
          </cell>
          <cell r="H148" t="str">
            <v>FANTA PINEAPPLE</v>
          </cell>
          <cell r="I148" t="str">
            <v>33.01.12.00</v>
          </cell>
          <cell r="J148" t="str">
            <v>SEPTEMBER, 2005</v>
          </cell>
          <cell r="K148" t="str">
            <v>SIERRA LEONE</v>
          </cell>
          <cell r="L148" t="str">
            <v>MMIA, LAGOS</v>
          </cell>
          <cell r="M148">
            <v>0.7</v>
          </cell>
          <cell r="N148" t="str">
            <v>GTB</v>
          </cell>
          <cell r="O148">
            <v>32924.050000000003</v>
          </cell>
          <cell r="P148">
            <v>8231.0125000000007</v>
          </cell>
          <cell r="Q148">
            <v>24693.037499999999</v>
          </cell>
          <cell r="R148">
            <v>24781.01</v>
          </cell>
          <cell r="S148" t="str">
            <v>USD</v>
          </cell>
          <cell r="T148" t="str">
            <v>DECEMBER, 2005</v>
          </cell>
          <cell r="U148">
            <v>38582</v>
          </cell>
          <cell r="V148" t="str">
            <v>GTB / 0003950</v>
          </cell>
          <cell r="W148" t="str">
            <v/>
          </cell>
          <cell r="Y148">
            <v>24781.01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</row>
        <row r="149">
          <cell r="D149">
            <v>38596</v>
          </cell>
          <cell r="F149" t="str">
            <v>ECO</v>
          </cell>
          <cell r="G149" t="str">
            <v>MENNING MIKRES (NIG.) LIMITED</v>
          </cell>
          <cell r="H149" t="str">
            <v>FINE CHARCOAL</v>
          </cell>
          <cell r="I149" t="str">
            <v>44.02.00.00</v>
          </cell>
          <cell r="J149" t="str">
            <v>SEPTEMBER, 2005</v>
          </cell>
          <cell r="K149" t="str">
            <v>ITALY</v>
          </cell>
          <cell r="L149" t="str">
            <v>TINCAN ISLAND</v>
          </cell>
          <cell r="M149">
            <v>30</v>
          </cell>
          <cell r="N149" t="str">
            <v>ZENITH</v>
          </cell>
          <cell r="O149">
            <v>7787.7</v>
          </cell>
          <cell r="P149">
            <v>1946.925</v>
          </cell>
          <cell r="Q149">
            <v>5840.7749999999996</v>
          </cell>
          <cell r="R149">
            <v>6000</v>
          </cell>
          <cell r="S149" t="str">
            <v>USD</v>
          </cell>
          <cell r="T149" t="str">
            <v>DECEMBER, 2005</v>
          </cell>
          <cell r="U149">
            <v>38593</v>
          </cell>
          <cell r="V149" t="str">
            <v>ZENITH/005760</v>
          </cell>
          <cell r="W149" t="str">
            <v>ZENITH/005768</v>
          </cell>
          <cell r="Y149">
            <v>6000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</row>
        <row r="150">
          <cell r="D150">
            <v>38596</v>
          </cell>
          <cell r="F150" t="str">
            <v>ECO</v>
          </cell>
          <cell r="G150" t="str">
            <v>UNILEVER NIGERIA PLC</v>
          </cell>
          <cell r="H150" t="str">
            <v>RED CLOSE-UP FAMILY TOOTHPASTE (50X125ML)</v>
          </cell>
          <cell r="I150" t="str">
            <v>33.06.10.00</v>
          </cell>
          <cell r="J150" t="str">
            <v>SEPTEMBER, 2005</v>
          </cell>
          <cell r="K150" t="str">
            <v>GHANA</v>
          </cell>
          <cell r="L150" t="str">
            <v>APAPA PORT</v>
          </cell>
          <cell r="M150">
            <v>79.099999999999994</v>
          </cell>
          <cell r="N150" t="str">
            <v>UBA</v>
          </cell>
          <cell r="O150">
            <v>194049.87</v>
          </cell>
          <cell r="P150">
            <v>48512.467499999999</v>
          </cell>
          <cell r="Q150">
            <v>145537.4025</v>
          </cell>
          <cell r="R150">
            <v>146055.9</v>
          </cell>
          <cell r="S150" t="str">
            <v>USD</v>
          </cell>
          <cell r="T150" t="str">
            <v>DECEMBER, 2005</v>
          </cell>
          <cell r="U150">
            <v>38588</v>
          </cell>
          <cell r="V150" t="str">
            <v>UBA/0000543</v>
          </cell>
          <cell r="W150" t="str">
            <v/>
          </cell>
          <cell r="Y150">
            <v>146055.9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</row>
        <row r="151">
          <cell r="D151">
            <v>38596</v>
          </cell>
          <cell r="F151" t="str">
            <v>ZENITH</v>
          </cell>
          <cell r="G151" t="str">
            <v>PERFECT SPARES LIMITED</v>
          </cell>
          <cell r="H151" t="str">
            <v>ZINC ASH</v>
          </cell>
          <cell r="I151" t="str">
            <v>79.03.10.00</v>
          </cell>
          <cell r="J151" t="str">
            <v>SEPTEMBER, 2005</v>
          </cell>
          <cell r="K151" t="str">
            <v>INDIA</v>
          </cell>
          <cell r="L151" t="str">
            <v>TINCAN ISLAND</v>
          </cell>
          <cell r="M151">
            <v>18.600000000000001</v>
          </cell>
          <cell r="N151" t="str">
            <v>ZENITH</v>
          </cell>
          <cell r="O151">
            <v>4316.5</v>
          </cell>
          <cell r="P151">
            <v>1079.125</v>
          </cell>
          <cell r="Q151">
            <v>3237.375</v>
          </cell>
          <cell r="R151">
            <v>1860</v>
          </cell>
          <cell r="S151" t="str">
            <v>GBP</v>
          </cell>
          <cell r="T151" t="str">
            <v>DECEMBER, 2005</v>
          </cell>
          <cell r="U151">
            <v>38582</v>
          </cell>
          <cell r="V151" t="str">
            <v>ZENITH / 005409</v>
          </cell>
          <cell r="W151" t="str">
            <v/>
          </cell>
          <cell r="Y151">
            <v>0</v>
          </cell>
          <cell r="Z151">
            <v>0</v>
          </cell>
          <cell r="AA151">
            <v>1860</v>
          </cell>
          <cell r="AB151">
            <v>0</v>
          </cell>
          <cell r="AC151">
            <v>0</v>
          </cell>
        </row>
        <row r="152">
          <cell r="D152">
            <v>38597</v>
          </cell>
          <cell r="F152" t="str">
            <v>CHARTERED</v>
          </cell>
          <cell r="G152" t="str">
            <v>MICROFEED NIGERIA LIMITED</v>
          </cell>
          <cell r="H152" t="str">
            <v>PROCESSED WOOD PRODUCTS  (IROKO)</v>
          </cell>
          <cell r="I152" t="str">
            <v>44.09.00.00</v>
          </cell>
          <cell r="J152" t="str">
            <v>SEPTEMBER, 2005</v>
          </cell>
          <cell r="K152" t="str">
            <v>GERMANY</v>
          </cell>
          <cell r="L152" t="str">
            <v>TINCAN ISLAND</v>
          </cell>
          <cell r="M152">
            <v>18</v>
          </cell>
          <cell r="N152" t="str">
            <v>DIAMOND</v>
          </cell>
          <cell r="O152">
            <v>25905</v>
          </cell>
          <cell r="P152">
            <v>6476.25</v>
          </cell>
          <cell r="Q152">
            <v>19428.75</v>
          </cell>
          <cell r="R152">
            <v>19549</v>
          </cell>
          <cell r="S152" t="str">
            <v>USD</v>
          </cell>
          <cell r="T152" t="str">
            <v>DECEMBER, 2005</v>
          </cell>
          <cell r="U152">
            <v>38594</v>
          </cell>
          <cell r="V152" t="str">
            <v>DBL / 1644440</v>
          </cell>
          <cell r="W152" t="str">
            <v/>
          </cell>
          <cell r="Y152">
            <v>19549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</row>
        <row r="153">
          <cell r="D153">
            <v>38597</v>
          </cell>
          <cell r="F153" t="str">
            <v>CHARTERED</v>
          </cell>
          <cell r="G153" t="str">
            <v>MICROFEED NIGERIA LIMITED</v>
          </cell>
          <cell r="H153" t="str">
            <v>PROCESSED WOOD PRODUCTS (APA)</v>
          </cell>
          <cell r="I153" t="str">
            <v>44.09.00.00</v>
          </cell>
          <cell r="J153" t="str">
            <v>SEPTEMBER, 2005</v>
          </cell>
          <cell r="K153" t="str">
            <v>SINGAPORE</v>
          </cell>
          <cell r="L153" t="str">
            <v>TINCAN ISLAND</v>
          </cell>
          <cell r="M153">
            <v>18</v>
          </cell>
          <cell r="N153" t="str">
            <v>DIAMOND</v>
          </cell>
          <cell r="O153">
            <v>22475</v>
          </cell>
          <cell r="P153">
            <v>5618.75</v>
          </cell>
          <cell r="Q153">
            <v>16856.25</v>
          </cell>
          <cell r="R153">
            <v>22244</v>
          </cell>
          <cell r="S153" t="str">
            <v>USD</v>
          </cell>
          <cell r="T153" t="str">
            <v>DECEMBER, 2005</v>
          </cell>
          <cell r="U153">
            <v>38594</v>
          </cell>
          <cell r="V153" t="str">
            <v>DBL/1644439</v>
          </cell>
          <cell r="W153" t="str">
            <v/>
          </cell>
          <cell r="Y153">
            <v>22244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</row>
        <row r="154">
          <cell r="D154">
            <v>38597</v>
          </cell>
          <cell r="F154" t="str">
            <v>CHARTERED</v>
          </cell>
          <cell r="G154" t="str">
            <v>MICROFEED NIGERIA LIMITED</v>
          </cell>
          <cell r="H154" t="str">
            <v>PROCESSED WOOD PRODUCTS (IROKO)</v>
          </cell>
          <cell r="I154" t="str">
            <v>44.09.00.00</v>
          </cell>
          <cell r="J154" t="str">
            <v>SEPTEMBER, 2005</v>
          </cell>
          <cell r="K154" t="str">
            <v>GERMANY</v>
          </cell>
          <cell r="L154" t="str">
            <v>TINCAN ISLAND</v>
          </cell>
          <cell r="M154">
            <v>18</v>
          </cell>
          <cell r="N154" t="str">
            <v>DIAMOND</v>
          </cell>
          <cell r="O154">
            <v>24070</v>
          </cell>
          <cell r="P154">
            <v>6017.5</v>
          </cell>
          <cell r="Q154">
            <v>18052.5</v>
          </cell>
          <cell r="R154">
            <v>18166</v>
          </cell>
          <cell r="S154" t="str">
            <v>USD</v>
          </cell>
          <cell r="T154" t="str">
            <v>DECEMBER, 2005</v>
          </cell>
          <cell r="U154">
            <v>38594</v>
          </cell>
          <cell r="V154" t="str">
            <v>DBL/1644444</v>
          </cell>
          <cell r="W154" t="str">
            <v/>
          </cell>
          <cell r="Y154">
            <v>18166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</row>
        <row r="155">
          <cell r="D155">
            <v>38597</v>
          </cell>
          <cell r="F155" t="str">
            <v>CHARTERED</v>
          </cell>
          <cell r="G155" t="str">
            <v>MICROFEED NIGERIA LIMITED</v>
          </cell>
          <cell r="H155" t="str">
            <v>PROCESSED WOOD PRODUCTS (IROKO)</v>
          </cell>
          <cell r="I155" t="str">
            <v>44.09.00.00</v>
          </cell>
          <cell r="J155" t="str">
            <v>SEPTEMBER, 2005</v>
          </cell>
          <cell r="K155" t="str">
            <v>PORTUGAL</v>
          </cell>
          <cell r="L155" t="str">
            <v>TINCAN ISLAND</v>
          </cell>
          <cell r="M155">
            <v>18</v>
          </cell>
          <cell r="N155" t="str">
            <v>DIAMOND</v>
          </cell>
          <cell r="O155">
            <v>25135</v>
          </cell>
          <cell r="P155">
            <v>6283.75</v>
          </cell>
          <cell r="Q155">
            <v>18851.25</v>
          </cell>
          <cell r="R155">
            <v>18967</v>
          </cell>
          <cell r="S155" t="str">
            <v>USD</v>
          </cell>
          <cell r="T155" t="str">
            <v>DECEMBER, 2005</v>
          </cell>
          <cell r="U155">
            <v>38594</v>
          </cell>
          <cell r="V155" t="str">
            <v>DBL/1644435</v>
          </cell>
          <cell r="W155" t="str">
            <v/>
          </cell>
          <cell r="Y155">
            <v>18967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</row>
        <row r="156">
          <cell r="D156">
            <v>38597</v>
          </cell>
          <cell r="F156" t="str">
            <v>CHARTERED</v>
          </cell>
          <cell r="G156" t="str">
            <v>MICROFEED NIGERIA LIMITED</v>
          </cell>
          <cell r="H156" t="str">
            <v>PROCESSED WOOD PRODUCTS (APA)</v>
          </cell>
          <cell r="I156" t="str">
            <v>44.09.00.00</v>
          </cell>
          <cell r="J156" t="str">
            <v>SEPTEMBER, 2005</v>
          </cell>
          <cell r="K156" t="str">
            <v>INDONESIA</v>
          </cell>
          <cell r="L156" t="str">
            <v>TINCAN ISLAND</v>
          </cell>
          <cell r="M156">
            <v>18</v>
          </cell>
          <cell r="N156" t="str">
            <v>DIAMOND</v>
          </cell>
          <cell r="O156">
            <v>28685</v>
          </cell>
          <cell r="P156">
            <v>7171.25</v>
          </cell>
          <cell r="Q156">
            <v>21513.75</v>
          </cell>
          <cell r="R156">
            <v>21648</v>
          </cell>
          <cell r="S156" t="str">
            <v>USD</v>
          </cell>
          <cell r="T156" t="str">
            <v>DECEMBER, 2005</v>
          </cell>
          <cell r="U156">
            <v>38594</v>
          </cell>
          <cell r="V156" t="str">
            <v>DBL/1644441</v>
          </cell>
          <cell r="W156" t="str">
            <v/>
          </cell>
          <cell r="Y156">
            <v>21648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</row>
        <row r="157">
          <cell r="D157">
            <v>38597</v>
          </cell>
          <cell r="F157" t="str">
            <v>CHARTERED</v>
          </cell>
          <cell r="G157" t="str">
            <v>MICROFEED NIGERIA LIMITED</v>
          </cell>
          <cell r="H157" t="str">
            <v>PROCESSED WOOD PRODUCTS (IROKO)</v>
          </cell>
          <cell r="I157" t="str">
            <v>44.09.00.00</v>
          </cell>
          <cell r="J157" t="str">
            <v>SEPTEMBER, 2005</v>
          </cell>
          <cell r="K157" t="str">
            <v>SINGAPORE</v>
          </cell>
          <cell r="L157" t="str">
            <v>TINCAN ISLAND</v>
          </cell>
          <cell r="M157">
            <v>18</v>
          </cell>
          <cell r="N157" t="str">
            <v>DIAMOND</v>
          </cell>
          <cell r="O157">
            <v>25745</v>
          </cell>
          <cell r="P157">
            <v>6436.25</v>
          </cell>
          <cell r="Q157">
            <v>19308.75</v>
          </cell>
          <cell r="R157">
            <v>19142</v>
          </cell>
          <cell r="S157" t="str">
            <v>USD</v>
          </cell>
          <cell r="T157" t="str">
            <v>DECEMBER, 2005</v>
          </cell>
          <cell r="U157">
            <v>38582</v>
          </cell>
          <cell r="V157" t="str">
            <v>DBL / 1623147</v>
          </cell>
          <cell r="W157" t="str">
            <v/>
          </cell>
          <cell r="Y157">
            <v>19142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</row>
        <row r="158">
          <cell r="D158">
            <v>38597</v>
          </cell>
          <cell r="F158" t="str">
            <v>CHARTERED</v>
          </cell>
          <cell r="G158" t="str">
            <v>MICROFEED NIGERIA LIMITED</v>
          </cell>
          <cell r="H158" t="str">
            <v>PROCESSED WOOD PRODUCTS (APA)</v>
          </cell>
          <cell r="I158" t="str">
            <v>44.09.00.00</v>
          </cell>
          <cell r="J158" t="str">
            <v>SEPTEMBER, 2005</v>
          </cell>
          <cell r="K158" t="str">
            <v>ITALY</v>
          </cell>
          <cell r="L158" t="str">
            <v>TINCAN ISLAND</v>
          </cell>
          <cell r="M158">
            <v>18</v>
          </cell>
          <cell r="N158" t="str">
            <v>DIAMOND</v>
          </cell>
          <cell r="O158">
            <v>29130</v>
          </cell>
          <cell r="P158">
            <v>7282.5</v>
          </cell>
          <cell r="Q158">
            <v>21847.5</v>
          </cell>
          <cell r="R158">
            <v>21655</v>
          </cell>
          <cell r="S158" t="str">
            <v>USD</v>
          </cell>
          <cell r="T158" t="str">
            <v>DECEMBER, 2005</v>
          </cell>
          <cell r="U158">
            <v>38572</v>
          </cell>
          <cell r="V158" t="str">
            <v>DBL/1633543</v>
          </cell>
          <cell r="W158" t="str">
            <v/>
          </cell>
          <cell r="Y158">
            <v>21655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</row>
        <row r="159">
          <cell r="D159">
            <v>38597</v>
          </cell>
          <cell r="F159" t="str">
            <v>CHARTERED</v>
          </cell>
          <cell r="G159" t="str">
            <v>MICROFEED NIGERIA LIMITED</v>
          </cell>
          <cell r="H159" t="str">
            <v>PROCESSED WOOD PRODUCTS (APA)</v>
          </cell>
          <cell r="I159" t="str">
            <v>44.09.00.00</v>
          </cell>
          <cell r="J159" t="str">
            <v>SEPTEMBER, 2005</v>
          </cell>
          <cell r="K159" t="str">
            <v>BELGIUM</v>
          </cell>
          <cell r="L159" t="str">
            <v>TINCAN ISLAND</v>
          </cell>
          <cell r="M159">
            <v>18</v>
          </cell>
          <cell r="N159" t="str">
            <v>DIAMOND</v>
          </cell>
          <cell r="O159">
            <v>27490</v>
          </cell>
          <cell r="P159">
            <v>6872.5</v>
          </cell>
          <cell r="Q159">
            <v>20617.5</v>
          </cell>
          <cell r="R159">
            <v>20436</v>
          </cell>
          <cell r="S159" t="str">
            <v>USD</v>
          </cell>
          <cell r="T159" t="str">
            <v xml:space="preserve">DECEMBER, 2005 </v>
          </cell>
          <cell r="U159">
            <v>38582</v>
          </cell>
          <cell r="V159" t="str">
            <v>DBL/1623146</v>
          </cell>
          <cell r="W159" t="str">
            <v/>
          </cell>
          <cell r="Y159">
            <v>20436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</row>
        <row r="160">
          <cell r="D160">
            <v>38597</v>
          </cell>
          <cell r="F160" t="str">
            <v>INTERCONTINENTAL</v>
          </cell>
          <cell r="G160" t="str">
            <v>UNIQUE LEATHER FINISHING CO. LIMITED</v>
          </cell>
          <cell r="H160" t="str">
            <v>NIGERIAN GOAT AND SHEEP SKIN FINISHED LEATHER (GRADE V)</v>
          </cell>
          <cell r="I160" t="str">
            <v>41.06.20.00</v>
          </cell>
          <cell r="J160" t="str">
            <v>SEPTEMBER, 2005</v>
          </cell>
          <cell r="K160" t="str">
            <v>SPAIN</v>
          </cell>
          <cell r="L160" t="str">
            <v>APAPA PORT</v>
          </cell>
          <cell r="M160">
            <v>8</v>
          </cell>
          <cell r="N160" t="str">
            <v>GTB</v>
          </cell>
          <cell r="O160">
            <v>325950.15000000002</v>
          </cell>
          <cell r="P160">
            <v>81487.537500000006</v>
          </cell>
          <cell r="Q160">
            <v>244462.61249999999</v>
          </cell>
          <cell r="R160">
            <v>245333.55</v>
          </cell>
          <cell r="S160" t="str">
            <v>USD</v>
          </cell>
          <cell r="T160" t="str">
            <v>DECEMBER, 2005</v>
          </cell>
          <cell r="U160">
            <v>38582</v>
          </cell>
          <cell r="V160" t="str">
            <v>GTB / 0003723</v>
          </cell>
          <cell r="W160" t="str">
            <v/>
          </cell>
          <cell r="Y160">
            <v>245333.55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</row>
        <row r="161">
          <cell r="D161">
            <v>38597</v>
          </cell>
          <cell r="F161" t="str">
            <v>INTERCONTINENTAL</v>
          </cell>
          <cell r="G161" t="str">
            <v>ADVANCED BUSINESS SYSTEMS LIMITED</v>
          </cell>
          <cell r="H161" t="str">
            <v>PROCESSED FURNITURE COMPONENT</v>
          </cell>
          <cell r="I161" t="str">
            <v>44.13.00.00</v>
          </cell>
          <cell r="J161" t="str">
            <v>SEPTEMBER, 2005</v>
          </cell>
          <cell r="K161" t="str">
            <v>UNITED ARAB EMIRATES (UAE)</v>
          </cell>
          <cell r="L161" t="str">
            <v>TINCAN ISLAND</v>
          </cell>
          <cell r="M161">
            <v>18</v>
          </cell>
          <cell r="N161" t="str">
            <v>ZENITH</v>
          </cell>
          <cell r="O161">
            <v>14608.36</v>
          </cell>
          <cell r="P161">
            <v>3652.09</v>
          </cell>
          <cell r="Q161">
            <v>10956.27</v>
          </cell>
          <cell r="R161">
            <v>10994.85</v>
          </cell>
          <cell r="S161" t="str">
            <v>USD</v>
          </cell>
          <cell r="T161" t="str">
            <v>DECEMBER, 2005</v>
          </cell>
          <cell r="U161">
            <v>38586</v>
          </cell>
          <cell r="V161" t="str">
            <v>ZENITH / 003615</v>
          </cell>
          <cell r="W161" t="str">
            <v/>
          </cell>
          <cell r="Y161">
            <v>10994.85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</row>
        <row r="162">
          <cell r="D162">
            <v>38597</v>
          </cell>
          <cell r="F162" t="str">
            <v>GTB</v>
          </cell>
          <cell r="G162" t="str">
            <v>ATLANTIC SHRIMPERS LIMITED</v>
          </cell>
          <cell r="H162" t="str">
            <v>FROZEN SHRIMPS AND CUTTLE FISH</v>
          </cell>
          <cell r="I162" t="str">
            <v>03.06.13.00</v>
          </cell>
          <cell r="J162" t="str">
            <v>SEPTEMBER, 2005</v>
          </cell>
          <cell r="K162" t="str">
            <v>NETHERLANDS</v>
          </cell>
          <cell r="L162" t="str">
            <v>APAPA PORT</v>
          </cell>
          <cell r="M162">
            <v>24.9</v>
          </cell>
          <cell r="N162" t="str">
            <v>GTB</v>
          </cell>
          <cell r="O162">
            <v>75782.02</v>
          </cell>
          <cell r="P162">
            <v>18945.505000000001</v>
          </cell>
          <cell r="Q162">
            <v>56836.514999999999</v>
          </cell>
          <cell r="R162">
            <v>57039.360000000001</v>
          </cell>
          <cell r="S162" t="str">
            <v>USD</v>
          </cell>
          <cell r="T162" t="str">
            <v>DECEMBER, 2005</v>
          </cell>
          <cell r="U162">
            <v>38583</v>
          </cell>
          <cell r="V162" t="str">
            <v>GTB/0004299</v>
          </cell>
          <cell r="W162" t="str">
            <v/>
          </cell>
          <cell r="Y162">
            <v>57039.360000000001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</row>
        <row r="163">
          <cell r="D163">
            <v>38597</v>
          </cell>
          <cell r="F163" t="str">
            <v>CHARTERED</v>
          </cell>
          <cell r="G163" t="str">
            <v>MICROFEED NIGERIA LIMITED</v>
          </cell>
          <cell r="H163" t="str">
            <v>PROCESSED WOOD PRODUCTS (APA)</v>
          </cell>
          <cell r="I163" t="str">
            <v>44.09.00.00</v>
          </cell>
          <cell r="J163" t="str">
            <v>SEPTEMBER, 2005</v>
          </cell>
          <cell r="K163" t="str">
            <v>ITALY</v>
          </cell>
          <cell r="L163" t="str">
            <v>TINCAN ISLAND</v>
          </cell>
          <cell r="M163">
            <v>18</v>
          </cell>
          <cell r="N163" t="str">
            <v>DIAMOND</v>
          </cell>
          <cell r="O163">
            <v>29065</v>
          </cell>
          <cell r="P163">
            <v>7266.25</v>
          </cell>
          <cell r="Q163">
            <v>21798.75</v>
          </cell>
          <cell r="R163">
            <v>21607</v>
          </cell>
          <cell r="S163" t="str">
            <v>USD</v>
          </cell>
          <cell r="T163" t="str">
            <v>DECEMBER, 2005</v>
          </cell>
          <cell r="U163">
            <v>38582</v>
          </cell>
          <cell r="V163" t="str">
            <v>DBL / 1623143</v>
          </cell>
          <cell r="W163" t="str">
            <v/>
          </cell>
          <cell r="Y163">
            <v>21607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</row>
        <row r="164">
          <cell r="D164">
            <v>38597</v>
          </cell>
          <cell r="F164" t="str">
            <v>CHARTERED</v>
          </cell>
          <cell r="G164" t="str">
            <v>MICROFEED NIGERIA LIMITED</v>
          </cell>
          <cell r="H164" t="str">
            <v>PROCESSED WOOD PRODUCTS (IROKO)</v>
          </cell>
          <cell r="I164" t="str">
            <v>44.09.00.00</v>
          </cell>
          <cell r="J164" t="str">
            <v>SEPTEMBER, 2005</v>
          </cell>
          <cell r="K164" t="str">
            <v>GERMANY</v>
          </cell>
          <cell r="L164" t="str">
            <v>TINCAN ISLAND</v>
          </cell>
          <cell r="M164">
            <v>18</v>
          </cell>
          <cell r="N164" t="str">
            <v>DIAMOND</v>
          </cell>
          <cell r="O164">
            <v>26445</v>
          </cell>
          <cell r="P164">
            <v>6611.25</v>
          </cell>
          <cell r="Q164">
            <v>19833.75</v>
          </cell>
          <cell r="R164">
            <v>19659.78</v>
          </cell>
          <cell r="S164" t="str">
            <v>USD</v>
          </cell>
          <cell r="T164" t="str">
            <v>DECEMBER, 2005</v>
          </cell>
          <cell r="U164">
            <v>38582</v>
          </cell>
          <cell r="V164" t="str">
            <v>DBL/1622818</v>
          </cell>
          <cell r="W164" t="str">
            <v/>
          </cell>
          <cell r="Y164">
            <v>19659.78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</row>
        <row r="165">
          <cell r="D165">
            <v>38597</v>
          </cell>
          <cell r="F165" t="str">
            <v>CHARTERED</v>
          </cell>
          <cell r="G165" t="str">
            <v>MICROFEED NIGERIA LIMITED</v>
          </cell>
          <cell r="H165" t="str">
            <v>NIGERIAN HARD WOOD (IROKO)</v>
          </cell>
          <cell r="I165" t="str">
            <v>44.09.00.00</v>
          </cell>
          <cell r="J165" t="str">
            <v>SEPTEMBER, 2005</v>
          </cell>
          <cell r="K165" t="str">
            <v>ITALY</v>
          </cell>
          <cell r="L165" t="str">
            <v>TINCAN ISLAND</v>
          </cell>
          <cell r="M165">
            <v>18</v>
          </cell>
          <cell r="N165" t="str">
            <v>DIAMOND</v>
          </cell>
          <cell r="O165">
            <v>26190</v>
          </cell>
          <cell r="P165">
            <v>6547.5</v>
          </cell>
          <cell r="Q165">
            <v>19642.5</v>
          </cell>
          <cell r="R165">
            <v>19470</v>
          </cell>
          <cell r="S165" t="str">
            <v>USD</v>
          </cell>
          <cell r="T165" t="str">
            <v>DECEMBER, 2005</v>
          </cell>
          <cell r="U165">
            <v>38582</v>
          </cell>
          <cell r="V165" t="str">
            <v>DBL / 1623145</v>
          </cell>
          <cell r="W165" t="str">
            <v/>
          </cell>
          <cell r="Y165">
            <v>19470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</row>
        <row r="166">
          <cell r="D166">
            <v>38597</v>
          </cell>
          <cell r="F166" t="str">
            <v>ZENITH</v>
          </cell>
          <cell r="G166" t="str">
            <v>STANMARK COCOA PROCESSING CO. LIMITED</v>
          </cell>
          <cell r="H166" t="str">
            <v>COCOA LIQUOR</v>
          </cell>
          <cell r="I166" t="str">
            <v>18.03.00.00</v>
          </cell>
          <cell r="J166" t="str">
            <v>SEPTEMBER, 2005</v>
          </cell>
          <cell r="K166" t="str">
            <v>NETHERLANDS</v>
          </cell>
          <cell r="L166" t="str">
            <v>APAPA PORT</v>
          </cell>
          <cell r="M166">
            <v>45.1</v>
          </cell>
          <cell r="N166" t="str">
            <v>ZENITH</v>
          </cell>
          <cell r="O166">
            <v>104571.32</v>
          </cell>
          <cell r="P166">
            <v>26142.83</v>
          </cell>
          <cell r="Q166">
            <v>78428.490000000005</v>
          </cell>
          <cell r="R166">
            <v>80520</v>
          </cell>
          <cell r="S166" t="str">
            <v>USD</v>
          </cell>
          <cell r="T166" t="str">
            <v>DECEMBER, 2005</v>
          </cell>
          <cell r="U166">
            <v>38594</v>
          </cell>
          <cell r="V166" t="str">
            <v>ZENITH/005419</v>
          </cell>
          <cell r="W166" t="str">
            <v/>
          </cell>
          <cell r="Y166">
            <v>80520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</row>
        <row r="167">
          <cell r="D167">
            <v>38597</v>
          </cell>
          <cell r="F167" t="str">
            <v>INTERCONTINENTAL</v>
          </cell>
          <cell r="G167" t="str">
            <v>UNIQUE LEATHER FINISHING CO. LIMITED</v>
          </cell>
          <cell r="H167" t="str">
            <v>FINSHED LEATHER GRADE IV</v>
          </cell>
          <cell r="I167" t="str">
            <v>41.06.20.00</v>
          </cell>
          <cell r="J167" t="str">
            <v>SEPTEMBER, 2005</v>
          </cell>
          <cell r="K167" t="str">
            <v>BRAZIL</v>
          </cell>
          <cell r="L167" t="str">
            <v>APAPA PORT</v>
          </cell>
          <cell r="M167">
            <v>6.2</v>
          </cell>
          <cell r="N167" t="str">
            <v>GTB</v>
          </cell>
          <cell r="O167">
            <v>295552.67</v>
          </cell>
          <cell r="P167">
            <v>73888.167499999996</v>
          </cell>
          <cell r="Q167">
            <v>221664.5025</v>
          </cell>
          <cell r="R167">
            <v>222470.96</v>
          </cell>
          <cell r="S167" t="str">
            <v>USD</v>
          </cell>
          <cell r="T167" t="str">
            <v>DECEMBER, 2005</v>
          </cell>
          <cell r="U167">
            <v>38590</v>
          </cell>
          <cell r="V167" t="str">
            <v>GTB/0003725</v>
          </cell>
          <cell r="W167" t="str">
            <v/>
          </cell>
          <cell r="Y167">
            <v>222470.96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</row>
        <row r="168">
          <cell r="D168">
            <v>38597</v>
          </cell>
          <cell r="F168" t="str">
            <v>GTB</v>
          </cell>
          <cell r="G168" t="str">
            <v>ATLANTIC SHRIMPERS LIMITED</v>
          </cell>
          <cell r="H168" t="str">
            <v>FROZEN SHRIMPS</v>
          </cell>
          <cell r="I168" t="str">
            <v>03.06.13.00</v>
          </cell>
          <cell r="J168" t="str">
            <v>SEPTEMBER, 2005</v>
          </cell>
          <cell r="K168" t="str">
            <v>NETHERLANDS</v>
          </cell>
          <cell r="L168" t="str">
            <v>APAPA PORT</v>
          </cell>
          <cell r="M168">
            <v>25.2</v>
          </cell>
          <cell r="N168" t="str">
            <v>GTB</v>
          </cell>
          <cell r="O168">
            <v>318701.90999999997</v>
          </cell>
          <cell r="P168">
            <v>79675.477499999994</v>
          </cell>
          <cell r="Q168">
            <v>239026.4325</v>
          </cell>
          <cell r="R168">
            <v>239878.08</v>
          </cell>
          <cell r="S168" t="str">
            <v>USD</v>
          </cell>
          <cell r="T168" t="str">
            <v>DECEMBER, 2005</v>
          </cell>
          <cell r="U168">
            <v>38583</v>
          </cell>
          <cell r="V168" t="str">
            <v>GTB/0004298</v>
          </cell>
          <cell r="W168" t="str">
            <v/>
          </cell>
          <cell r="Y168">
            <v>239878.08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</row>
        <row r="169">
          <cell r="D169">
            <v>38597</v>
          </cell>
          <cell r="F169" t="str">
            <v>GTB</v>
          </cell>
          <cell r="G169" t="str">
            <v>ATLANTIC SHRIMPERS LIMITED</v>
          </cell>
          <cell r="H169" t="str">
            <v>FROZEN SHRIMPS</v>
          </cell>
          <cell r="I169" t="str">
            <v>03.06.13.00</v>
          </cell>
          <cell r="J169" t="str">
            <v>SEPTEMBER, 2005</v>
          </cell>
          <cell r="K169" t="str">
            <v>NETHERLANDS</v>
          </cell>
          <cell r="L169" t="str">
            <v>APAPA PORT</v>
          </cell>
          <cell r="M169">
            <v>25.2</v>
          </cell>
          <cell r="N169" t="str">
            <v>GTB</v>
          </cell>
          <cell r="O169">
            <v>96768.58</v>
          </cell>
          <cell r="P169">
            <v>24192.145</v>
          </cell>
          <cell r="Q169">
            <v>72576.434999999998</v>
          </cell>
          <cell r="R169">
            <v>72835.199999999997</v>
          </cell>
          <cell r="S169" t="str">
            <v>USD</v>
          </cell>
          <cell r="T169" t="str">
            <v>DECEMBER, 2005</v>
          </cell>
          <cell r="U169">
            <v>38583</v>
          </cell>
          <cell r="V169" t="str">
            <v>GTB/0003495</v>
          </cell>
          <cell r="W169" t="str">
            <v/>
          </cell>
          <cell r="Y169">
            <v>72835.199999999997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</row>
        <row r="170">
          <cell r="D170">
            <v>38597</v>
          </cell>
          <cell r="F170" t="str">
            <v>UTB</v>
          </cell>
          <cell r="G170" t="str">
            <v>BEL PAPYRUS LIMITED</v>
          </cell>
          <cell r="H170" t="str">
            <v>MIXED PULP AND PRIME RECYCLED TOILET PAPER</v>
          </cell>
          <cell r="I170" t="str">
            <v>48.03.11.00</v>
          </cell>
          <cell r="J170" t="str">
            <v>SEPTEMBER, 2005</v>
          </cell>
          <cell r="K170" t="str">
            <v>CONGO, DEMOCRATIC REPUBLIC OF THE</v>
          </cell>
          <cell r="L170" t="str">
            <v>APAPA PORT</v>
          </cell>
          <cell r="M170">
            <v>12.6</v>
          </cell>
          <cell r="N170" t="str">
            <v>ZENITH</v>
          </cell>
          <cell r="O170">
            <v>17388.72</v>
          </cell>
          <cell r="P170">
            <v>4347.18</v>
          </cell>
          <cell r="Q170">
            <v>13041.54</v>
          </cell>
          <cell r="R170">
            <v>13257.02</v>
          </cell>
          <cell r="S170" t="str">
            <v>USD</v>
          </cell>
          <cell r="T170" t="str">
            <v>DECEMBER, 2005</v>
          </cell>
          <cell r="U170">
            <v>38589</v>
          </cell>
          <cell r="V170" t="str">
            <v>ZENITH/005750</v>
          </cell>
          <cell r="W170" t="str">
            <v/>
          </cell>
          <cell r="Y170">
            <v>13257.02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</row>
        <row r="171">
          <cell r="D171">
            <v>38597</v>
          </cell>
          <cell r="F171" t="str">
            <v>CHARTERED</v>
          </cell>
          <cell r="G171" t="str">
            <v>MICROFEED NIGERIA LIMITED</v>
          </cell>
          <cell r="H171" t="str">
            <v>PROCESSED WOOD PRODUCTS (IROKO)</v>
          </cell>
          <cell r="I171" t="str">
            <v>44.09.00.00</v>
          </cell>
          <cell r="J171" t="str">
            <v>SEPTEMBER, 2005</v>
          </cell>
          <cell r="K171" t="str">
            <v>BELGIUM</v>
          </cell>
          <cell r="L171" t="str">
            <v>TINCAN ISLAND</v>
          </cell>
          <cell r="M171">
            <v>18</v>
          </cell>
          <cell r="N171" t="str">
            <v>DIAMOND</v>
          </cell>
          <cell r="O171">
            <v>25045</v>
          </cell>
          <cell r="P171">
            <v>6261.25</v>
          </cell>
          <cell r="Q171">
            <v>18783.75</v>
          </cell>
          <cell r="R171">
            <v>18900</v>
          </cell>
          <cell r="S171" t="str">
            <v>USD</v>
          </cell>
          <cell r="T171" t="str">
            <v>DECEMBER, 2005</v>
          </cell>
          <cell r="U171">
            <v>38594</v>
          </cell>
          <cell r="V171" t="str">
            <v>DBL/1644434</v>
          </cell>
          <cell r="W171" t="str">
            <v/>
          </cell>
          <cell r="Y171">
            <v>18900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</row>
        <row r="172">
          <cell r="D172">
            <v>38597</v>
          </cell>
          <cell r="F172" t="str">
            <v>CHARTERED</v>
          </cell>
          <cell r="G172" t="str">
            <v>MICROFEED NIGERIA LIMITED</v>
          </cell>
          <cell r="H172" t="str">
            <v>PROCESSED WOOD PRODUCTS (APA)</v>
          </cell>
          <cell r="I172" t="str">
            <v>44.09.00.00</v>
          </cell>
          <cell r="J172" t="str">
            <v>SEPTEMBER, 2005</v>
          </cell>
          <cell r="K172" t="str">
            <v>ITALY</v>
          </cell>
          <cell r="L172" t="str">
            <v>TINCAN ISLAND</v>
          </cell>
          <cell r="M172">
            <v>18</v>
          </cell>
          <cell r="N172" t="str">
            <v>DIAMOND</v>
          </cell>
          <cell r="O172">
            <v>29105</v>
          </cell>
          <cell r="P172">
            <v>7276.25</v>
          </cell>
          <cell r="Q172">
            <v>21828.75</v>
          </cell>
          <cell r="R172">
            <v>21637</v>
          </cell>
          <cell r="S172" t="str">
            <v>USD</v>
          </cell>
          <cell r="T172" t="str">
            <v>DECEMBER, 2005</v>
          </cell>
          <cell r="U172">
            <v>38582</v>
          </cell>
          <cell r="V172" t="str">
            <v>DBL/1629144</v>
          </cell>
          <cell r="W172" t="str">
            <v/>
          </cell>
          <cell r="Y172">
            <v>21637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</row>
        <row r="173">
          <cell r="D173">
            <v>38597</v>
          </cell>
          <cell r="F173" t="str">
            <v>INTERCONTINENTAL</v>
          </cell>
          <cell r="G173" t="str">
            <v>ADVANCED BUSINESS SYSTEMS LIMITED</v>
          </cell>
          <cell r="H173" t="str">
            <v>PROCESSED FURNITURE COMPONENTS</v>
          </cell>
          <cell r="I173" t="str">
            <v>44.13.00.00</v>
          </cell>
          <cell r="J173" t="str">
            <v>SEPTEMBER, 2005</v>
          </cell>
          <cell r="K173" t="str">
            <v>UNITED ARAB EMIRATES (UAE)</v>
          </cell>
          <cell r="L173" t="str">
            <v>TINCAN ISLAND</v>
          </cell>
          <cell r="M173">
            <v>24.4</v>
          </cell>
          <cell r="N173" t="str">
            <v>ZENITH</v>
          </cell>
          <cell r="O173">
            <v>14592.21</v>
          </cell>
          <cell r="P173">
            <v>3648.0524999999998</v>
          </cell>
          <cell r="Q173">
            <v>10944.157499999999</v>
          </cell>
          <cell r="R173">
            <v>12378.06</v>
          </cell>
          <cell r="S173" t="str">
            <v>USD</v>
          </cell>
          <cell r="T173" t="str">
            <v>DECEMBER, 2005</v>
          </cell>
          <cell r="U173">
            <v>38586</v>
          </cell>
          <cell r="V173" t="str">
            <v>ZENITH/003616</v>
          </cell>
          <cell r="W173" t="str">
            <v/>
          </cell>
          <cell r="Y173">
            <v>12378.06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</row>
        <row r="174">
          <cell r="D174">
            <v>38597</v>
          </cell>
          <cell r="F174" t="str">
            <v>CHARTERED</v>
          </cell>
          <cell r="G174" t="str">
            <v>MICROFEED NIGERIA LIMITED</v>
          </cell>
          <cell r="H174" t="str">
            <v>PROCESSED WOOD PRODUCTS (IROKO)</v>
          </cell>
          <cell r="I174" t="str">
            <v>44.09.00.00</v>
          </cell>
          <cell r="J174" t="str">
            <v>SEPTEMBER, 2005</v>
          </cell>
          <cell r="K174" t="str">
            <v>ITALY</v>
          </cell>
          <cell r="L174" t="str">
            <v>TINCAN ISLAND</v>
          </cell>
          <cell r="M174">
            <v>18</v>
          </cell>
          <cell r="N174" t="str">
            <v>DIAMOND</v>
          </cell>
          <cell r="O174">
            <v>25060</v>
          </cell>
          <cell r="P174">
            <v>6265</v>
          </cell>
          <cell r="Q174">
            <v>18795</v>
          </cell>
          <cell r="R174">
            <v>18913</v>
          </cell>
          <cell r="S174" t="str">
            <v>USD</v>
          </cell>
          <cell r="T174" t="str">
            <v>DECEMBER, 2005</v>
          </cell>
          <cell r="U174">
            <v>38594</v>
          </cell>
          <cell r="V174" t="str">
            <v>DBL/1644436</v>
          </cell>
          <cell r="W174" t="str">
            <v/>
          </cell>
          <cell r="Y174">
            <v>18913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</row>
        <row r="175">
          <cell r="D175">
            <v>38597</v>
          </cell>
          <cell r="F175" t="str">
            <v>CHARTERED</v>
          </cell>
          <cell r="G175" t="str">
            <v>MICROFEED NIGERIA LIMITED</v>
          </cell>
          <cell r="H175" t="str">
            <v>PROCESSED WOOD PRODUCTS (APA)</v>
          </cell>
          <cell r="I175" t="str">
            <v>44.09.00.00</v>
          </cell>
          <cell r="J175" t="str">
            <v>SEPTEMBER, 2005</v>
          </cell>
          <cell r="K175" t="str">
            <v>ITALY</v>
          </cell>
          <cell r="L175" t="str">
            <v>TINCAN ISLAND</v>
          </cell>
          <cell r="M175">
            <v>18</v>
          </cell>
          <cell r="N175" t="str">
            <v>DIAMOND</v>
          </cell>
          <cell r="O175">
            <v>27840</v>
          </cell>
          <cell r="P175">
            <v>6960</v>
          </cell>
          <cell r="Q175">
            <v>20880</v>
          </cell>
          <cell r="R175">
            <v>21010</v>
          </cell>
          <cell r="S175" t="str">
            <v>USD</v>
          </cell>
          <cell r="T175" t="str">
            <v>DECEMBER, 2005</v>
          </cell>
          <cell r="U175">
            <v>38594</v>
          </cell>
          <cell r="V175" t="str">
            <v>DBL/1644438</v>
          </cell>
          <cell r="W175" t="str">
            <v/>
          </cell>
          <cell r="Y175">
            <v>21010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</row>
        <row r="176">
          <cell r="D176">
            <v>38597</v>
          </cell>
          <cell r="F176" t="str">
            <v>UBA</v>
          </cell>
          <cell r="G176" t="str">
            <v>CHISTIC NIGERIA LIMITED</v>
          </cell>
          <cell r="H176" t="str">
            <v>PET PRODUCTS POWDER (WHITE AND BLACK PLASTIC)</v>
          </cell>
          <cell r="I176" t="str">
            <v>39.15.10.00</v>
          </cell>
          <cell r="J176" t="str">
            <v>SEPTEMBER, 2005</v>
          </cell>
          <cell r="K176" t="str">
            <v>CHINA</v>
          </cell>
          <cell r="L176" t="str">
            <v>APAPA PORT</v>
          </cell>
          <cell r="M176">
            <v>25.1</v>
          </cell>
          <cell r="N176" t="str">
            <v>STB</v>
          </cell>
          <cell r="O176">
            <v>10842.66</v>
          </cell>
          <cell r="P176">
            <v>2710.665</v>
          </cell>
          <cell r="Q176">
            <v>8131.9949999999999</v>
          </cell>
          <cell r="R176">
            <v>7500</v>
          </cell>
          <cell r="S176" t="str">
            <v>USD</v>
          </cell>
          <cell r="T176" t="str">
            <v>DECEMBER, 2005</v>
          </cell>
          <cell r="U176">
            <v>38589</v>
          </cell>
          <cell r="V176" t="str">
            <v>STB/007</v>
          </cell>
          <cell r="W176" t="str">
            <v/>
          </cell>
          <cell r="Y176">
            <v>7500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</row>
        <row r="177">
          <cell r="D177">
            <v>38597</v>
          </cell>
          <cell r="F177" t="str">
            <v>CHARTERED</v>
          </cell>
          <cell r="G177" t="str">
            <v>MICROFEED NIGERIA LIMITED</v>
          </cell>
          <cell r="H177" t="str">
            <v>PROCESSED WOOD PRODUCTS (IROKO)</v>
          </cell>
          <cell r="I177" t="str">
            <v>44.09.00.00</v>
          </cell>
          <cell r="J177" t="str">
            <v>SEPTEMBER, 2005</v>
          </cell>
          <cell r="K177" t="str">
            <v>ITALY</v>
          </cell>
          <cell r="L177" t="str">
            <v>TINCAN ISLAND</v>
          </cell>
          <cell r="M177">
            <v>18</v>
          </cell>
          <cell r="N177" t="str">
            <v>DIAMOND</v>
          </cell>
          <cell r="O177">
            <v>25450</v>
          </cell>
          <cell r="P177">
            <v>6362.5</v>
          </cell>
          <cell r="Q177">
            <v>19087.5</v>
          </cell>
          <cell r="R177">
            <v>18920</v>
          </cell>
          <cell r="S177" t="str">
            <v>USD</v>
          </cell>
          <cell r="T177" t="str">
            <v>DECEMBER, 2005</v>
          </cell>
          <cell r="U177">
            <v>38582</v>
          </cell>
          <cell r="V177" t="str">
            <v>DBL / 1623141</v>
          </cell>
          <cell r="W177" t="str">
            <v/>
          </cell>
          <cell r="Y177">
            <v>18920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</row>
        <row r="178">
          <cell r="D178">
            <v>38597</v>
          </cell>
          <cell r="F178" t="str">
            <v>ZENITH</v>
          </cell>
          <cell r="G178" t="str">
            <v>GEETEE NIGERIA LIMITED</v>
          </cell>
          <cell r="H178" t="str">
            <v>FRESH LATEX OF EUPHORBIA POSSONII</v>
          </cell>
          <cell r="I178" t="str">
            <v>40.02.11.00</v>
          </cell>
          <cell r="J178" t="str">
            <v>SEPTEMBER, 2005</v>
          </cell>
          <cell r="K178" t="str">
            <v>UNITED STATES OF AMERICA</v>
          </cell>
          <cell r="L178" t="str">
            <v>MMIA, LAGOS</v>
          </cell>
          <cell r="M178">
            <v>0.1</v>
          </cell>
          <cell r="N178" t="str">
            <v>ZENITH</v>
          </cell>
          <cell r="O178">
            <v>5715</v>
          </cell>
          <cell r="P178">
            <v>1428.75</v>
          </cell>
          <cell r="Q178">
            <v>4286.25</v>
          </cell>
          <cell r="R178">
            <v>4400</v>
          </cell>
          <cell r="S178" t="str">
            <v>USD</v>
          </cell>
          <cell r="T178" t="str">
            <v>DECEMBER, 2005</v>
          </cell>
          <cell r="U178">
            <v>38593</v>
          </cell>
          <cell r="V178" t="str">
            <v>ZENITH/005759</v>
          </cell>
          <cell r="W178" t="str">
            <v/>
          </cell>
          <cell r="Y178">
            <v>4400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</row>
        <row r="179">
          <cell r="D179">
            <v>38597</v>
          </cell>
          <cell r="F179" t="str">
            <v>ZENITH</v>
          </cell>
          <cell r="G179" t="str">
            <v>MAMUDA INDUSTRIES (NIG) LIMITED</v>
          </cell>
          <cell r="H179" t="str">
            <v>PROCESSED FINISHED LEATHER</v>
          </cell>
          <cell r="I179" t="str">
            <v>41.06.19.00</v>
          </cell>
          <cell r="J179" t="str">
            <v>SEPTEMBER, 2005</v>
          </cell>
          <cell r="K179" t="str">
            <v>ITALY</v>
          </cell>
          <cell r="L179" t="str">
            <v>APAPA PORT</v>
          </cell>
          <cell r="M179">
            <v>7.5</v>
          </cell>
          <cell r="N179" t="str">
            <v>ZENITH</v>
          </cell>
          <cell r="O179">
            <v>349124.48</v>
          </cell>
          <cell r="P179">
            <v>87281.12</v>
          </cell>
          <cell r="Q179">
            <v>261843.36</v>
          </cell>
          <cell r="R179">
            <v>262796</v>
          </cell>
          <cell r="S179" t="str">
            <v>USD</v>
          </cell>
          <cell r="T179" t="str">
            <v>DECEMBER, 2005</v>
          </cell>
          <cell r="U179">
            <v>38589</v>
          </cell>
          <cell r="V179" t="str">
            <v>ZENITH/004571</v>
          </cell>
          <cell r="W179" t="str">
            <v/>
          </cell>
          <cell r="Y179">
            <v>262796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</row>
        <row r="180">
          <cell r="D180">
            <v>38597</v>
          </cell>
          <cell r="F180" t="str">
            <v>ECO</v>
          </cell>
          <cell r="G180" t="str">
            <v>SUN AND SAND INDUSTRIES LIMITED</v>
          </cell>
          <cell r="H180" t="str">
            <v>ALUMINIUM ALLOY</v>
          </cell>
          <cell r="I180" t="str">
            <v>76.01.20.00</v>
          </cell>
          <cell r="J180" t="str">
            <v>SEPTEMBER, 2005</v>
          </cell>
          <cell r="K180" t="str">
            <v>UNITED ARAB EMIRATES (UAE)</v>
          </cell>
          <cell r="L180" t="str">
            <v>APAPA PORT</v>
          </cell>
          <cell r="M180">
            <v>50.8</v>
          </cell>
          <cell r="N180" t="str">
            <v>ZENITH</v>
          </cell>
          <cell r="O180">
            <v>122001.18</v>
          </cell>
          <cell r="P180">
            <v>30500.294999999998</v>
          </cell>
          <cell r="Q180">
            <v>91500.884999999995</v>
          </cell>
          <cell r="R180">
            <v>93941</v>
          </cell>
          <cell r="S180" t="str">
            <v>USD</v>
          </cell>
          <cell r="T180" t="str">
            <v>DECEMBER, 2005</v>
          </cell>
          <cell r="U180">
            <v>38595</v>
          </cell>
          <cell r="V180" t="str">
            <v>ZENITH / 002577</v>
          </cell>
          <cell r="W180" t="str">
            <v/>
          </cell>
          <cell r="Y180">
            <v>93941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</row>
        <row r="181">
          <cell r="D181">
            <v>38597</v>
          </cell>
          <cell r="F181" t="str">
            <v>ECO</v>
          </cell>
          <cell r="G181" t="str">
            <v>SUN AND SAND INDUSTRIES LIMITED</v>
          </cell>
          <cell r="H181" t="str">
            <v>ALLUMINIUM ALLOY INGOT</v>
          </cell>
          <cell r="I181" t="str">
            <v>76.01.20.00</v>
          </cell>
          <cell r="J181" t="str">
            <v>SEPTEMBER, 2005</v>
          </cell>
          <cell r="K181" t="str">
            <v>UNITED ARAB EMIRATES (UAE)</v>
          </cell>
          <cell r="L181" t="str">
            <v>APAPA PORT</v>
          </cell>
          <cell r="M181">
            <v>25.7</v>
          </cell>
          <cell r="N181" t="str">
            <v>ZENITH</v>
          </cell>
          <cell r="O181">
            <v>63070.07</v>
          </cell>
          <cell r="P181">
            <v>15767.5175</v>
          </cell>
          <cell r="Q181">
            <v>47302.552499999998</v>
          </cell>
          <cell r="R181">
            <v>48564</v>
          </cell>
          <cell r="S181" t="str">
            <v>USD</v>
          </cell>
          <cell r="T181" t="str">
            <v>DECEMBER, 2005</v>
          </cell>
          <cell r="U181">
            <v>38595</v>
          </cell>
          <cell r="V181" t="str">
            <v>ZENITH / 002579</v>
          </cell>
          <cell r="W181" t="str">
            <v/>
          </cell>
          <cell r="Y181">
            <v>48564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</row>
        <row r="182">
          <cell r="D182">
            <v>38597</v>
          </cell>
          <cell r="F182" t="str">
            <v>ZENITH</v>
          </cell>
          <cell r="G182" t="str">
            <v>MARIO JOSE ENTERPRISES LIMITED</v>
          </cell>
          <cell r="H182" t="str">
            <v>FINISHED LEATHER</v>
          </cell>
          <cell r="I182" t="str">
            <v>41.06.19.00</v>
          </cell>
          <cell r="J182" t="str">
            <v>SEPTEMBER, 2005</v>
          </cell>
          <cell r="K182" t="str">
            <v>CHINA</v>
          </cell>
          <cell r="L182" t="str">
            <v>APAPA PORT</v>
          </cell>
          <cell r="M182">
            <v>8.4</v>
          </cell>
          <cell r="N182" t="str">
            <v>ZENITH</v>
          </cell>
          <cell r="O182">
            <v>391378.75</v>
          </cell>
          <cell r="P182">
            <v>97844.6875</v>
          </cell>
          <cell r="Q182">
            <v>293534.0625</v>
          </cell>
          <cell r="R182">
            <v>294602</v>
          </cell>
          <cell r="S182" t="str">
            <v>USD</v>
          </cell>
          <cell r="T182" t="str">
            <v>DECEMBER, 2005</v>
          </cell>
          <cell r="U182">
            <v>38592</v>
          </cell>
          <cell r="V182" t="str">
            <v>ZENITH/0004569</v>
          </cell>
          <cell r="W182" t="str">
            <v/>
          </cell>
          <cell r="Y182">
            <v>294602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</row>
        <row r="183">
          <cell r="D183">
            <v>38597</v>
          </cell>
          <cell r="F183" t="str">
            <v>NBM</v>
          </cell>
          <cell r="G183" t="str">
            <v>NIGERITE LIMITED</v>
          </cell>
          <cell r="H183" t="str">
            <v xml:space="preserve">FLOORFLEX TILES </v>
          </cell>
          <cell r="I183" t="str">
            <v>39.18.10.00</v>
          </cell>
          <cell r="J183" t="str">
            <v>SEPTEMBER, 2005</v>
          </cell>
          <cell r="K183" t="str">
            <v>GHANA</v>
          </cell>
          <cell r="L183" t="str">
            <v>APAPA PORT</v>
          </cell>
          <cell r="M183">
            <v>18</v>
          </cell>
          <cell r="N183" t="str">
            <v>ZENITH</v>
          </cell>
          <cell r="O183">
            <v>12989.6</v>
          </cell>
          <cell r="P183">
            <v>3247.4</v>
          </cell>
          <cell r="Q183">
            <v>9742.2000000000007</v>
          </cell>
          <cell r="R183">
            <v>10002</v>
          </cell>
          <cell r="S183" t="str">
            <v>USD</v>
          </cell>
          <cell r="T183" t="str">
            <v>DECEMBER, 2005</v>
          </cell>
          <cell r="U183">
            <v>38594</v>
          </cell>
          <cell r="V183" t="str">
            <v>ZENITH/005417</v>
          </cell>
          <cell r="W183" t="str">
            <v/>
          </cell>
          <cell r="Y183">
            <v>10002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</row>
        <row r="184">
          <cell r="D184">
            <v>38597</v>
          </cell>
          <cell r="F184" t="str">
            <v>ECO</v>
          </cell>
          <cell r="G184" t="str">
            <v>BRITISH AMERICAN TOBACCO NIGERIA LIMITED</v>
          </cell>
          <cell r="H184" t="str">
            <v>PALL MALL FULL FLAVOUR AND MENTHOL HLC'S BENIN</v>
          </cell>
          <cell r="I184" t="str">
            <v>24.02.20.00</v>
          </cell>
          <cell r="J184" t="str">
            <v>SEPTEMBER, 2005</v>
          </cell>
          <cell r="K184" t="str">
            <v>BENIN</v>
          </cell>
          <cell r="L184" t="str">
            <v>SEME BORDER</v>
          </cell>
          <cell r="M184">
            <v>1.7</v>
          </cell>
          <cell r="N184" t="str">
            <v>GTB</v>
          </cell>
          <cell r="O184">
            <v>321319.34999999998</v>
          </cell>
          <cell r="P184">
            <v>80329.837499999994</v>
          </cell>
          <cell r="Q184">
            <v>240989.51250000001</v>
          </cell>
          <cell r="R184">
            <v>247988.9</v>
          </cell>
          <cell r="S184" t="str">
            <v>USD</v>
          </cell>
          <cell r="T184" t="str">
            <v>DECEMBER, 2005</v>
          </cell>
          <cell r="U184">
            <v>38596</v>
          </cell>
          <cell r="V184" t="str">
            <v>GTB/0002855</v>
          </cell>
          <cell r="W184" t="str">
            <v/>
          </cell>
          <cell r="Y184">
            <v>247988.9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</row>
        <row r="185">
          <cell r="D185">
            <v>38597</v>
          </cell>
          <cell r="F185" t="str">
            <v>CITIBANK</v>
          </cell>
          <cell r="G185" t="str">
            <v>NIGERIAN BREWERIES PLC</v>
          </cell>
          <cell r="H185" t="str">
            <v xml:space="preserve">MALTINA, STAR BEER AND GULDER BEER </v>
          </cell>
          <cell r="I185" t="str">
            <v>22.03.00.00</v>
          </cell>
          <cell r="J185" t="str">
            <v>SEPTEMBER, 2005</v>
          </cell>
          <cell r="K185" t="str">
            <v>NETHERLANDS</v>
          </cell>
          <cell r="L185" t="str">
            <v>APAPA PORT</v>
          </cell>
          <cell r="M185">
            <v>16.8</v>
          </cell>
          <cell r="N185" t="str">
            <v>ZENITH</v>
          </cell>
          <cell r="O185">
            <v>29266.45</v>
          </cell>
          <cell r="P185">
            <v>7316.6125000000002</v>
          </cell>
          <cell r="Q185">
            <v>21949.837500000001</v>
          </cell>
          <cell r="R185">
            <v>12612</v>
          </cell>
          <cell r="S185" t="str">
            <v>EUR</v>
          </cell>
          <cell r="T185" t="str">
            <v>DECEMBER, 2005</v>
          </cell>
          <cell r="U185">
            <v>38590</v>
          </cell>
          <cell r="V185" t="str">
            <v>ZENITH/005613</v>
          </cell>
          <cell r="W185" t="str">
            <v/>
          </cell>
          <cell r="Y185">
            <v>0</v>
          </cell>
          <cell r="Z185">
            <v>12612</v>
          </cell>
          <cell r="AA185">
            <v>0</v>
          </cell>
          <cell r="AB185">
            <v>0</v>
          </cell>
          <cell r="AC185">
            <v>0</v>
          </cell>
        </row>
        <row r="186">
          <cell r="D186">
            <v>38597</v>
          </cell>
          <cell r="F186" t="str">
            <v>ECO</v>
          </cell>
          <cell r="G186" t="str">
            <v>BRITISH AMERICAN TOBACCO NIGERIA LIMITED</v>
          </cell>
          <cell r="H186" t="str">
            <v xml:space="preserve">SILVER 6.3/25 FOIL </v>
          </cell>
          <cell r="I186" t="str">
            <v>48.13.20.00</v>
          </cell>
          <cell r="J186" t="str">
            <v>SEPTEMBER, 2005</v>
          </cell>
          <cell r="K186" t="str">
            <v>BENIN</v>
          </cell>
          <cell r="L186" t="str">
            <v>SEME BORDER</v>
          </cell>
          <cell r="M186">
            <v>1.6</v>
          </cell>
          <cell r="N186" t="str">
            <v>GTB</v>
          </cell>
          <cell r="O186">
            <v>12782.08</v>
          </cell>
          <cell r="P186">
            <v>3195.52</v>
          </cell>
          <cell r="Q186">
            <v>9586.56</v>
          </cell>
          <cell r="R186">
            <v>9864.89</v>
          </cell>
          <cell r="S186" t="str">
            <v>USD</v>
          </cell>
          <cell r="T186" t="str">
            <v>DECEMBER, 2005</v>
          </cell>
          <cell r="U186">
            <v>38596</v>
          </cell>
          <cell r="V186" t="str">
            <v>GTB / 0002857</v>
          </cell>
          <cell r="W186" t="str">
            <v/>
          </cell>
          <cell r="Y186">
            <v>9864.89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</row>
        <row r="187">
          <cell r="D187">
            <v>38597</v>
          </cell>
          <cell r="F187" t="str">
            <v>ECO</v>
          </cell>
          <cell r="G187" t="str">
            <v>BRITISH AMERICAN TOBACCO NIGERIA LIMITED</v>
          </cell>
          <cell r="H187" t="str">
            <v>PALL MALL FLAVOUR &amp; MENTHOL LID</v>
          </cell>
          <cell r="I187" t="str">
            <v>24.02.20.00</v>
          </cell>
          <cell r="J187" t="str">
            <v>SEPTEMBER, 2005</v>
          </cell>
          <cell r="K187" t="str">
            <v>BENIN</v>
          </cell>
          <cell r="L187" t="str">
            <v>SEME BORDER</v>
          </cell>
          <cell r="M187">
            <v>552</v>
          </cell>
          <cell r="N187" t="str">
            <v>GTB</v>
          </cell>
          <cell r="O187">
            <v>66316.52</v>
          </cell>
          <cell r="P187">
            <v>16579.13</v>
          </cell>
          <cell r="Q187">
            <v>49737.39</v>
          </cell>
          <cell r="R187">
            <v>55276.52</v>
          </cell>
          <cell r="S187" t="str">
            <v>USD</v>
          </cell>
          <cell r="T187" t="str">
            <v>DECEMBER, 2005</v>
          </cell>
          <cell r="U187">
            <v>38596</v>
          </cell>
          <cell r="V187" t="str">
            <v>GTB/0002854</v>
          </cell>
          <cell r="W187" t="str">
            <v/>
          </cell>
          <cell r="Y187">
            <v>55276.52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</row>
        <row r="188">
          <cell r="D188">
            <v>38600</v>
          </cell>
          <cell r="F188" t="str">
            <v>ACCESS</v>
          </cell>
          <cell r="G188" t="str">
            <v>ATLANTIC SHRIMPERS LIMITED</v>
          </cell>
          <cell r="H188" t="str">
            <v>FROZEN SHRIMPS, CRAB, CUTTLE FISH AND RED MULLET</v>
          </cell>
          <cell r="I188" t="str">
            <v>03.06.13.00</v>
          </cell>
          <cell r="J188" t="str">
            <v>SEPTEMBER, 2005</v>
          </cell>
          <cell r="K188" t="str">
            <v>NETHERLANDS</v>
          </cell>
          <cell r="L188" t="str">
            <v>APAPA PORT</v>
          </cell>
          <cell r="M188">
            <v>23.6</v>
          </cell>
          <cell r="N188" t="str">
            <v>GTB</v>
          </cell>
          <cell r="O188">
            <v>94695.97</v>
          </cell>
          <cell r="P188">
            <v>23673.9925</v>
          </cell>
          <cell r="Q188">
            <v>71021.977499999994</v>
          </cell>
          <cell r="R188">
            <v>71274.720000000001</v>
          </cell>
          <cell r="S188" t="str">
            <v>USD</v>
          </cell>
          <cell r="T188" t="str">
            <v>DECEMBER, 2005</v>
          </cell>
          <cell r="U188">
            <v>38583</v>
          </cell>
          <cell r="V188" t="str">
            <v>GTB/0003496</v>
          </cell>
          <cell r="W188" t="str">
            <v/>
          </cell>
          <cell r="Y188">
            <v>71274.720000000001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</row>
        <row r="189">
          <cell r="D189">
            <v>38600</v>
          </cell>
          <cell r="F189" t="str">
            <v>ZENITH</v>
          </cell>
          <cell r="G189" t="str">
            <v>MINL LIMITED</v>
          </cell>
          <cell r="H189" t="str">
            <v>SECONDARY ALUMINIUM ALLOY INGOT</v>
          </cell>
          <cell r="I189" t="str">
            <v>76.01.20.00</v>
          </cell>
          <cell r="J189" t="str">
            <v>SEPTEMBER, 2005</v>
          </cell>
          <cell r="K189" t="str">
            <v>TURKEY</v>
          </cell>
          <cell r="L189" t="str">
            <v>TINCAN ISLAND</v>
          </cell>
          <cell r="M189">
            <v>204.1</v>
          </cell>
          <cell r="N189" t="str">
            <v>ZENITH</v>
          </cell>
          <cell r="O189">
            <v>421686.32</v>
          </cell>
          <cell r="P189">
            <v>105421.58</v>
          </cell>
          <cell r="Q189">
            <v>316264.74</v>
          </cell>
          <cell r="R189">
            <v>325450.57</v>
          </cell>
          <cell r="S189" t="str">
            <v>USD</v>
          </cell>
          <cell r="T189" t="str">
            <v>DECEMBER, 2005</v>
          </cell>
          <cell r="U189">
            <v>38597</v>
          </cell>
          <cell r="V189" t="str">
            <v>ZENITH/005618</v>
          </cell>
          <cell r="W189" t="str">
            <v/>
          </cell>
          <cell r="Y189">
            <v>325450.57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</row>
        <row r="190">
          <cell r="D190">
            <v>38600</v>
          </cell>
          <cell r="F190" t="str">
            <v>ACCESS</v>
          </cell>
          <cell r="G190" t="str">
            <v>ATLANTIC SHRIMPERS LIMITED</v>
          </cell>
          <cell r="H190" t="str">
            <v>FROZEN SHRIMPS</v>
          </cell>
          <cell r="I190" t="str">
            <v>03.06.13.00</v>
          </cell>
          <cell r="J190" t="str">
            <v>SEPTEMBER, 2005</v>
          </cell>
          <cell r="K190" t="str">
            <v>NETHERLANDS</v>
          </cell>
          <cell r="L190" t="str">
            <v>APAPA PORT</v>
          </cell>
          <cell r="M190">
            <v>25.2</v>
          </cell>
          <cell r="N190" t="str">
            <v>GTB</v>
          </cell>
          <cell r="O190">
            <v>546799.93999999994</v>
          </cell>
          <cell r="P190">
            <v>136699.98499999999</v>
          </cell>
          <cell r="Q190">
            <v>410099.95500000002</v>
          </cell>
          <cell r="R190">
            <v>411560.64</v>
          </cell>
          <cell r="S190" t="str">
            <v>USD</v>
          </cell>
          <cell r="T190" t="str">
            <v>DECEMBER, 2005</v>
          </cell>
          <cell r="U190">
            <v>38583</v>
          </cell>
          <cell r="V190" t="str">
            <v>GTB/0003497</v>
          </cell>
          <cell r="W190" t="str">
            <v/>
          </cell>
          <cell r="Y190">
            <v>411560.64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</row>
        <row r="191">
          <cell r="D191">
            <v>38600</v>
          </cell>
          <cell r="F191" t="str">
            <v>ZENITH</v>
          </cell>
          <cell r="G191" t="str">
            <v>AA-KKAYZ RESOURCES LIMITED</v>
          </cell>
          <cell r="H191" t="str">
            <v>LEAD INGOTS</v>
          </cell>
          <cell r="I191" t="str">
            <v>78.01.00.00</v>
          </cell>
          <cell r="J191" t="str">
            <v>SEPTEMBER, 2005</v>
          </cell>
          <cell r="K191" t="str">
            <v>INDIA</v>
          </cell>
          <cell r="L191" t="str">
            <v>TINCAN ISLAND</v>
          </cell>
          <cell r="M191">
            <v>51</v>
          </cell>
          <cell r="N191" t="str">
            <v>ZENITH</v>
          </cell>
          <cell r="O191">
            <v>26576</v>
          </cell>
          <cell r="P191">
            <v>6644</v>
          </cell>
          <cell r="Q191">
            <v>19932</v>
          </cell>
          <cell r="R191">
            <v>20408</v>
          </cell>
          <cell r="S191" t="str">
            <v>USD</v>
          </cell>
          <cell r="T191" t="str">
            <v>DECEMBER, 2005</v>
          </cell>
          <cell r="U191">
            <v>38572</v>
          </cell>
          <cell r="V191" t="str">
            <v>ZENITH/005686</v>
          </cell>
          <cell r="W191" t="str">
            <v/>
          </cell>
          <cell r="Y191">
            <v>20408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</row>
        <row r="192">
          <cell r="D192">
            <v>38600</v>
          </cell>
          <cell r="F192" t="str">
            <v>NIB</v>
          </cell>
          <cell r="G192" t="str">
            <v>OLAM NIGERIA LIMITED</v>
          </cell>
          <cell r="H192" t="str">
            <v>NIGERIAN POLISHED HULLED SESAME SEEDS</v>
          </cell>
          <cell r="I192" t="str">
            <v>12.07.40.00</v>
          </cell>
          <cell r="J192" t="str">
            <v>SEPTEMBER, 2005</v>
          </cell>
          <cell r="K192" t="str">
            <v>TURKEY</v>
          </cell>
          <cell r="L192" t="str">
            <v>APAPA PORT</v>
          </cell>
          <cell r="M192">
            <v>181</v>
          </cell>
          <cell r="N192" t="str">
            <v>DIAMOND</v>
          </cell>
          <cell r="O192">
            <v>192112.59</v>
          </cell>
          <cell r="P192">
            <v>48028.147499999999</v>
          </cell>
          <cell r="Q192">
            <v>144084.4425</v>
          </cell>
          <cell r="R192">
            <v>144800</v>
          </cell>
          <cell r="S192" t="str">
            <v>USD</v>
          </cell>
          <cell r="T192" t="str">
            <v>DECEMBER, 2005</v>
          </cell>
          <cell r="U192">
            <v>38533</v>
          </cell>
          <cell r="V192" t="str">
            <v>DBL/0001647</v>
          </cell>
          <cell r="W192" t="str">
            <v/>
          </cell>
          <cell r="Y192">
            <v>144800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</row>
        <row r="193">
          <cell r="D193">
            <v>38600</v>
          </cell>
          <cell r="F193" t="str">
            <v>ECO</v>
          </cell>
          <cell r="G193" t="str">
            <v>SUN AND SAND INDUSTRIES LIMITED</v>
          </cell>
          <cell r="H193" t="str">
            <v xml:space="preserve">REMELTED COPPER INGOT </v>
          </cell>
          <cell r="I193" t="str">
            <v>74.04.00.00</v>
          </cell>
          <cell r="J193" t="str">
            <v>SEPTEMBER, 2005</v>
          </cell>
          <cell r="K193" t="str">
            <v>INDIA</v>
          </cell>
          <cell r="L193" t="str">
            <v>APAPA PORT</v>
          </cell>
          <cell r="M193">
            <v>25.6</v>
          </cell>
          <cell r="N193" t="str">
            <v>ZENITH</v>
          </cell>
          <cell r="O193">
            <v>114485.6</v>
          </cell>
          <cell r="P193">
            <v>28621.4</v>
          </cell>
          <cell r="Q193">
            <v>85864.2</v>
          </cell>
          <cell r="R193">
            <v>88154</v>
          </cell>
          <cell r="S193" t="str">
            <v>USD</v>
          </cell>
          <cell r="T193" t="str">
            <v>DECEMBER, 2005</v>
          </cell>
          <cell r="U193">
            <v>38595</v>
          </cell>
          <cell r="V193" t="str">
            <v>ZENITH/002576</v>
          </cell>
          <cell r="W193" t="str">
            <v/>
          </cell>
          <cell r="Y193">
            <v>88154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</row>
        <row r="194">
          <cell r="D194">
            <v>38597</v>
          </cell>
          <cell r="F194" t="str">
            <v>MBC</v>
          </cell>
          <cell r="G194" t="str">
            <v>MAMUDA INDUSTRIES (NIG) LIMITED</v>
          </cell>
          <cell r="H194" t="str">
            <v>FINISHED LEATHER</v>
          </cell>
          <cell r="I194" t="str">
            <v>41.06.19.00</v>
          </cell>
          <cell r="J194" t="str">
            <v>SEPTEMBER, 2005</v>
          </cell>
          <cell r="K194" t="str">
            <v>ITALY</v>
          </cell>
          <cell r="L194" t="str">
            <v>APAPA PORT</v>
          </cell>
          <cell r="M194">
            <v>9.6</v>
          </cell>
          <cell r="N194" t="str">
            <v>FIRST</v>
          </cell>
          <cell r="O194">
            <v>452301.94</v>
          </cell>
          <cell r="P194">
            <v>113075.485</v>
          </cell>
          <cell r="Q194">
            <v>339226.45500000002</v>
          </cell>
          <cell r="R194">
            <v>340435</v>
          </cell>
          <cell r="S194" t="str">
            <v>USD</v>
          </cell>
          <cell r="T194" t="str">
            <v>DECEMBER, 2005</v>
          </cell>
          <cell r="U194">
            <v>38580</v>
          </cell>
          <cell r="V194" t="str">
            <v>FBN/0046169</v>
          </cell>
          <cell r="W194" t="str">
            <v/>
          </cell>
          <cell r="Y194">
            <v>340435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</row>
        <row r="195">
          <cell r="D195">
            <v>38600</v>
          </cell>
          <cell r="F195" t="str">
            <v>ZENITH</v>
          </cell>
          <cell r="G195" t="str">
            <v>MAMUDA INDUSTRIES (NIG) LIMITED</v>
          </cell>
          <cell r="H195" t="str">
            <v>FINISHED LEATHER</v>
          </cell>
          <cell r="I195" t="str">
            <v>41.06.19.00</v>
          </cell>
          <cell r="J195" t="str">
            <v>SEPTEMBER, 2005</v>
          </cell>
          <cell r="K195" t="str">
            <v>ITALY</v>
          </cell>
          <cell r="L195" t="str">
            <v>APAPA PORT</v>
          </cell>
          <cell r="M195">
            <v>6.5</v>
          </cell>
          <cell r="N195" t="str">
            <v>ZENITH</v>
          </cell>
          <cell r="O195">
            <v>299672.40000000002</v>
          </cell>
          <cell r="P195">
            <v>74918.100000000006</v>
          </cell>
          <cell r="Q195">
            <v>224754.3</v>
          </cell>
          <cell r="R195">
            <v>225572</v>
          </cell>
          <cell r="S195" t="str">
            <v>USD</v>
          </cell>
          <cell r="T195" t="str">
            <v>DECEMBER, 2005</v>
          </cell>
          <cell r="U195">
            <v>38590</v>
          </cell>
          <cell r="V195" t="str">
            <v>ZENITH/004572</v>
          </cell>
          <cell r="W195" t="str">
            <v/>
          </cell>
          <cell r="Y195">
            <v>225572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</row>
        <row r="196">
          <cell r="D196">
            <v>38597</v>
          </cell>
          <cell r="F196" t="str">
            <v>ALLSTATES</v>
          </cell>
          <cell r="G196" t="str">
            <v>J.K. INDUSTRIES LIMITED</v>
          </cell>
          <cell r="H196" t="str">
            <v>NIGERIAN PROCESSED NATURAL RUBBER NSR 10</v>
          </cell>
          <cell r="I196" t="str">
            <v>40.01.10.00</v>
          </cell>
          <cell r="J196" t="str">
            <v>SEPTEMBER, 2005</v>
          </cell>
          <cell r="K196" t="str">
            <v>ITALY</v>
          </cell>
          <cell r="L196" t="str">
            <v>APAPA PORT</v>
          </cell>
          <cell r="M196">
            <v>43.4</v>
          </cell>
          <cell r="N196" t="str">
            <v>ZENITH</v>
          </cell>
          <cell r="O196">
            <v>70705.95</v>
          </cell>
          <cell r="P196">
            <v>17676.487499999999</v>
          </cell>
          <cell r="Q196">
            <v>53029.462500000001</v>
          </cell>
          <cell r="R196">
            <v>53222.400000000001</v>
          </cell>
          <cell r="S196" t="str">
            <v>USD</v>
          </cell>
          <cell r="T196" t="str">
            <v>DECEMBER, 2005</v>
          </cell>
          <cell r="U196">
            <v>38588</v>
          </cell>
          <cell r="V196" t="str">
            <v>ZENITH/005743</v>
          </cell>
          <cell r="W196" t="str">
            <v/>
          </cell>
          <cell r="Y196">
            <v>53222.400000000001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</row>
        <row r="197">
          <cell r="D197">
            <v>38600</v>
          </cell>
          <cell r="F197" t="str">
            <v>NBM</v>
          </cell>
          <cell r="G197" t="str">
            <v>E D &amp; F MAN NIGERIA LIMITED</v>
          </cell>
          <cell r="H197" t="str">
            <v>GOOD FERMENTED NIGERIAN COCOA BEANS - 2004/05 CROP SEASON</v>
          </cell>
          <cell r="I197" t="str">
            <v>18.01.00.00</v>
          </cell>
          <cell r="J197" t="str">
            <v>SEPTEMBER, 2005</v>
          </cell>
          <cell r="K197" t="str">
            <v>MALAYSIA</v>
          </cell>
          <cell r="L197" t="str">
            <v>APAPA PORT</v>
          </cell>
          <cell r="M197">
            <v>635</v>
          </cell>
          <cell r="N197" t="str">
            <v>OCEANIC</v>
          </cell>
          <cell r="O197">
            <v>1230022.5</v>
          </cell>
          <cell r="P197">
            <v>307505.625</v>
          </cell>
          <cell r="Q197">
            <v>922516.875</v>
          </cell>
          <cell r="R197">
            <v>918750</v>
          </cell>
          <cell r="S197" t="str">
            <v>USD</v>
          </cell>
          <cell r="T197" t="str">
            <v>DECEMBER, 2005</v>
          </cell>
          <cell r="U197">
            <v>38525</v>
          </cell>
          <cell r="V197" t="str">
            <v>OCEANIC/A0080988</v>
          </cell>
          <cell r="W197" t="str">
            <v/>
          </cell>
          <cell r="Y197">
            <v>918750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</row>
        <row r="198">
          <cell r="D198">
            <v>38600</v>
          </cell>
          <cell r="F198" t="str">
            <v>NIB</v>
          </cell>
          <cell r="G198" t="str">
            <v>OLAM NIGERIA LIMITED</v>
          </cell>
          <cell r="H198" t="str">
            <v>NIGERIAN RAW COTTON LINT</v>
          </cell>
          <cell r="I198" t="str">
            <v>52.01.00.00</v>
          </cell>
          <cell r="J198" t="str">
            <v>SEPTEMBER, 2005</v>
          </cell>
          <cell r="K198" t="str">
            <v>ITALY</v>
          </cell>
          <cell r="L198" t="str">
            <v>APAPA PORT</v>
          </cell>
          <cell r="M198">
            <v>18.899999999999999</v>
          </cell>
          <cell r="N198" t="str">
            <v>DIAMOND</v>
          </cell>
          <cell r="O198">
            <v>30360.37</v>
          </cell>
          <cell r="P198">
            <v>7590.0924999999997</v>
          </cell>
          <cell r="Q198">
            <v>22770.2775</v>
          </cell>
          <cell r="R198">
            <v>22846.59</v>
          </cell>
          <cell r="S198" t="str">
            <v>USD</v>
          </cell>
          <cell r="T198" t="str">
            <v>DECEMBER, 2005</v>
          </cell>
          <cell r="U198">
            <v>38490</v>
          </cell>
          <cell r="V198" t="str">
            <v>DBL/0001618</v>
          </cell>
          <cell r="W198" t="str">
            <v/>
          </cell>
          <cell r="Y198">
            <v>22846.59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</row>
        <row r="199">
          <cell r="D199">
            <v>38600</v>
          </cell>
          <cell r="F199" t="str">
            <v>NIB</v>
          </cell>
          <cell r="G199" t="str">
            <v>OLAM NIGERIA LIMITED</v>
          </cell>
          <cell r="H199" t="str">
            <v>NIGERIAN SPLIT GINGER</v>
          </cell>
          <cell r="I199" t="str">
            <v>09.10.10.00</v>
          </cell>
          <cell r="J199" t="str">
            <v>SEPTEMBER, 2005</v>
          </cell>
          <cell r="K199" t="str">
            <v>INDIA</v>
          </cell>
          <cell r="L199" t="str">
            <v>APAPA PORT</v>
          </cell>
          <cell r="M199">
            <v>43.7</v>
          </cell>
          <cell r="N199" t="str">
            <v>DIAMOND</v>
          </cell>
          <cell r="O199">
            <v>81841.759999999995</v>
          </cell>
          <cell r="P199">
            <v>20460.439999999999</v>
          </cell>
          <cell r="Q199">
            <v>61381.32</v>
          </cell>
          <cell r="R199">
            <v>60480</v>
          </cell>
          <cell r="S199" t="str">
            <v>USD</v>
          </cell>
          <cell r="T199" t="str">
            <v>DECEMBER, 2005</v>
          </cell>
          <cell r="U199">
            <v>38470</v>
          </cell>
          <cell r="V199" t="str">
            <v>DBL/0001609</v>
          </cell>
          <cell r="W199" t="str">
            <v/>
          </cell>
          <cell r="Y199">
            <v>60480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</row>
        <row r="200">
          <cell r="D200">
            <v>38600</v>
          </cell>
          <cell r="F200" t="str">
            <v>OMEGA</v>
          </cell>
          <cell r="G200" t="str">
            <v>OVERLAND TECHNICAL COMPANY LIMITED</v>
          </cell>
          <cell r="H200" t="str">
            <v>COMPLETELY FINISHED WOODEN PARQET FLOORING ELEMENTS (APA)</v>
          </cell>
          <cell r="I200" t="str">
            <v>44.09.00.00</v>
          </cell>
          <cell r="J200" t="str">
            <v>SEPTEMBER, 2005</v>
          </cell>
          <cell r="K200" t="str">
            <v>ITALY</v>
          </cell>
          <cell r="L200" t="str">
            <v>TINCAN ISLAND</v>
          </cell>
          <cell r="M200">
            <v>18</v>
          </cell>
          <cell r="N200" t="str">
            <v>UBA</v>
          </cell>
          <cell r="O200">
            <v>23800.98</v>
          </cell>
          <cell r="P200">
            <v>5950.2449999999999</v>
          </cell>
          <cell r="Q200">
            <v>17850.735000000001</v>
          </cell>
          <cell r="R200">
            <v>17963</v>
          </cell>
          <cell r="S200" t="str">
            <v>USD</v>
          </cell>
          <cell r="T200" t="str">
            <v>DECEMBER, 2005</v>
          </cell>
          <cell r="U200">
            <v>38595</v>
          </cell>
          <cell r="V200" t="str">
            <v>UBA/0000631</v>
          </cell>
          <cell r="W200" t="str">
            <v/>
          </cell>
          <cell r="Y200">
            <v>17963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</row>
        <row r="201">
          <cell r="D201">
            <v>38600</v>
          </cell>
          <cell r="F201" t="str">
            <v>GTB</v>
          </cell>
          <cell r="G201" t="str">
            <v>GRAND FOUNDRY &amp; ENGINEERING WORKS LIMITED</v>
          </cell>
          <cell r="H201" t="str">
            <v>FERRO MOLYBDENUM LUMPS</v>
          </cell>
          <cell r="I201" t="str">
            <v>72.02.70.00</v>
          </cell>
          <cell r="J201" t="str">
            <v>SEPTEMBER, 2005</v>
          </cell>
          <cell r="K201" t="str">
            <v>INDIA</v>
          </cell>
          <cell r="L201" t="str">
            <v>MMIA, LAGOS</v>
          </cell>
          <cell r="M201">
            <v>0.6</v>
          </cell>
          <cell r="N201" t="str">
            <v>GTB</v>
          </cell>
          <cell r="O201">
            <v>28697.759999999998</v>
          </cell>
          <cell r="P201">
            <v>7174.44</v>
          </cell>
          <cell r="Q201">
            <v>21523.32</v>
          </cell>
          <cell r="R201">
            <v>21600</v>
          </cell>
          <cell r="S201" t="str">
            <v>USD</v>
          </cell>
          <cell r="T201" t="str">
            <v>DECEMBER, 2005</v>
          </cell>
          <cell r="U201">
            <v>38589</v>
          </cell>
          <cell r="V201" t="str">
            <v>GTB/0004300</v>
          </cell>
          <cell r="W201" t="str">
            <v/>
          </cell>
          <cell r="Y201">
            <v>21600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</row>
        <row r="202">
          <cell r="D202">
            <v>38600</v>
          </cell>
          <cell r="F202" t="str">
            <v>DIAMOND</v>
          </cell>
          <cell r="G202" t="str">
            <v>OLAM NIGERIA LIMITED</v>
          </cell>
          <cell r="H202" t="str">
            <v>NIGERIAN COTTON LINT</v>
          </cell>
          <cell r="I202" t="str">
            <v>52.01.00.00</v>
          </cell>
          <cell r="J202" t="str">
            <v>SEPTEMBER, 2005</v>
          </cell>
          <cell r="K202" t="str">
            <v>BANGLADESH</v>
          </cell>
          <cell r="L202" t="str">
            <v>APAPA PORT</v>
          </cell>
          <cell r="M202">
            <v>315.8</v>
          </cell>
          <cell r="N202" t="str">
            <v>DIAMOND</v>
          </cell>
          <cell r="O202">
            <v>418477.5</v>
          </cell>
          <cell r="P202">
            <v>104619.375</v>
          </cell>
          <cell r="Q202">
            <v>313858.125</v>
          </cell>
          <cell r="R202">
            <v>314832</v>
          </cell>
          <cell r="S202" t="str">
            <v>USD</v>
          </cell>
          <cell r="T202" t="str">
            <v>DECEMBER, 2005</v>
          </cell>
          <cell r="U202">
            <v>38593</v>
          </cell>
          <cell r="V202" t="str">
            <v>DBL/0002170</v>
          </cell>
          <cell r="W202" t="str">
            <v/>
          </cell>
          <cell r="Y202">
            <v>314832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</row>
        <row r="203">
          <cell r="D203">
            <v>38600</v>
          </cell>
          <cell r="F203" t="str">
            <v>DIAMOND</v>
          </cell>
          <cell r="G203" t="str">
            <v>OLAM NIGERIA LIMITED</v>
          </cell>
          <cell r="H203" t="str">
            <v>NIGERIAN COTTON LINT</v>
          </cell>
          <cell r="I203" t="str">
            <v>52.01.00.00</v>
          </cell>
          <cell r="J203" t="str">
            <v>SEPTEMBER, 2005</v>
          </cell>
          <cell r="K203" t="str">
            <v>BANGLADESH</v>
          </cell>
          <cell r="L203" t="str">
            <v>APAPA PORT</v>
          </cell>
          <cell r="M203">
            <v>95.1</v>
          </cell>
          <cell r="N203" t="str">
            <v>DIAMOND</v>
          </cell>
          <cell r="O203">
            <v>125543.25</v>
          </cell>
          <cell r="P203">
            <v>31385.8125</v>
          </cell>
          <cell r="Q203">
            <v>94157.4375</v>
          </cell>
          <cell r="R203">
            <v>94414.95</v>
          </cell>
          <cell r="S203" t="str">
            <v>USD</v>
          </cell>
          <cell r="T203" t="str">
            <v>DECEMBER, 2005</v>
          </cell>
          <cell r="U203">
            <v>38593</v>
          </cell>
          <cell r="V203" t="str">
            <v>DIAMOND/0002170</v>
          </cell>
          <cell r="W203" t="str">
            <v/>
          </cell>
          <cell r="Y203">
            <v>94414.95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</row>
        <row r="204">
          <cell r="D204">
            <v>38600</v>
          </cell>
          <cell r="F204" t="str">
            <v>INTERCONTINENTAL</v>
          </cell>
          <cell r="G204" t="str">
            <v>ADVANCED BUSINESS SYSTEMS LIMITED</v>
          </cell>
          <cell r="H204" t="str">
            <v>PROCESSED FURNITURE COMPONENTS</v>
          </cell>
          <cell r="I204" t="str">
            <v>44.09.00.00</v>
          </cell>
          <cell r="J204" t="str">
            <v>SEPTEMBER, 2005</v>
          </cell>
          <cell r="K204" t="str">
            <v>UNITED ARAB EMIRATES (UAE)</v>
          </cell>
          <cell r="L204" t="str">
            <v>TINCAN ISLAND</v>
          </cell>
          <cell r="M204">
            <v>18</v>
          </cell>
          <cell r="N204" t="str">
            <v>ZENITH</v>
          </cell>
          <cell r="O204">
            <v>14946.75</v>
          </cell>
          <cell r="P204">
            <v>3736.6875</v>
          </cell>
          <cell r="Q204">
            <v>11210.0625</v>
          </cell>
          <cell r="R204">
            <v>11048.61</v>
          </cell>
          <cell r="S204" t="str">
            <v>USD</v>
          </cell>
          <cell r="T204" t="str">
            <v>DECEMBER, 2005</v>
          </cell>
          <cell r="U204">
            <v>38586</v>
          </cell>
          <cell r="V204" t="str">
            <v>ZENITH/003614</v>
          </cell>
          <cell r="W204" t="str">
            <v/>
          </cell>
          <cell r="Y204">
            <v>11048.61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</row>
        <row r="205">
          <cell r="D205">
            <v>38600</v>
          </cell>
          <cell r="F205" t="str">
            <v>ZENITH</v>
          </cell>
          <cell r="G205" t="str">
            <v>WATERSIDE RUBBER ESTATES LIMITED.</v>
          </cell>
          <cell r="H205" t="str">
            <v>TECHNICALLY SPECIFIED NATURAL RUBBER (TSNR)</v>
          </cell>
          <cell r="I205" t="str">
            <v>40.01.22.00</v>
          </cell>
          <cell r="J205" t="str">
            <v>SEPTEMBER, 2005</v>
          </cell>
          <cell r="K205" t="str">
            <v>BELGIUM</v>
          </cell>
          <cell r="L205" t="str">
            <v>APAPA PORT</v>
          </cell>
          <cell r="M205">
            <v>68.099999999999994</v>
          </cell>
          <cell r="N205" t="str">
            <v>ZENITH</v>
          </cell>
          <cell r="O205">
            <v>133101.94</v>
          </cell>
          <cell r="P205">
            <v>33275.485000000001</v>
          </cell>
          <cell r="Q205">
            <v>99826.455000000002</v>
          </cell>
          <cell r="R205">
            <v>100182.1</v>
          </cell>
          <cell r="S205" t="str">
            <v>USD</v>
          </cell>
          <cell r="T205" t="str">
            <v>DECEMBER, 2005</v>
          </cell>
          <cell r="U205">
            <v>38587</v>
          </cell>
          <cell r="V205" t="str">
            <v>ZENITH/005602</v>
          </cell>
          <cell r="W205" t="str">
            <v/>
          </cell>
          <cell r="Y205">
            <v>100182.1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</row>
        <row r="206">
          <cell r="D206">
            <v>38600</v>
          </cell>
          <cell r="F206" t="str">
            <v>NIB</v>
          </cell>
          <cell r="G206" t="str">
            <v>OLAM NIGERIA LIMITED</v>
          </cell>
          <cell r="H206" t="str">
            <v>NIGERIAN POLISHED HULLED SESAME SEED</v>
          </cell>
          <cell r="I206" t="str">
            <v>12.07.40.00</v>
          </cell>
          <cell r="J206" t="str">
            <v>SEPTEMBER, 2005</v>
          </cell>
          <cell r="K206" t="str">
            <v>JAPAN</v>
          </cell>
          <cell r="L206" t="str">
            <v>APAPA PORT</v>
          </cell>
          <cell r="M206">
            <v>309.10000000000002</v>
          </cell>
          <cell r="N206" t="str">
            <v>DIAMOND</v>
          </cell>
          <cell r="O206">
            <v>325167.84000000003</v>
          </cell>
          <cell r="P206">
            <v>81291.960000000006</v>
          </cell>
          <cell r="Q206">
            <v>243875.88</v>
          </cell>
          <cell r="R206">
            <v>244800</v>
          </cell>
          <cell r="S206" t="str">
            <v>USD</v>
          </cell>
          <cell r="T206" t="str">
            <v>DECEMBER, 2005</v>
          </cell>
          <cell r="U206">
            <v>38509</v>
          </cell>
          <cell r="V206" t="str">
            <v>DBL / 0001628</v>
          </cell>
          <cell r="W206" t="str">
            <v/>
          </cell>
          <cell r="Y206">
            <v>244800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</row>
        <row r="207">
          <cell r="D207">
            <v>38600</v>
          </cell>
          <cell r="F207" t="str">
            <v>NBM</v>
          </cell>
          <cell r="G207" t="str">
            <v>GENERAL AGRO OIL IND. LIMITED</v>
          </cell>
          <cell r="H207" t="str">
            <v>PALM KERNEL PELLETS</v>
          </cell>
          <cell r="I207" t="str">
            <v>23.06.60.00</v>
          </cell>
          <cell r="J207" t="str">
            <v>SEPTEMBER, 2005</v>
          </cell>
          <cell r="K207" t="str">
            <v>PORTUGAL</v>
          </cell>
          <cell r="L207" t="str">
            <v>ONNE PORT</v>
          </cell>
          <cell r="M207">
            <v>1000.3</v>
          </cell>
          <cell r="N207" t="str">
            <v>ZENITH</v>
          </cell>
          <cell r="O207">
            <v>20280</v>
          </cell>
          <cell r="P207">
            <v>5070</v>
          </cell>
          <cell r="Q207">
            <v>15210</v>
          </cell>
          <cell r="R207">
            <v>15004.05</v>
          </cell>
          <cell r="S207" t="str">
            <v>USD</v>
          </cell>
          <cell r="T207" t="str">
            <v>DECEMBER, 2005</v>
          </cell>
          <cell r="U207">
            <v>38595</v>
          </cell>
          <cell r="V207" t="str">
            <v>ZENITH/004959</v>
          </cell>
          <cell r="W207" t="str">
            <v/>
          </cell>
          <cell r="Y207">
            <v>15004.05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</row>
        <row r="208">
          <cell r="D208">
            <v>38600</v>
          </cell>
          <cell r="F208" t="str">
            <v>DIAMOND</v>
          </cell>
          <cell r="G208" t="str">
            <v>OLAM NIGERIA LIMITED</v>
          </cell>
          <cell r="H208" t="str">
            <v>NIGERIAN COTTON LINT</v>
          </cell>
          <cell r="I208" t="str">
            <v>52.01.00.00</v>
          </cell>
          <cell r="J208" t="str">
            <v>SEPTEMBER, 2005</v>
          </cell>
          <cell r="K208" t="str">
            <v>BANGLADESH</v>
          </cell>
          <cell r="L208" t="str">
            <v>APAPA PORT</v>
          </cell>
          <cell r="M208">
            <v>75.5</v>
          </cell>
          <cell r="N208" t="str">
            <v>DIAMOND</v>
          </cell>
          <cell r="O208">
            <v>100434.6</v>
          </cell>
          <cell r="P208">
            <v>25108.65</v>
          </cell>
          <cell r="Q208">
            <v>75325.95</v>
          </cell>
          <cell r="R208">
            <v>75540.78</v>
          </cell>
          <cell r="S208" t="str">
            <v>USD</v>
          </cell>
          <cell r="T208" t="str">
            <v>DECEMBER, 2005</v>
          </cell>
          <cell r="U208">
            <v>38593</v>
          </cell>
          <cell r="V208" t="str">
            <v>DBL / 0002170</v>
          </cell>
          <cell r="W208" t="str">
            <v/>
          </cell>
          <cell r="Y208">
            <v>75540.78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</row>
        <row r="209">
          <cell r="D209">
            <v>38601</v>
          </cell>
          <cell r="F209" t="str">
            <v>BROAD</v>
          </cell>
          <cell r="G209" t="str">
            <v>SEAGOLD FISHING CO. (NIG.) LIMITED</v>
          </cell>
          <cell r="H209" t="str">
            <v>FROZEN SEAFOOD</v>
          </cell>
          <cell r="I209" t="str">
            <v>03.06.13.00</v>
          </cell>
          <cell r="J209" t="str">
            <v>SEPTEMBER, 2005</v>
          </cell>
          <cell r="K209" t="str">
            <v>FRANCE</v>
          </cell>
          <cell r="L209" t="str">
            <v>APAPA PORT</v>
          </cell>
          <cell r="M209">
            <v>23.7</v>
          </cell>
          <cell r="N209" t="str">
            <v>DIAMOND</v>
          </cell>
          <cell r="O209">
            <v>151765.99</v>
          </cell>
          <cell r="P209">
            <v>37941.497499999998</v>
          </cell>
          <cell r="Q209">
            <v>113824.49249999999</v>
          </cell>
          <cell r="R209">
            <v>117130.5</v>
          </cell>
          <cell r="S209" t="str">
            <v>USD</v>
          </cell>
          <cell r="T209" t="str">
            <v>DECEMBER, 2005</v>
          </cell>
          <cell r="U209">
            <v>38597</v>
          </cell>
          <cell r="V209" t="str">
            <v>DBL / 0008990</v>
          </cell>
          <cell r="W209" t="str">
            <v/>
          </cell>
          <cell r="Y209">
            <v>117130.5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</row>
        <row r="210">
          <cell r="D210">
            <v>38601</v>
          </cell>
          <cell r="F210" t="str">
            <v>NBM</v>
          </cell>
          <cell r="G210" t="str">
            <v>OLOKUN (PISCES) LIMITED</v>
          </cell>
          <cell r="H210" t="str">
            <v>FROZEN SHRIMPS TIGER / WHITE AND PUD SHRIMPS</v>
          </cell>
          <cell r="I210" t="str">
            <v>03.06.13.00</v>
          </cell>
          <cell r="J210" t="str">
            <v>SEPTEMBER, 2005</v>
          </cell>
          <cell r="K210" t="str">
            <v>FRANCE</v>
          </cell>
          <cell r="L210" t="str">
            <v>APAPA PORT</v>
          </cell>
          <cell r="M210">
            <v>25.2</v>
          </cell>
          <cell r="N210" t="str">
            <v>ZENITH</v>
          </cell>
          <cell r="O210">
            <v>353606.99</v>
          </cell>
          <cell r="P210">
            <v>88401.747499999998</v>
          </cell>
          <cell r="Q210">
            <v>265205.24249999999</v>
          </cell>
          <cell r="R210">
            <v>272277</v>
          </cell>
          <cell r="S210" t="str">
            <v>USD</v>
          </cell>
          <cell r="T210" t="str">
            <v>DECEMBER, 2005</v>
          </cell>
          <cell r="U210">
            <v>38595</v>
          </cell>
          <cell r="V210" t="str">
            <v>ZENITH/003711</v>
          </cell>
          <cell r="W210" t="str">
            <v/>
          </cell>
          <cell r="Y210">
            <v>272277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</row>
        <row r="211">
          <cell r="D211">
            <v>38601</v>
          </cell>
          <cell r="F211" t="str">
            <v>NBM</v>
          </cell>
          <cell r="G211" t="str">
            <v>CELPLAS INDUSTRIES NIGERIA LIMITED</v>
          </cell>
          <cell r="H211" t="str">
            <v>PLASTIC HOUSEHOLD ITEMS</v>
          </cell>
          <cell r="I211" t="str">
            <v>39.23.10.00</v>
          </cell>
          <cell r="J211" t="str">
            <v>SEPTEMBER, 2005</v>
          </cell>
          <cell r="K211" t="str">
            <v>BENIN</v>
          </cell>
          <cell r="L211" t="str">
            <v>SEME BORDER</v>
          </cell>
          <cell r="M211">
            <v>3.5</v>
          </cell>
          <cell r="N211" t="str">
            <v>PRUDENT</v>
          </cell>
          <cell r="O211">
            <v>11480</v>
          </cell>
          <cell r="P211">
            <v>2870</v>
          </cell>
          <cell r="Q211">
            <v>8610</v>
          </cell>
          <cell r="R211">
            <v>8627.4</v>
          </cell>
          <cell r="S211" t="str">
            <v>USD</v>
          </cell>
          <cell r="T211" t="str">
            <v>DECEMBER, 2005</v>
          </cell>
          <cell r="U211">
            <v>38600</v>
          </cell>
          <cell r="V211" t="str">
            <v>PRUDENT/3238261</v>
          </cell>
          <cell r="W211" t="str">
            <v/>
          </cell>
          <cell r="Y211">
            <v>8627.4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</row>
        <row r="212">
          <cell r="D212">
            <v>38601</v>
          </cell>
          <cell r="F212" t="str">
            <v>NBM</v>
          </cell>
          <cell r="G212" t="str">
            <v>HUFAWA ENTERPRISES LIMITED</v>
          </cell>
          <cell r="H212" t="str">
            <v>CRUST/ FINISHED LEATHER-H 12</v>
          </cell>
          <cell r="I212" t="str">
            <v>41.06.19.00</v>
          </cell>
          <cell r="J212" t="str">
            <v>SEPTEMBER, 2005</v>
          </cell>
          <cell r="K212" t="str">
            <v>CHINA</v>
          </cell>
          <cell r="L212" t="str">
            <v>APAPA PORT</v>
          </cell>
          <cell r="M212">
            <v>6.5</v>
          </cell>
          <cell r="N212" t="str">
            <v>UNION</v>
          </cell>
          <cell r="O212">
            <v>506597.93</v>
          </cell>
          <cell r="P212">
            <v>126649.4825</v>
          </cell>
          <cell r="Q212">
            <v>379948.44750000001</v>
          </cell>
          <cell r="R212">
            <v>369030.87</v>
          </cell>
          <cell r="S212" t="str">
            <v>USD</v>
          </cell>
          <cell r="T212" t="str">
            <v>DECEMBER, 2005</v>
          </cell>
          <cell r="U212">
            <v>38572</v>
          </cell>
          <cell r="V212" t="str">
            <v>UBN/0000258</v>
          </cell>
          <cell r="W212" t="str">
            <v/>
          </cell>
          <cell r="Y212">
            <v>369030.87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</row>
        <row r="213">
          <cell r="D213">
            <v>38601</v>
          </cell>
          <cell r="F213" t="str">
            <v>NIB</v>
          </cell>
          <cell r="G213" t="str">
            <v>AFPRINT NIGERIA PLC</v>
          </cell>
          <cell r="H213" t="str">
            <v>NE 16/1, 100% COTTON CARDED RINGSPUN YARN</v>
          </cell>
          <cell r="I213" t="str">
            <v>52.03.00.00</v>
          </cell>
          <cell r="J213" t="str">
            <v>SEPTEMBER, 2005</v>
          </cell>
          <cell r="K213" t="str">
            <v>COLOMBIA</v>
          </cell>
          <cell r="L213" t="str">
            <v>APAPA PORT</v>
          </cell>
          <cell r="M213">
            <v>18.8</v>
          </cell>
          <cell r="N213" t="str">
            <v>ZENITH</v>
          </cell>
          <cell r="O213">
            <v>38405.79</v>
          </cell>
          <cell r="P213">
            <v>9601.4475000000002</v>
          </cell>
          <cell r="Q213">
            <v>28804.342499999999</v>
          </cell>
          <cell r="R213">
            <v>27406.959999999999</v>
          </cell>
          <cell r="S213" t="str">
            <v>USD</v>
          </cell>
          <cell r="T213" t="str">
            <v>DECEMBER, 2005</v>
          </cell>
          <cell r="U213">
            <v>38600</v>
          </cell>
          <cell r="V213" t="str">
            <v>ZENITH / 003103</v>
          </cell>
          <cell r="W213" t="str">
            <v/>
          </cell>
          <cell r="Y213">
            <v>27406.959999999999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</row>
        <row r="214">
          <cell r="D214">
            <v>38601</v>
          </cell>
          <cell r="F214" t="str">
            <v>SCB</v>
          </cell>
          <cell r="G214" t="str">
            <v>ALKEM NIGERIA LIMITED</v>
          </cell>
          <cell r="H214" t="str">
            <v>POLYESTER STAPLE FIBRE</v>
          </cell>
          <cell r="I214" t="str">
            <v>55.03.20.00</v>
          </cell>
          <cell r="J214" t="str">
            <v>SEPTEMBER, 2005</v>
          </cell>
          <cell r="K214" t="str">
            <v>UNITED KINGDOM</v>
          </cell>
          <cell r="L214" t="str">
            <v>APAPA PORT</v>
          </cell>
          <cell r="M214">
            <v>22.2</v>
          </cell>
          <cell r="N214" t="str">
            <v>ZENITH</v>
          </cell>
          <cell r="O214">
            <v>34551.68</v>
          </cell>
          <cell r="P214">
            <v>8637.92</v>
          </cell>
          <cell r="Q214">
            <v>25913.759999999998</v>
          </cell>
          <cell r="R214">
            <v>15261.19</v>
          </cell>
          <cell r="S214" t="str">
            <v>GBP</v>
          </cell>
          <cell r="T214" t="str">
            <v>DECEMBER, 2005</v>
          </cell>
          <cell r="U214">
            <v>38600</v>
          </cell>
          <cell r="V214" t="str">
            <v>ZENITH/005020</v>
          </cell>
          <cell r="W214" t="str">
            <v/>
          </cell>
          <cell r="Y214">
            <v>0</v>
          </cell>
          <cell r="Z214">
            <v>0</v>
          </cell>
          <cell r="AA214">
            <v>15261.19</v>
          </cell>
          <cell r="AB214">
            <v>0</v>
          </cell>
          <cell r="AC214">
            <v>0</v>
          </cell>
        </row>
        <row r="215">
          <cell r="D215">
            <v>38601</v>
          </cell>
          <cell r="F215" t="str">
            <v>SCB</v>
          </cell>
          <cell r="G215" t="str">
            <v>ALKEM NIGERIA LIMITED</v>
          </cell>
          <cell r="H215" t="str">
            <v>POLYESTER STAPLE FIBRES</v>
          </cell>
          <cell r="I215" t="str">
            <v>55.03.20.00</v>
          </cell>
          <cell r="J215" t="str">
            <v>SEPTEMBER, 2005</v>
          </cell>
          <cell r="K215" t="str">
            <v>GERMANY</v>
          </cell>
          <cell r="L215" t="str">
            <v>APAPA PORT</v>
          </cell>
          <cell r="M215">
            <v>85.7</v>
          </cell>
          <cell r="N215" t="str">
            <v>ZENITH</v>
          </cell>
          <cell r="O215">
            <v>137560.73000000001</v>
          </cell>
          <cell r="P215">
            <v>34390.182500000003</v>
          </cell>
          <cell r="Q215">
            <v>103170.5475</v>
          </cell>
          <cell r="R215">
            <v>88044.39</v>
          </cell>
          <cell r="S215" t="str">
            <v>EUR</v>
          </cell>
          <cell r="T215" t="str">
            <v>DECEMBER, 2005</v>
          </cell>
          <cell r="U215">
            <v>38600</v>
          </cell>
          <cell r="V215" t="str">
            <v>ZENITH/005018</v>
          </cell>
          <cell r="W215" t="str">
            <v/>
          </cell>
          <cell r="Y215">
            <v>0</v>
          </cell>
          <cell r="Z215">
            <v>88044.39</v>
          </cell>
          <cell r="AA215">
            <v>0</v>
          </cell>
          <cell r="AB215">
            <v>0</v>
          </cell>
          <cell r="AC215">
            <v>0</v>
          </cell>
        </row>
        <row r="216">
          <cell r="D216">
            <v>38601</v>
          </cell>
          <cell r="F216" t="str">
            <v>PRUDENT</v>
          </cell>
          <cell r="G216" t="str">
            <v>AMA IMPEX LIMITED</v>
          </cell>
          <cell r="H216" t="str">
            <v>NIGERIAN PROCESSED WOOD PRODUCTS (WHITE WOOD) GMELINA</v>
          </cell>
          <cell r="I216" t="str">
            <v>44.09.00.00</v>
          </cell>
          <cell r="J216" t="str">
            <v>SEPTEMBER, 2005</v>
          </cell>
          <cell r="K216" t="str">
            <v>INDIA</v>
          </cell>
          <cell r="L216" t="str">
            <v>TINCAN ISLAND</v>
          </cell>
          <cell r="M216">
            <v>504</v>
          </cell>
          <cell r="N216" t="str">
            <v>PRUDENT</v>
          </cell>
          <cell r="O216">
            <v>147315.48000000001</v>
          </cell>
          <cell r="P216">
            <v>36828.870000000003</v>
          </cell>
          <cell r="Q216">
            <v>110486.61</v>
          </cell>
          <cell r="R216">
            <v>110880</v>
          </cell>
          <cell r="S216" t="str">
            <v>USD</v>
          </cell>
          <cell r="T216" t="str">
            <v>DECEMBER, 2005</v>
          </cell>
          <cell r="U216">
            <v>38453</v>
          </cell>
          <cell r="V216" t="str">
            <v>PRUDENT / 3052075</v>
          </cell>
          <cell r="W216" t="str">
            <v>PRUDENT /3238262</v>
          </cell>
          <cell r="Y216">
            <v>110880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</row>
        <row r="217">
          <cell r="D217">
            <v>38601</v>
          </cell>
          <cell r="F217" t="str">
            <v>ECO</v>
          </cell>
          <cell r="G217" t="str">
            <v>KOLORKOTE NIGERIA LIMITED</v>
          </cell>
          <cell r="H217" t="str">
            <v xml:space="preserve">OVEN BAKED COLOR COATED EMBOSSED ALUMINIUM COILS. </v>
          </cell>
          <cell r="I217" t="str">
            <v>76.10.00.00</v>
          </cell>
          <cell r="J217" t="str">
            <v>SEPTEMBER, 2005</v>
          </cell>
          <cell r="K217" t="str">
            <v>GHANA</v>
          </cell>
          <cell r="L217" t="str">
            <v>APAPA PORT</v>
          </cell>
          <cell r="M217">
            <v>32.5</v>
          </cell>
          <cell r="N217" t="str">
            <v>ZENITH</v>
          </cell>
          <cell r="O217">
            <v>134208.57999999999</v>
          </cell>
          <cell r="P217">
            <v>33552.144999999997</v>
          </cell>
          <cell r="Q217">
            <v>100656.435</v>
          </cell>
          <cell r="R217">
            <v>103579.98</v>
          </cell>
          <cell r="S217" t="str">
            <v>USD</v>
          </cell>
          <cell r="T217" t="str">
            <v>DECEMBER, 2005</v>
          </cell>
          <cell r="U217">
            <v>38597</v>
          </cell>
          <cell r="V217" t="str">
            <v>ZENITH / 005425</v>
          </cell>
          <cell r="W217" t="str">
            <v/>
          </cell>
          <cell r="Y217">
            <v>103579.98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</row>
        <row r="218">
          <cell r="D218">
            <v>38601</v>
          </cell>
          <cell r="F218" t="str">
            <v>NIB</v>
          </cell>
          <cell r="G218" t="str">
            <v>OLAM NIGERIA LIMITED</v>
          </cell>
          <cell r="H218" t="str">
            <v>NIGERIAN RAW COTTON LINT</v>
          </cell>
          <cell r="I218" t="str">
            <v>52.01.00.00</v>
          </cell>
          <cell r="J218" t="str">
            <v>SEPTEMBER, 2005</v>
          </cell>
          <cell r="K218" t="str">
            <v>ITALY</v>
          </cell>
          <cell r="L218" t="str">
            <v>APAPA PORT</v>
          </cell>
          <cell r="M218">
            <v>18.8</v>
          </cell>
          <cell r="N218" t="str">
            <v>DIAMOND</v>
          </cell>
          <cell r="O218">
            <v>30364.94</v>
          </cell>
          <cell r="P218">
            <v>7591.2349999999997</v>
          </cell>
          <cell r="Q218">
            <v>22773.705000000002</v>
          </cell>
          <cell r="R218">
            <v>22851.11</v>
          </cell>
          <cell r="S218" t="str">
            <v>USD</v>
          </cell>
          <cell r="T218" t="str">
            <v>DECEMBER, 2005</v>
          </cell>
          <cell r="U218">
            <v>38509</v>
          </cell>
          <cell r="V218" t="str">
            <v>DBL/0001626</v>
          </cell>
          <cell r="W218" t="str">
            <v/>
          </cell>
          <cell r="Y218">
            <v>22851.11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</row>
        <row r="219">
          <cell r="D219">
            <v>38601</v>
          </cell>
          <cell r="F219" t="str">
            <v>NIB</v>
          </cell>
          <cell r="G219" t="str">
            <v>OLAM NIGERIA LIMITED</v>
          </cell>
          <cell r="H219" t="str">
            <v>NIGERIAN RAW COTTON LINT</v>
          </cell>
          <cell r="I219" t="str">
            <v>52.01.00.00</v>
          </cell>
          <cell r="J219" t="str">
            <v>SEPTEMBER, 2005</v>
          </cell>
          <cell r="K219" t="str">
            <v>ITALY</v>
          </cell>
          <cell r="L219" t="str">
            <v>APAPA PORT</v>
          </cell>
          <cell r="M219">
            <v>18.7</v>
          </cell>
          <cell r="N219" t="str">
            <v>DIAMOND</v>
          </cell>
          <cell r="O219">
            <v>30376.37</v>
          </cell>
          <cell r="P219">
            <v>7594.0924999999997</v>
          </cell>
          <cell r="Q219">
            <v>22782.2775</v>
          </cell>
          <cell r="R219">
            <v>22851.11</v>
          </cell>
          <cell r="S219" t="str">
            <v>USD</v>
          </cell>
          <cell r="T219" t="str">
            <v>DECEMBER, 2005</v>
          </cell>
          <cell r="U219">
            <v>38533</v>
          </cell>
          <cell r="V219" t="str">
            <v>DBL/0001645</v>
          </cell>
          <cell r="W219" t="str">
            <v/>
          </cell>
          <cell r="Y219">
            <v>22851.11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</row>
        <row r="220">
          <cell r="D220">
            <v>38601</v>
          </cell>
          <cell r="F220" t="str">
            <v>ZENITH</v>
          </cell>
          <cell r="G220" t="str">
            <v>UNITED NIGERIAN TEXTILES PLC</v>
          </cell>
          <cell r="H220" t="str">
            <v>100% COTTON GREY CLOTH</v>
          </cell>
          <cell r="I220" t="str">
            <v>52.08.12.00</v>
          </cell>
          <cell r="J220" t="str">
            <v>SEPTEMBER, 2005</v>
          </cell>
          <cell r="K220" t="str">
            <v>SENEGAL</v>
          </cell>
          <cell r="L220" t="str">
            <v>APAPA PORT</v>
          </cell>
          <cell r="M220">
            <v>14.3</v>
          </cell>
          <cell r="N220" t="str">
            <v>ZENITH</v>
          </cell>
          <cell r="O220">
            <v>55685.04</v>
          </cell>
          <cell r="P220">
            <v>13921.26</v>
          </cell>
          <cell r="Q220">
            <v>41763.78</v>
          </cell>
          <cell r="R220">
            <v>42976.800000000003</v>
          </cell>
          <cell r="S220" t="str">
            <v>USD</v>
          </cell>
          <cell r="T220" t="str">
            <v>DECEMBER, 2005</v>
          </cell>
          <cell r="U220">
            <v>38600</v>
          </cell>
          <cell r="V220" t="str">
            <v>ZENITH/005622</v>
          </cell>
          <cell r="W220" t="str">
            <v/>
          </cell>
          <cell r="Y220">
            <v>42976.800000000003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</row>
        <row r="221">
          <cell r="D221">
            <v>38601</v>
          </cell>
          <cell r="F221" t="str">
            <v>SCB</v>
          </cell>
          <cell r="G221" t="str">
            <v>P.Z. INDUSTRIES PLC</v>
          </cell>
          <cell r="H221" t="str">
            <v>SANPROS, SOAPS, POMADE, MEDICAMENT &amp; PACKING MATERIALS</v>
          </cell>
          <cell r="I221" t="str">
            <v>33.05.90.00</v>
          </cell>
          <cell r="J221" t="str">
            <v>SEPTEMBER, 2005</v>
          </cell>
          <cell r="K221" t="str">
            <v>GHANA</v>
          </cell>
          <cell r="L221" t="str">
            <v>APAPA PORT</v>
          </cell>
          <cell r="M221">
            <v>142.19999999999999</v>
          </cell>
          <cell r="N221" t="str">
            <v>ZENITH</v>
          </cell>
          <cell r="O221">
            <v>262657.78999999998</v>
          </cell>
          <cell r="P221">
            <v>65664.447499999995</v>
          </cell>
          <cell r="Q221">
            <v>196993.3425</v>
          </cell>
          <cell r="R221">
            <v>202714.97</v>
          </cell>
          <cell r="S221" t="str">
            <v>USD</v>
          </cell>
          <cell r="T221" t="str">
            <v>DECEMBER, 2005</v>
          </cell>
          <cell r="U221">
            <v>38598</v>
          </cell>
          <cell r="V221" t="str">
            <v>ZENITH/004167</v>
          </cell>
          <cell r="W221" t="str">
            <v/>
          </cell>
          <cell r="Y221">
            <v>202714.97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</row>
        <row r="222">
          <cell r="D222">
            <v>38601</v>
          </cell>
          <cell r="F222" t="str">
            <v>INMB</v>
          </cell>
          <cell r="G222" t="str">
            <v>OLOKUN (PISCES) LIMITED</v>
          </cell>
          <cell r="H222" t="str">
            <v>FROZEN SHRIMPS, CUTTLE FISH AND CRAB CLAWS</v>
          </cell>
          <cell r="I222" t="str">
            <v>03.06.13.00</v>
          </cell>
          <cell r="J222" t="str">
            <v>SEPTEMBER, 2005</v>
          </cell>
          <cell r="K222" t="str">
            <v>NETHERLANDS</v>
          </cell>
          <cell r="L222" t="str">
            <v>APAPA PORT</v>
          </cell>
          <cell r="M222">
            <v>28</v>
          </cell>
          <cell r="N222" t="str">
            <v>ZENITH</v>
          </cell>
          <cell r="O222">
            <v>74612.19</v>
          </cell>
          <cell r="P222">
            <v>18653.047500000001</v>
          </cell>
          <cell r="Q222">
            <v>55959.142500000002</v>
          </cell>
          <cell r="R222">
            <v>57451.45</v>
          </cell>
          <cell r="S222" t="str">
            <v>USD</v>
          </cell>
          <cell r="T222" t="str">
            <v>DECEMBER, 2005</v>
          </cell>
          <cell r="U222">
            <v>38597</v>
          </cell>
          <cell r="V222" t="str">
            <v>ZENITH/003713</v>
          </cell>
          <cell r="W222" t="str">
            <v/>
          </cell>
          <cell r="Y222">
            <v>57451.45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</row>
        <row r="223">
          <cell r="D223">
            <v>38601</v>
          </cell>
          <cell r="F223" t="str">
            <v>NIB</v>
          </cell>
          <cell r="G223" t="str">
            <v>OLAM NIGERIA LIMITED</v>
          </cell>
          <cell r="H223" t="str">
            <v>NIGERIAN POLISHED HULLED SESAME SEEDS</v>
          </cell>
          <cell r="I223" t="str">
            <v>12.07.40.00</v>
          </cell>
          <cell r="J223" t="str">
            <v>SEPTEMBER, 2005</v>
          </cell>
          <cell r="K223" t="str">
            <v>TURKEY</v>
          </cell>
          <cell r="L223" t="str">
            <v>APAPA PORT</v>
          </cell>
          <cell r="M223">
            <v>90</v>
          </cell>
          <cell r="N223" t="str">
            <v>DIAMOND</v>
          </cell>
          <cell r="O223">
            <v>95673.600000000006</v>
          </cell>
          <cell r="P223">
            <v>23918.400000000001</v>
          </cell>
          <cell r="Q223">
            <v>71755.199999999997</v>
          </cell>
          <cell r="R223">
            <v>72000</v>
          </cell>
          <cell r="S223" t="str">
            <v>USD</v>
          </cell>
          <cell r="T223" t="str">
            <v>DECEMBER, 2005</v>
          </cell>
          <cell r="U223">
            <v>38533</v>
          </cell>
          <cell r="V223" t="str">
            <v>DBL / 0001647</v>
          </cell>
          <cell r="W223" t="str">
            <v/>
          </cell>
          <cell r="Y223">
            <v>72000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</row>
        <row r="224">
          <cell r="D224">
            <v>38601</v>
          </cell>
          <cell r="F224" t="str">
            <v>OMEGA</v>
          </cell>
          <cell r="G224" t="str">
            <v>AGRO FOREST SAWMILL NIGERIA LIMITED</v>
          </cell>
          <cell r="H224" t="str">
            <v>PROCESSED WOOD STRIPS (SEMI IROKO)</v>
          </cell>
          <cell r="I224" t="str">
            <v>44.09.00.00</v>
          </cell>
          <cell r="J224" t="str">
            <v>SEPTEMBER, 2005</v>
          </cell>
          <cell r="K224" t="str">
            <v>FRANCE</v>
          </cell>
          <cell r="L224" t="str">
            <v>TINCAN ISLAND</v>
          </cell>
          <cell r="M224">
            <v>18</v>
          </cell>
          <cell r="N224" t="str">
            <v>OCEANIC</v>
          </cell>
          <cell r="O224">
            <v>8320</v>
          </cell>
          <cell r="P224">
            <v>2080</v>
          </cell>
          <cell r="Q224">
            <v>6240</v>
          </cell>
          <cell r="R224">
            <v>6800</v>
          </cell>
          <cell r="S224" t="str">
            <v>USD</v>
          </cell>
          <cell r="T224" t="str">
            <v>DECEMBER, 2005</v>
          </cell>
          <cell r="U224">
            <v>38600</v>
          </cell>
          <cell r="V224" t="str">
            <v>OCEANIC / A0082406</v>
          </cell>
          <cell r="W224" t="str">
            <v/>
          </cell>
          <cell r="Y224">
            <v>6800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</row>
        <row r="225">
          <cell r="D225">
            <v>38601</v>
          </cell>
          <cell r="F225" t="str">
            <v>NIB</v>
          </cell>
          <cell r="G225" t="str">
            <v>OLAM NIGERIA LIMITED</v>
          </cell>
          <cell r="H225" t="str">
            <v>NIGERIAN POLISHED HULLED SESAME SEEDS</v>
          </cell>
          <cell r="I225" t="str">
            <v>12.07.40.00</v>
          </cell>
          <cell r="J225" t="str">
            <v>SEPTEMBER, 2005</v>
          </cell>
          <cell r="K225" t="str">
            <v>JAPAN</v>
          </cell>
          <cell r="L225" t="str">
            <v>APAPA PORT</v>
          </cell>
          <cell r="M225">
            <v>504</v>
          </cell>
          <cell r="N225" t="str">
            <v>DIAMOND</v>
          </cell>
          <cell r="O225">
            <v>535772.16000000003</v>
          </cell>
          <cell r="P225">
            <v>133943.04000000001</v>
          </cell>
          <cell r="Q225">
            <v>401829.12</v>
          </cell>
          <cell r="R225">
            <v>403200</v>
          </cell>
          <cell r="S225" t="str">
            <v>USD</v>
          </cell>
          <cell r="T225" t="str">
            <v>DECEMBER, 2005</v>
          </cell>
          <cell r="U225">
            <v>38518</v>
          </cell>
          <cell r="V225" t="str">
            <v>DBL/0001635</v>
          </cell>
          <cell r="W225" t="str">
            <v/>
          </cell>
          <cell r="Y225">
            <v>403200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</row>
        <row r="226">
          <cell r="D226">
            <v>38601</v>
          </cell>
          <cell r="F226" t="str">
            <v>INMB</v>
          </cell>
          <cell r="G226" t="str">
            <v>OLOKUN (PISCES) LIMITED</v>
          </cell>
          <cell r="H226" t="str">
            <v>FROZEN SHRIMPS, SOLE FILLET/BLOCK AND PAN READY</v>
          </cell>
          <cell r="I226" t="str">
            <v>03.06.13.00</v>
          </cell>
          <cell r="J226" t="str">
            <v>SEPTEMBER, 2005</v>
          </cell>
          <cell r="K226" t="str">
            <v>BELGIUM</v>
          </cell>
          <cell r="L226" t="str">
            <v>APAPA PORT</v>
          </cell>
          <cell r="M226">
            <v>12</v>
          </cell>
          <cell r="N226" t="str">
            <v>ZENITH</v>
          </cell>
          <cell r="O226">
            <v>79272.77</v>
          </cell>
          <cell r="P226">
            <v>19818.192500000001</v>
          </cell>
          <cell r="Q226">
            <v>59454.577499999999</v>
          </cell>
          <cell r="R226">
            <v>61040.1</v>
          </cell>
          <cell r="S226" t="str">
            <v>USD</v>
          </cell>
          <cell r="T226" t="str">
            <v>DECEMBER, 2005</v>
          </cell>
          <cell r="U226">
            <v>38597</v>
          </cell>
          <cell r="V226" t="str">
            <v>ZENITH/003712</v>
          </cell>
          <cell r="W226" t="str">
            <v/>
          </cell>
          <cell r="Y226">
            <v>61040.1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</row>
        <row r="227">
          <cell r="D227">
            <v>38601</v>
          </cell>
          <cell r="F227" t="str">
            <v>OMEGA</v>
          </cell>
          <cell r="G227" t="str">
            <v>WAN WOOD NIGERIA LIMITED</v>
          </cell>
          <cell r="H227" t="str">
            <v>PROCESSED WOOD STRIPS (IROKO)</v>
          </cell>
          <cell r="I227" t="str">
            <v>44.09.00.00</v>
          </cell>
          <cell r="J227" t="str">
            <v>SEPTEMBER, 2005</v>
          </cell>
          <cell r="K227" t="str">
            <v>ITALY</v>
          </cell>
          <cell r="L227" t="str">
            <v>TINCAN ISLAND</v>
          </cell>
          <cell r="M227">
            <v>18</v>
          </cell>
          <cell r="N227" t="str">
            <v>OCEANIC</v>
          </cell>
          <cell r="O227">
            <v>8320</v>
          </cell>
          <cell r="P227">
            <v>2080</v>
          </cell>
          <cell r="Q227">
            <v>6240</v>
          </cell>
          <cell r="R227">
            <v>6800</v>
          </cell>
          <cell r="S227" t="str">
            <v>USD</v>
          </cell>
          <cell r="T227" t="str">
            <v>DECEMBER, 2005</v>
          </cell>
          <cell r="U227">
            <v>38600</v>
          </cell>
          <cell r="V227" t="str">
            <v>OCEANIC/A 0082407</v>
          </cell>
          <cell r="W227" t="str">
            <v/>
          </cell>
          <cell r="Y227">
            <v>6800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</row>
        <row r="228">
          <cell r="D228">
            <v>38602</v>
          </cell>
          <cell r="F228" t="str">
            <v>OMEGA</v>
          </cell>
          <cell r="G228" t="str">
            <v>AGRO FOREST SAWMILL NIGERIA LIMITED</v>
          </cell>
          <cell r="H228" t="str">
            <v>PROCESSED WOOD STRIPS/SEMI IROKO</v>
          </cell>
          <cell r="I228" t="str">
            <v>44.09.00.00</v>
          </cell>
          <cell r="J228" t="str">
            <v>SEPTEMBER, 2005</v>
          </cell>
          <cell r="K228" t="str">
            <v>ITALY</v>
          </cell>
          <cell r="L228" t="str">
            <v>TINCAN ISLAND</v>
          </cell>
          <cell r="M228">
            <v>36</v>
          </cell>
          <cell r="N228" t="str">
            <v>OCEANIC</v>
          </cell>
          <cell r="O228">
            <v>16640</v>
          </cell>
          <cell r="P228">
            <v>4160</v>
          </cell>
          <cell r="Q228">
            <v>12480</v>
          </cell>
          <cell r="R228">
            <v>13600</v>
          </cell>
          <cell r="S228" t="str">
            <v>USD</v>
          </cell>
          <cell r="T228" t="str">
            <v>DECEMBER, 2005</v>
          </cell>
          <cell r="U228">
            <v>38600</v>
          </cell>
          <cell r="V228" t="str">
            <v>OCEANIC/A0082405</v>
          </cell>
          <cell r="W228" t="str">
            <v/>
          </cell>
          <cell r="Y228">
            <v>13600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</row>
        <row r="229">
          <cell r="D229">
            <v>38602</v>
          </cell>
          <cell r="F229" t="str">
            <v>NBM</v>
          </cell>
          <cell r="G229" t="str">
            <v>ALPHA WILONAT VENTURES LTD</v>
          </cell>
          <cell r="H229" t="str">
            <v>WOOD CHARCOAL</v>
          </cell>
          <cell r="I229" t="str">
            <v>44.02.00.00</v>
          </cell>
          <cell r="J229" t="str">
            <v>SEPTEMBER, 2005</v>
          </cell>
          <cell r="K229" t="str">
            <v>FRANCE</v>
          </cell>
          <cell r="L229" t="str">
            <v>TINCAN ISLAND</v>
          </cell>
          <cell r="M229">
            <v>46</v>
          </cell>
          <cell r="N229" t="str">
            <v>ZENITH</v>
          </cell>
          <cell r="O229">
            <v>12222.2</v>
          </cell>
          <cell r="P229">
            <v>3055.55</v>
          </cell>
          <cell r="Q229">
            <v>9166.65</v>
          </cell>
          <cell r="R229">
            <v>9200</v>
          </cell>
          <cell r="S229" t="str">
            <v>USD</v>
          </cell>
          <cell r="T229" t="str">
            <v>DECEMBER, 2005</v>
          </cell>
          <cell r="U229">
            <v>38600</v>
          </cell>
          <cell r="V229" t="str">
            <v>ZENITH / 005752</v>
          </cell>
          <cell r="W229" t="str">
            <v>ZENITH / 005772/005774</v>
          </cell>
          <cell r="Y229">
            <v>9200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</row>
        <row r="230">
          <cell r="D230">
            <v>38602</v>
          </cell>
          <cell r="F230" t="str">
            <v>UNION</v>
          </cell>
          <cell r="G230" t="str">
            <v>MULTITAN LIMITED</v>
          </cell>
          <cell r="H230" t="str">
            <v>PROCESSED SHEEP FINISHED LEATHER (TR GRADE)</v>
          </cell>
          <cell r="I230" t="str">
            <v>41.05.30.00</v>
          </cell>
          <cell r="J230" t="str">
            <v>SEPTEMBER, 2005</v>
          </cell>
          <cell r="K230" t="str">
            <v>SPAIN</v>
          </cell>
          <cell r="L230" t="str">
            <v>APAPA PORT</v>
          </cell>
          <cell r="M230">
            <v>8.6</v>
          </cell>
          <cell r="N230" t="str">
            <v>UNION</v>
          </cell>
          <cell r="O230">
            <v>392461.91</v>
          </cell>
          <cell r="P230">
            <v>98115.477499999994</v>
          </cell>
          <cell r="Q230">
            <v>294346.4325</v>
          </cell>
          <cell r="R230">
            <v>302195.96999999997</v>
          </cell>
          <cell r="S230" t="str">
            <v>USD</v>
          </cell>
          <cell r="T230" t="str">
            <v>DECEMBER, 2005</v>
          </cell>
          <cell r="U230">
            <v>38596</v>
          </cell>
          <cell r="V230" t="str">
            <v>UBN/0000274</v>
          </cell>
          <cell r="W230" t="str">
            <v/>
          </cell>
          <cell r="Y230">
            <v>302195.96999999997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</row>
        <row r="231">
          <cell r="D231">
            <v>38602</v>
          </cell>
          <cell r="F231" t="str">
            <v>GTB</v>
          </cell>
          <cell r="G231" t="str">
            <v>RONDIG-POINTERS INVESTMENTS LIMITED</v>
          </cell>
          <cell r="H231" t="str">
            <v>NO SPARKLING WOOD CHARCOAL</v>
          </cell>
          <cell r="I231" t="str">
            <v>44.02.00.00</v>
          </cell>
          <cell r="J231" t="str">
            <v>SEPTEMBER, 2005</v>
          </cell>
          <cell r="K231" t="str">
            <v>ISRAEL</v>
          </cell>
          <cell r="L231" t="str">
            <v>TINCAN ISLAND</v>
          </cell>
          <cell r="M231">
            <v>19.7</v>
          </cell>
          <cell r="N231" t="str">
            <v>GTB</v>
          </cell>
          <cell r="O231">
            <v>5109.91</v>
          </cell>
          <cell r="P231">
            <v>1277.4775</v>
          </cell>
          <cell r="Q231">
            <v>3832.4324999999999</v>
          </cell>
          <cell r="R231">
            <v>3736</v>
          </cell>
          <cell r="S231" t="str">
            <v>USD</v>
          </cell>
          <cell r="T231" t="str">
            <v>DECEMBER, 2005</v>
          </cell>
          <cell r="U231">
            <v>38593</v>
          </cell>
          <cell r="V231" t="str">
            <v>GTB / 0004290</v>
          </cell>
          <cell r="W231" t="str">
            <v>GTB / 0002770</v>
          </cell>
          <cell r="Y231">
            <v>3736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</row>
        <row r="232">
          <cell r="D232">
            <v>38602</v>
          </cell>
          <cell r="F232" t="str">
            <v>NIB</v>
          </cell>
          <cell r="G232" t="str">
            <v>OLAM NIGERIA LIMITED</v>
          </cell>
          <cell r="H232" t="str">
            <v>NIGERIAN POLISHED HULLED SESAME SEEDS</v>
          </cell>
          <cell r="I232" t="str">
            <v>12.07.40.00</v>
          </cell>
          <cell r="J232" t="str">
            <v>SEPTEMBER, 2005</v>
          </cell>
          <cell r="K232" t="str">
            <v>JAPAN</v>
          </cell>
          <cell r="L232" t="str">
            <v>APAPA PORT</v>
          </cell>
          <cell r="M232">
            <v>306</v>
          </cell>
          <cell r="N232" t="str">
            <v>DIAMOND</v>
          </cell>
          <cell r="O232">
            <v>325290.23999999999</v>
          </cell>
          <cell r="P232">
            <v>81322.559999999998</v>
          </cell>
          <cell r="Q232">
            <v>243967.68</v>
          </cell>
          <cell r="R232">
            <v>244800</v>
          </cell>
          <cell r="S232" t="str">
            <v>USD</v>
          </cell>
          <cell r="T232" t="str">
            <v>DECEMBER, 2005</v>
          </cell>
          <cell r="U232">
            <v>38533</v>
          </cell>
          <cell r="V232" t="str">
            <v>DBL/0001647</v>
          </cell>
          <cell r="W232" t="str">
            <v/>
          </cell>
          <cell r="Y232">
            <v>244800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</row>
        <row r="233">
          <cell r="D233">
            <v>38602</v>
          </cell>
          <cell r="F233" t="str">
            <v>ZENITH</v>
          </cell>
          <cell r="G233" t="str">
            <v>STANMARK COCOA PROCESSING CO. LIMITED</v>
          </cell>
          <cell r="H233" t="str">
            <v>COCOA BUTTER</v>
          </cell>
          <cell r="I233" t="str">
            <v>18.04.00.00</v>
          </cell>
          <cell r="J233" t="str">
            <v>SEPTEMBER, 2005</v>
          </cell>
          <cell r="K233" t="str">
            <v>SOUTH AFRICA</v>
          </cell>
          <cell r="L233" t="str">
            <v>APAPA PORT</v>
          </cell>
          <cell r="M233">
            <v>22</v>
          </cell>
          <cell r="N233" t="str">
            <v>ZENITH</v>
          </cell>
          <cell r="O233">
            <v>126013.6</v>
          </cell>
          <cell r="P233">
            <v>31503.4</v>
          </cell>
          <cell r="Q233">
            <v>94510.2</v>
          </cell>
          <cell r="R233">
            <v>55550</v>
          </cell>
          <cell r="S233" t="str">
            <v>GBP</v>
          </cell>
          <cell r="T233" t="str">
            <v>DECEMBER, 2005</v>
          </cell>
          <cell r="U233">
            <v>38595</v>
          </cell>
          <cell r="V233" t="str">
            <v>ZENITH/005421</v>
          </cell>
          <cell r="W233" t="str">
            <v/>
          </cell>
          <cell r="Y233">
            <v>0</v>
          </cell>
          <cell r="Z233">
            <v>0</v>
          </cell>
          <cell r="AA233">
            <v>55550</v>
          </cell>
          <cell r="AB233">
            <v>0</v>
          </cell>
          <cell r="AC233">
            <v>0</v>
          </cell>
        </row>
        <row r="234">
          <cell r="D234">
            <v>38602</v>
          </cell>
          <cell r="F234" t="str">
            <v>NIB</v>
          </cell>
          <cell r="G234" t="str">
            <v>OLAM NIGERIA LIMITED</v>
          </cell>
          <cell r="H234" t="str">
            <v>NIGERIAN POLISHED HULLED SESAME SEEDS</v>
          </cell>
          <cell r="I234" t="str">
            <v>12.07.40.00</v>
          </cell>
          <cell r="J234" t="str">
            <v>SEPTEMBER, 2005</v>
          </cell>
          <cell r="K234" t="str">
            <v>TURKEY</v>
          </cell>
          <cell r="L234" t="str">
            <v>APAPA PORT</v>
          </cell>
          <cell r="M234">
            <v>90</v>
          </cell>
          <cell r="N234" t="str">
            <v>DIAMOND</v>
          </cell>
          <cell r="O234">
            <v>95673.600000000006</v>
          </cell>
          <cell r="P234">
            <v>23918.400000000001</v>
          </cell>
          <cell r="Q234">
            <v>71755.199999999997</v>
          </cell>
          <cell r="R234">
            <v>72000</v>
          </cell>
          <cell r="S234" t="str">
            <v>USD</v>
          </cell>
          <cell r="T234" t="str">
            <v>DECEMBER, 2005</v>
          </cell>
          <cell r="U234">
            <v>38533</v>
          </cell>
          <cell r="V234" t="str">
            <v>DBL/0001647</v>
          </cell>
          <cell r="W234" t="str">
            <v/>
          </cell>
          <cell r="Y234">
            <v>72000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</row>
        <row r="235">
          <cell r="D235">
            <v>38602</v>
          </cell>
          <cell r="F235" t="str">
            <v>CAPITAL</v>
          </cell>
          <cell r="G235" t="str">
            <v>SONNEX PACKAGING NIG. LIMITED</v>
          </cell>
          <cell r="H235" t="str">
            <v>SONNEX PREFORMS</v>
          </cell>
          <cell r="I235" t="str">
            <v>39.01.60.00</v>
          </cell>
          <cell r="J235" t="str">
            <v>SEPTEMBER, 2005</v>
          </cell>
          <cell r="K235" t="str">
            <v>TOGO</v>
          </cell>
          <cell r="L235" t="str">
            <v>APAPA PORT</v>
          </cell>
          <cell r="M235">
            <v>14.1</v>
          </cell>
          <cell r="N235" t="str">
            <v>NUB</v>
          </cell>
          <cell r="O235">
            <v>36015.480000000003</v>
          </cell>
          <cell r="P235">
            <v>9003.8700000000008</v>
          </cell>
          <cell r="Q235">
            <v>27011.61</v>
          </cell>
          <cell r="R235">
            <v>27107.85</v>
          </cell>
          <cell r="S235" t="str">
            <v>USD</v>
          </cell>
          <cell r="T235" t="str">
            <v>DECEMBER, 2005</v>
          </cell>
          <cell r="U235">
            <v>38590</v>
          </cell>
          <cell r="V235" t="str">
            <v>NUB/00081</v>
          </cell>
          <cell r="W235" t="str">
            <v/>
          </cell>
          <cell r="Y235">
            <v>27107.85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</row>
        <row r="236">
          <cell r="D236">
            <v>38602</v>
          </cell>
          <cell r="F236" t="str">
            <v>EIB</v>
          </cell>
          <cell r="G236" t="str">
            <v>MULTI-TREX INVESTMENTS LIMITED</v>
          </cell>
          <cell r="H236" t="str">
            <v>GOOD FERMENTED NIGERIAN COCOA BEANS - 2004/2005 CROP</v>
          </cell>
          <cell r="I236" t="str">
            <v>18.01.00.00</v>
          </cell>
          <cell r="J236" t="str">
            <v>SEPTEMBER, 2005</v>
          </cell>
          <cell r="K236" t="str">
            <v>FRANCE</v>
          </cell>
          <cell r="L236" t="str">
            <v>APAPA PORT</v>
          </cell>
          <cell r="M236">
            <v>50.8</v>
          </cell>
          <cell r="N236" t="str">
            <v>ZENITH</v>
          </cell>
          <cell r="O236">
            <v>90738.86</v>
          </cell>
          <cell r="P236">
            <v>22684.715</v>
          </cell>
          <cell r="Q236">
            <v>68054.145000000004</v>
          </cell>
          <cell r="R236">
            <v>40000</v>
          </cell>
          <cell r="S236" t="str">
            <v>GBP</v>
          </cell>
          <cell r="T236" t="str">
            <v>DECEMBER, 2005</v>
          </cell>
          <cell r="U236">
            <v>38594</v>
          </cell>
          <cell r="V236" t="str">
            <v>ZENITH/005416</v>
          </cell>
          <cell r="W236" t="str">
            <v/>
          </cell>
          <cell r="Y236">
            <v>0</v>
          </cell>
          <cell r="Z236">
            <v>0</v>
          </cell>
          <cell r="AA236">
            <v>40000</v>
          </cell>
          <cell r="AB236">
            <v>0</v>
          </cell>
          <cell r="AC236">
            <v>0</v>
          </cell>
        </row>
        <row r="237">
          <cell r="D237">
            <v>38602</v>
          </cell>
          <cell r="F237" t="str">
            <v>NIB</v>
          </cell>
          <cell r="G237" t="str">
            <v>OLAM NIGERIA LIMITED</v>
          </cell>
          <cell r="H237" t="str">
            <v>NIGERIAN POLISHED HULLED SESAME SEEDS</v>
          </cell>
          <cell r="I237" t="str">
            <v>12.07.40.00</v>
          </cell>
          <cell r="J237" t="str">
            <v>SEPTEMBER, 2005</v>
          </cell>
          <cell r="K237" t="str">
            <v>JAPAN</v>
          </cell>
          <cell r="L237" t="str">
            <v>APAPA PORT</v>
          </cell>
          <cell r="M237">
            <v>306</v>
          </cell>
          <cell r="N237" t="str">
            <v>DIAMOND</v>
          </cell>
          <cell r="O237">
            <v>325290.23999999999</v>
          </cell>
          <cell r="P237">
            <v>81322.559999999998</v>
          </cell>
          <cell r="Q237">
            <v>243967.68</v>
          </cell>
          <cell r="R237">
            <v>244800</v>
          </cell>
          <cell r="S237" t="str">
            <v>USD</v>
          </cell>
          <cell r="T237" t="str">
            <v>DECEMBER, 2005</v>
          </cell>
          <cell r="U237">
            <v>38533</v>
          </cell>
          <cell r="V237" t="str">
            <v>DBL/0001647</v>
          </cell>
          <cell r="W237" t="str">
            <v/>
          </cell>
          <cell r="Y237">
            <v>244800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</row>
        <row r="238">
          <cell r="D238">
            <v>38602</v>
          </cell>
          <cell r="F238" t="str">
            <v>UBA</v>
          </cell>
          <cell r="G238" t="str">
            <v>WOOD MILLS INDUSTRIES LIMITED</v>
          </cell>
          <cell r="H238" t="str">
            <v>WOOD FLOOR TILES (APA )</v>
          </cell>
          <cell r="I238" t="str">
            <v>44.09.00.00</v>
          </cell>
          <cell r="J238" t="str">
            <v>SEPTEMBER, 2005</v>
          </cell>
          <cell r="K238" t="str">
            <v>ITALY</v>
          </cell>
          <cell r="L238" t="str">
            <v>TINCAN ISLAND</v>
          </cell>
          <cell r="M238">
            <v>108</v>
          </cell>
          <cell r="N238" t="str">
            <v>OCEANIC</v>
          </cell>
          <cell r="O238">
            <v>158080</v>
          </cell>
          <cell r="P238">
            <v>39520</v>
          </cell>
          <cell r="Q238">
            <v>118560</v>
          </cell>
          <cell r="R238">
            <v>98800</v>
          </cell>
          <cell r="S238" t="str">
            <v>EUR</v>
          </cell>
          <cell r="T238" t="str">
            <v>DECEMBER, 2005</v>
          </cell>
          <cell r="U238">
            <v>38601</v>
          </cell>
          <cell r="V238" t="str">
            <v>OCEANIC / A 0082416</v>
          </cell>
          <cell r="W238" t="str">
            <v/>
          </cell>
          <cell r="Y238">
            <v>0</v>
          </cell>
          <cell r="Z238">
            <v>98800</v>
          </cell>
          <cell r="AA238">
            <v>0</v>
          </cell>
          <cell r="AB238">
            <v>0</v>
          </cell>
          <cell r="AC238">
            <v>0</v>
          </cell>
        </row>
        <row r="239">
          <cell r="D239">
            <v>38602</v>
          </cell>
          <cell r="F239" t="str">
            <v>CHARTERED</v>
          </cell>
          <cell r="G239" t="str">
            <v>OLAM NIGERIA LIMITED</v>
          </cell>
          <cell r="H239" t="str">
            <v>NIGERIAN COCOA BUTTER</v>
          </cell>
          <cell r="I239" t="str">
            <v>18.04.00.00</v>
          </cell>
          <cell r="J239" t="str">
            <v>SEPTEMBER, 2005</v>
          </cell>
          <cell r="K239" t="str">
            <v>NETHERLANDS</v>
          </cell>
          <cell r="L239" t="str">
            <v>TINCAN ISLAND</v>
          </cell>
          <cell r="M239">
            <v>20.399999999999999</v>
          </cell>
          <cell r="N239" t="str">
            <v>DIAMOND</v>
          </cell>
          <cell r="O239">
            <v>128864.5</v>
          </cell>
          <cell r="P239">
            <v>32216.125</v>
          </cell>
          <cell r="Q239">
            <v>96648.375</v>
          </cell>
          <cell r="R239">
            <v>97000</v>
          </cell>
          <cell r="S239" t="str">
            <v>USD</v>
          </cell>
          <cell r="T239" t="str">
            <v>DECEMBER, 2005</v>
          </cell>
          <cell r="U239">
            <v>38593</v>
          </cell>
          <cell r="V239" t="str">
            <v>DBL/0002169</v>
          </cell>
          <cell r="W239" t="str">
            <v/>
          </cell>
          <cell r="Y239">
            <v>97000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</row>
        <row r="240">
          <cell r="D240">
            <v>38602</v>
          </cell>
          <cell r="F240" t="str">
            <v>DIAMOND</v>
          </cell>
          <cell r="G240" t="str">
            <v>OLAM NIGERIA LIMITED</v>
          </cell>
          <cell r="H240" t="str">
            <v>NIGERIAN HULLED AND POLISHED SESAME SEEDS</v>
          </cell>
          <cell r="I240" t="str">
            <v>12.07.40.00</v>
          </cell>
          <cell r="J240" t="str">
            <v>SEPTEMBER, 2005</v>
          </cell>
          <cell r="K240" t="str">
            <v>NETHERLANDS</v>
          </cell>
          <cell r="L240" t="str">
            <v>APAPA PORT</v>
          </cell>
          <cell r="M240">
            <v>90</v>
          </cell>
          <cell r="N240" t="str">
            <v>DIAMOND</v>
          </cell>
          <cell r="O240">
            <v>89673.75</v>
          </cell>
          <cell r="P240">
            <v>22418.4375</v>
          </cell>
          <cell r="Q240">
            <v>67255.3125</v>
          </cell>
          <cell r="R240">
            <v>67500</v>
          </cell>
          <cell r="S240" t="str">
            <v>USD</v>
          </cell>
          <cell r="T240" t="str">
            <v>DECEMBER, 2005</v>
          </cell>
          <cell r="U240">
            <v>38593</v>
          </cell>
          <cell r="V240" t="str">
            <v>DBL/0002171</v>
          </cell>
          <cell r="W240" t="str">
            <v/>
          </cell>
          <cell r="Y240">
            <v>67500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</row>
        <row r="241">
          <cell r="D241">
            <v>38602</v>
          </cell>
          <cell r="F241" t="str">
            <v>CHARTERED</v>
          </cell>
          <cell r="G241" t="str">
            <v>OLAM NIGERIA LIMITED</v>
          </cell>
          <cell r="H241" t="str">
            <v>NIGERIAN COCOA BUTTER</v>
          </cell>
          <cell r="I241" t="str">
            <v>18.04.00.00</v>
          </cell>
          <cell r="J241" t="str">
            <v>SEPTEMBER, 2005</v>
          </cell>
          <cell r="K241" t="str">
            <v>NETHERLANDS</v>
          </cell>
          <cell r="L241" t="str">
            <v>TINCAN ISLAND</v>
          </cell>
          <cell r="M241">
            <v>20.399999999999999</v>
          </cell>
          <cell r="N241" t="str">
            <v>DIAMOND</v>
          </cell>
          <cell r="O241">
            <v>128864.5</v>
          </cell>
          <cell r="P241">
            <v>32216.125</v>
          </cell>
          <cell r="Q241">
            <v>96648.375</v>
          </cell>
          <cell r="R241">
            <v>97000</v>
          </cell>
          <cell r="S241" t="str">
            <v>USD</v>
          </cell>
          <cell r="T241" t="str">
            <v>DECEMBER, 2005</v>
          </cell>
          <cell r="U241">
            <v>38593</v>
          </cell>
          <cell r="V241" t="str">
            <v>DBL/0002169</v>
          </cell>
          <cell r="W241" t="str">
            <v/>
          </cell>
          <cell r="Y241">
            <v>97000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</row>
        <row r="242">
          <cell r="D242">
            <v>38602</v>
          </cell>
          <cell r="F242" t="str">
            <v>UNION</v>
          </cell>
          <cell r="G242" t="str">
            <v>WEST AFRICAN RUBBER PRODUCTS (NIG) LIMITED</v>
          </cell>
          <cell r="H242" t="str">
            <v>ASSORTED BATHROOM SLIPPERS</v>
          </cell>
          <cell r="I242" t="str">
            <v>64.02.99.00</v>
          </cell>
          <cell r="J242" t="str">
            <v>SEPTEMBER, 2005</v>
          </cell>
          <cell r="K242" t="str">
            <v>TOGO</v>
          </cell>
          <cell r="L242" t="str">
            <v>SEME BORDER</v>
          </cell>
          <cell r="M242">
            <v>36.299999999999997</v>
          </cell>
          <cell r="N242" t="str">
            <v>UNION</v>
          </cell>
          <cell r="O242">
            <v>62872</v>
          </cell>
          <cell r="P242">
            <v>15718</v>
          </cell>
          <cell r="Q242">
            <v>47154</v>
          </cell>
          <cell r="R242">
            <v>46400</v>
          </cell>
          <cell r="S242" t="str">
            <v>USD</v>
          </cell>
          <cell r="T242" t="str">
            <v>DECEMBER, 2005</v>
          </cell>
          <cell r="U242">
            <v>38582</v>
          </cell>
          <cell r="V242" t="str">
            <v>UBN / 0001152</v>
          </cell>
          <cell r="W242" t="str">
            <v/>
          </cell>
          <cell r="Y242">
            <v>46400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</row>
        <row r="243">
          <cell r="D243">
            <v>38602</v>
          </cell>
          <cell r="F243" t="str">
            <v>CHARTERED</v>
          </cell>
          <cell r="G243" t="str">
            <v>OLAM NIGERIA LIMITED</v>
          </cell>
          <cell r="H243" t="str">
            <v>NIGERIAN COCOA CAKE</v>
          </cell>
          <cell r="I243" t="str">
            <v>18.01.00.00</v>
          </cell>
          <cell r="J243" t="str">
            <v>SEPTEMBER, 2005</v>
          </cell>
          <cell r="K243" t="str">
            <v>SPAIN</v>
          </cell>
          <cell r="L243" t="str">
            <v>APAPA PORT</v>
          </cell>
          <cell r="M243">
            <v>67.3</v>
          </cell>
          <cell r="N243" t="str">
            <v>DIAMOND</v>
          </cell>
          <cell r="O243">
            <v>83315.759999999995</v>
          </cell>
          <cell r="P243">
            <v>20828.939999999999</v>
          </cell>
          <cell r="Q243">
            <v>62486.82</v>
          </cell>
          <cell r="R243">
            <v>62700</v>
          </cell>
          <cell r="S243" t="str">
            <v>USD</v>
          </cell>
          <cell r="T243" t="str">
            <v>DECEMBER, 2005</v>
          </cell>
          <cell r="U243">
            <v>38533</v>
          </cell>
          <cell r="V243" t="str">
            <v>DBL/0001643</v>
          </cell>
          <cell r="W243" t="str">
            <v/>
          </cell>
          <cell r="Y243">
            <v>62700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</row>
        <row r="244">
          <cell r="D244">
            <v>38602</v>
          </cell>
          <cell r="F244" t="str">
            <v>NIB</v>
          </cell>
          <cell r="G244" t="str">
            <v>OLAM NIGERIA LIMITED</v>
          </cell>
          <cell r="H244" t="str">
            <v>NIGERIAN DRIED SPLIT GINGER - AFFLATOXIN FREE</v>
          </cell>
          <cell r="I244" t="str">
            <v>09.10.10.00</v>
          </cell>
          <cell r="J244" t="str">
            <v>SEPTEMBER, 2005</v>
          </cell>
          <cell r="K244" t="str">
            <v>INDIA</v>
          </cell>
          <cell r="L244" t="str">
            <v>TINCAN ISLAND</v>
          </cell>
          <cell r="M244">
            <v>18.2</v>
          </cell>
          <cell r="N244" t="str">
            <v>DIAMOND</v>
          </cell>
          <cell r="O244">
            <v>52620.480000000003</v>
          </cell>
          <cell r="P244">
            <v>13155.12</v>
          </cell>
          <cell r="Q244">
            <v>39465.360000000001</v>
          </cell>
          <cell r="R244">
            <v>39600</v>
          </cell>
          <cell r="S244" t="str">
            <v>USD</v>
          </cell>
          <cell r="T244" t="str">
            <v>DECEMBER, 2005</v>
          </cell>
          <cell r="U244">
            <v>38533</v>
          </cell>
          <cell r="V244" t="str">
            <v>DBL/0001646</v>
          </cell>
          <cell r="W244" t="str">
            <v/>
          </cell>
          <cell r="Y244">
            <v>39600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</row>
        <row r="245">
          <cell r="D245">
            <v>38602</v>
          </cell>
          <cell r="F245" t="str">
            <v>UNION</v>
          </cell>
          <cell r="G245" t="str">
            <v>WEST AFRICAN RUBBER PRODUCTS (NIG) LIMITED</v>
          </cell>
          <cell r="H245" t="str">
            <v>ASSORTED BATHROOM SLIPPERS</v>
          </cell>
          <cell r="I245" t="str">
            <v>64.02.99.00</v>
          </cell>
          <cell r="J245" t="str">
            <v>SEPTEMBER, 2005</v>
          </cell>
          <cell r="K245" t="str">
            <v>TOGO</v>
          </cell>
          <cell r="L245" t="str">
            <v>SEME BORDER</v>
          </cell>
          <cell r="M245">
            <v>35.200000000000003</v>
          </cell>
          <cell r="N245" t="str">
            <v>UNION</v>
          </cell>
          <cell r="O245">
            <v>61517</v>
          </cell>
          <cell r="P245">
            <v>15379.25</v>
          </cell>
          <cell r="Q245">
            <v>46137.75</v>
          </cell>
          <cell r="R245">
            <v>45400</v>
          </cell>
          <cell r="S245" t="str">
            <v>USD</v>
          </cell>
          <cell r="T245" t="str">
            <v>DECEMBER, 2005</v>
          </cell>
          <cell r="U245">
            <v>38569</v>
          </cell>
          <cell r="V245" t="str">
            <v>UBN / 0001146</v>
          </cell>
          <cell r="W245" t="str">
            <v/>
          </cell>
          <cell r="Y245">
            <v>45400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</row>
        <row r="246">
          <cell r="D246">
            <v>38602</v>
          </cell>
          <cell r="F246" t="str">
            <v>ECO</v>
          </cell>
          <cell r="G246" t="str">
            <v>UNILEVER NIGERIA PLC</v>
          </cell>
          <cell r="H246" t="str">
            <v>RED CLOSE-UP FAMILY TOOTHPASTE PROMO (50X125 ML)</v>
          </cell>
          <cell r="I246" t="str">
            <v>33.06.10.00</v>
          </cell>
          <cell r="J246" t="str">
            <v>SEPTEMBER, 2005</v>
          </cell>
          <cell r="K246" t="str">
            <v>GHANA</v>
          </cell>
          <cell r="L246" t="str">
            <v>APAPA PORT</v>
          </cell>
          <cell r="M246">
            <v>27.7</v>
          </cell>
          <cell r="N246" t="str">
            <v>UBA</v>
          </cell>
          <cell r="O246">
            <v>86943</v>
          </cell>
          <cell r="P246">
            <v>21735.75</v>
          </cell>
          <cell r="Q246">
            <v>65207.25</v>
          </cell>
          <cell r="R246">
            <v>66945.850000000006</v>
          </cell>
          <cell r="S246" t="str">
            <v>USD</v>
          </cell>
          <cell r="T246" t="str">
            <v>DECEMBER, 2005</v>
          </cell>
          <cell r="U246">
            <v>38601</v>
          </cell>
          <cell r="V246" t="str">
            <v>UBA/0000545</v>
          </cell>
          <cell r="W246" t="str">
            <v/>
          </cell>
          <cell r="Y246">
            <v>66945.850000000006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</row>
        <row r="247">
          <cell r="D247">
            <v>38602</v>
          </cell>
          <cell r="F247" t="str">
            <v>UNION</v>
          </cell>
          <cell r="G247" t="str">
            <v>WEST AFRICAN RUBBER PRODUCTS (NIG) LIMITED</v>
          </cell>
          <cell r="H247" t="str">
            <v>ASSORTED BATHROOM SLIPPERS</v>
          </cell>
          <cell r="I247" t="str">
            <v>64.02.99.00</v>
          </cell>
          <cell r="J247" t="str">
            <v>SEPTEMBER, 2005</v>
          </cell>
          <cell r="K247" t="str">
            <v>TOGO</v>
          </cell>
          <cell r="L247" t="str">
            <v>SEME BORDER</v>
          </cell>
          <cell r="M247">
            <v>35.1</v>
          </cell>
          <cell r="N247" t="str">
            <v>UNION</v>
          </cell>
          <cell r="O247">
            <v>60988.55</v>
          </cell>
          <cell r="P247">
            <v>15247.137500000001</v>
          </cell>
          <cell r="Q247">
            <v>45741.412499999999</v>
          </cell>
          <cell r="R247">
            <v>45010</v>
          </cell>
          <cell r="S247" t="str">
            <v>USD</v>
          </cell>
          <cell r="T247" t="str">
            <v>DECEMBER, 2005</v>
          </cell>
          <cell r="U247">
            <v>38582</v>
          </cell>
          <cell r="V247" t="str">
            <v>UBN / 0001156</v>
          </cell>
          <cell r="W247" t="str">
            <v/>
          </cell>
          <cell r="Y247">
            <v>45010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</row>
        <row r="248">
          <cell r="D248">
            <v>38602</v>
          </cell>
          <cell r="F248" t="str">
            <v>DIAMOND</v>
          </cell>
          <cell r="G248" t="str">
            <v>OLAM NIGERIA LIMITED</v>
          </cell>
          <cell r="H248" t="str">
            <v>NIGERIAN RAW COTTON LINT</v>
          </cell>
          <cell r="I248" t="str">
            <v>52.01.00.00</v>
          </cell>
          <cell r="J248" t="str">
            <v>SEPTEMBER, 2005</v>
          </cell>
          <cell r="K248" t="str">
            <v>BANGLADESH</v>
          </cell>
          <cell r="L248" t="str">
            <v>APAPA PORT</v>
          </cell>
          <cell r="M248">
            <v>308.10000000000002</v>
          </cell>
          <cell r="N248" t="str">
            <v>DIAMOND</v>
          </cell>
          <cell r="O248">
            <v>418477.5</v>
          </cell>
          <cell r="P248">
            <v>104619.375</v>
          </cell>
          <cell r="Q248">
            <v>313858.125</v>
          </cell>
          <cell r="R248">
            <v>314895</v>
          </cell>
          <cell r="S248" t="str">
            <v>USD</v>
          </cell>
          <cell r="T248" t="str">
            <v>DECEMBER, 2005</v>
          </cell>
          <cell r="U248">
            <v>38593</v>
          </cell>
          <cell r="V248" t="str">
            <v>DBL/0002170</v>
          </cell>
          <cell r="W248" t="str">
            <v/>
          </cell>
          <cell r="Y248">
            <v>314895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</row>
        <row r="249">
          <cell r="D249">
            <v>38602</v>
          </cell>
          <cell r="F249" t="str">
            <v>INMB</v>
          </cell>
          <cell r="G249" t="str">
            <v>MATHMER &amp; CO. NIG. LIMITED</v>
          </cell>
          <cell r="H249" t="str">
            <v>PROCESSED ROUGHLY SQUARED SLEEPERS (GMELINA)</v>
          </cell>
          <cell r="I249" t="str">
            <v>44.06.00.00</v>
          </cell>
          <cell r="J249" t="str">
            <v>SEPTEMBER, 2005</v>
          </cell>
          <cell r="K249" t="str">
            <v>INDIA</v>
          </cell>
          <cell r="L249" t="str">
            <v>APAPA PORT</v>
          </cell>
          <cell r="M249">
            <v>679</v>
          </cell>
          <cell r="N249" t="str">
            <v>ZENITH</v>
          </cell>
          <cell r="O249">
            <v>156781</v>
          </cell>
          <cell r="P249">
            <v>39195.25</v>
          </cell>
          <cell r="Q249">
            <v>117585.75</v>
          </cell>
          <cell r="R249">
            <v>121001.25</v>
          </cell>
          <cell r="S249" t="str">
            <v>USD</v>
          </cell>
          <cell r="T249" t="str">
            <v>DECEMBER, 2005</v>
          </cell>
          <cell r="U249">
            <v>38600</v>
          </cell>
          <cell r="V249" t="str">
            <v>ZENITH / 005619</v>
          </cell>
          <cell r="W249" t="str">
            <v/>
          </cell>
          <cell r="Y249">
            <v>121001.25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</row>
        <row r="250">
          <cell r="D250">
            <v>38602</v>
          </cell>
          <cell r="F250" t="str">
            <v>ECO</v>
          </cell>
          <cell r="G250" t="str">
            <v>UNILEVER NIGERIA PLC</v>
          </cell>
          <cell r="H250" t="str">
            <v>RED CLOSE-UP FAMILY TOOTHPASTE  (50X125 ML)</v>
          </cell>
          <cell r="I250" t="str">
            <v>33.06.10.00</v>
          </cell>
          <cell r="J250" t="str">
            <v>SEPTEMBER, 2005</v>
          </cell>
          <cell r="K250" t="str">
            <v>GHANA</v>
          </cell>
          <cell r="L250" t="str">
            <v>APAPA PORT</v>
          </cell>
          <cell r="M250">
            <v>52.7</v>
          </cell>
          <cell r="N250" t="str">
            <v>UBA</v>
          </cell>
          <cell r="O250">
            <v>126455.2</v>
          </cell>
          <cell r="P250">
            <v>31613.8</v>
          </cell>
          <cell r="Q250">
            <v>94841.4</v>
          </cell>
          <cell r="R250">
            <v>97370.6</v>
          </cell>
          <cell r="S250" t="str">
            <v>USD</v>
          </cell>
          <cell r="T250" t="str">
            <v>DECEMBER, 2005</v>
          </cell>
          <cell r="U250">
            <v>38567</v>
          </cell>
          <cell r="V250" t="str">
            <v>UBA/0000544</v>
          </cell>
          <cell r="W250" t="str">
            <v/>
          </cell>
          <cell r="Y250">
            <v>97370.6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</row>
        <row r="251">
          <cell r="D251">
            <v>38602</v>
          </cell>
          <cell r="F251" t="str">
            <v>ECO</v>
          </cell>
          <cell r="G251" t="str">
            <v>WEST AFRICAN RUBBER PRODUCTS (NIG) LIMITED</v>
          </cell>
          <cell r="H251" t="str">
            <v>ASSORTED BATHROOM SLIPPERS</v>
          </cell>
          <cell r="I251" t="str">
            <v>64.02.99.00</v>
          </cell>
          <cell r="J251" t="str">
            <v>SEPTEMBER, 2005</v>
          </cell>
          <cell r="K251" t="str">
            <v>GHANA</v>
          </cell>
          <cell r="L251" t="str">
            <v>APAPA PORT</v>
          </cell>
          <cell r="M251">
            <v>17.399999999999999</v>
          </cell>
          <cell r="N251" t="str">
            <v>UNION</v>
          </cell>
          <cell r="O251">
            <v>30082.799999999999</v>
          </cell>
          <cell r="P251">
            <v>7520.7</v>
          </cell>
          <cell r="Q251">
            <v>22562.1</v>
          </cell>
          <cell r="R251">
            <v>22790</v>
          </cell>
          <cell r="S251" t="str">
            <v>USD</v>
          </cell>
          <cell r="T251" t="str">
            <v>DECEMBER, 2005</v>
          </cell>
          <cell r="U251">
            <v>38594</v>
          </cell>
          <cell r="V251" t="str">
            <v>UBN / 000116</v>
          </cell>
          <cell r="W251" t="str">
            <v/>
          </cell>
          <cell r="Y251">
            <v>22790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</row>
        <row r="252">
          <cell r="D252">
            <v>38602</v>
          </cell>
          <cell r="F252" t="str">
            <v>PRUDENT</v>
          </cell>
          <cell r="G252" t="str">
            <v>HONSYL MERCHANT PLC</v>
          </cell>
          <cell r="H252" t="str">
            <v>PROCESSED WOOD PRODUCTS  (IROKO)</v>
          </cell>
          <cell r="I252" t="str">
            <v>44.09.00.00</v>
          </cell>
          <cell r="J252" t="str">
            <v>SEPTEMBER, 2005</v>
          </cell>
          <cell r="K252" t="str">
            <v>ITALY</v>
          </cell>
          <cell r="L252" t="str">
            <v>TINCAN ISLAND</v>
          </cell>
          <cell r="M252">
            <v>85</v>
          </cell>
          <cell r="N252" t="str">
            <v>PRUDENT</v>
          </cell>
          <cell r="O252">
            <v>63308</v>
          </cell>
          <cell r="P252">
            <v>15827</v>
          </cell>
          <cell r="Q252">
            <v>47481</v>
          </cell>
          <cell r="R252">
            <v>47600</v>
          </cell>
          <cell r="S252" t="str">
            <v>USD</v>
          </cell>
          <cell r="T252" t="str">
            <v>DECEMBER, 2005</v>
          </cell>
          <cell r="U252">
            <v>38590</v>
          </cell>
          <cell r="V252" t="str">
            <v>PRUDENT/A 0000215</v>
          </cell>
          <cell r="W252" t="str">
            <v/>
          </cell>
          <cell r="Y252">
            <v>47600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</row>
        <row r="253">
          <cell r="D253">
            <v>38602</v>
          </cell>
          <cell r="F253" t="str">
            <v>UNION</v>
          </cell>
          <cell r="G253" t="str">
            <v>WEST AFRICAN RUBBER PRODUCTS (NIG) LIMITED</v>
          </cell>
          <cell r="H253" t="str">
            <v>ASSORTED BATHROOM SLIPPERS</v>
          </cell>
          <cell r="I253" t="str">
            <v>64.02.99.00</v>
          </cell>
          <cell r="J253" t="str">
            <v>SEPTEMBER, 2005</v>
          </cell>
          <cell r="K253" t="str">
            <v>TOGO</v>
          </cell>
          <cell r="L253" t="str">
            <v>SEME BORDER</v>
          </cell>
          <cell r="M253">
            <v>36.9</v>
          </cell>
          <cell r="N253" t="str">
            <v>UNION</v>
          </cell>
          <cell r="O253">
            <v>62370</v>
          </cell>
          <cell r="P253">
            <v>15592.5</v>
          </cell>
          <cell r="Q253">
            <v>46777.5</v>
          </cell>
          <cell r="R253">
            <v>47250</v>
          </cell>
          <cell r="S253" t="str">
            <v>USD</v>
          </cell>
          <cell r="T253" t="str">
            <v>DECEMBER, 2005</v>
          </cell>
          <cell r="U253">
            <v>38589</v>
          </cell>
          <cell r="V253" t="str">
            <v>UBN/0001159</v>
          </cell>
          <cell r="W253" t="str">
            <v/>
          </cell>
          <cell r="Y253">
            <v>47250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</row>
        <row r="254">
          <cell r="D254">
            <v>38602</v>
          </cell>
          <cell r="F254" t="str">
            <v>SCB</v>
          </cell>
          <cell r="G254" t="str">
            <v>ALKEM NIGERIA LIMITED</v>
          </cell>
          <cell r="H254" t="str">
            <v>POLYESTER STAPLE FIBRE</v>
          </cell>
          <cell r="I254" t="str">
            <v>55.03.20.00</v>
          </cell>
          <cell r="J254" t="str">
            <v>SEPTEMBER, 2005</v>
          </cell>
          <cell r="K254" t="str">
            <v>GERMANY</v>
          </cell>
          <cell r="L254" t="str">
            <v>APAPA PORT</v>
          </cell>
          <cell r="M254">
            <v>107.2</v>
          </cell>
          <cell r="N254" t="str">
            <v>ZENITH</v>
          </cell>
          <cell r="O254">
            <v>182743.29</v>
          </cell>
          <cell r="P254">
            <v>45685.822500000002</v>
          </cell>
          <cell r="Q254">
            <v>137057.4675</v>
          </cell>
          <cell r="R254">
            <v>116963.04</v>
          </cell>
          <cell r="S254" t="str">
            <v>EUR</v>
          </cell>
          <cell r="T254" t="str">
            <v>DECEMBER, 2005</v>
          </cell>
          <cell r="U254">
            <v>38600</v>
          </cell>
          <cell r="V254" t="str">
            <v>ZENITH/005017</v>
          </cell>
          <cell r="W254" t="str">
            <v/>
          </cell>
          <cell r="Y254">
            <v>0</v>
          </cell>
          <cell r="Z254">
            <v>116963.04</v>
          </cell>
          <cell r="AA254">
            <v>0</v>
          </cell>
          <cell r="AB254">
            <v>0</v>
          </cell>
          <cell r="AC254">
            <v>0</v>
          </cell>
        </row>
        <row r="255">
          <cell r="D255">
            <v>38602</v>
          </cell>
          <cell r="F255" t="str">
            <v>ECO</v>
          </cell>
          <cell r="G255" t="str">
            <v>UNILEVER NIGERIA PLC</v>
          </cell>
          <cell r="H255" t="str">
            <v>RED CLOSE-UP FAMILY TOOTHPASTE (50*125ML)</v>
          </cell>
          <cell r="I255" t="str">
            <v>33.06.10.00</v>
          </cell>
          <cell r="J255" t="str">
            <v>SEPTEMBER, 2005</v>
          </cell>
          <cell r="K255" t="str">
            <v>GHANA</v>
          </cell>
          <cell r="L255" t="str">
            <v>APAPA PORT</v>
          </cell>
          <cell r="M255">
            <v>55.3</v>
          </cell>
          <cell r="N255" t="str">
            <v>UBA</v>
          </cell>
          <cell r="O255">
            <v>173885.15</v>
          </cell>
          <cell r="P255">
            <v>43471.287499999999</v>
          </cell>
          <cell r="Q255">
            <v>130413.8625</v>
          </cell>
          <cell r="R255">
            <v>133891.70000000001</v>
          </cell>
          <cell r="S255" t="str">
            <v>USD</v>
          </cell>
          <cell r="T255" t="str">
            <v>DECEMBER, 2005</v>
          </cell>
          <cell r="U255">
            <v>38601</v>
          </cell>
          <cell r="V255" t="str">
            <v>UBA / 0000546</v>
          </cell>
          <cell r="W255" t="str">
            <v/>
          </cell>
          <cell r="Y255">
            <v>133891.70000000001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</row>
        <row r="256">
          <cell r="D256">
            <v>38602</v>
          </cell>
          <cell r="F256" t="str">
            <v>UNION</v>
          </cell>
          <cell r="G256" t="str">
            <v>WEST AFRICAN RUBBER PRODUCTS (NIG) LIMITED</v>
          </cell>
          <cell r="H256" t="str">
            <v>ASSORTED BATHROOM SLIPPERS</v>
          </cell>
          <cell r="I256" t="str">
            <v>64.02.99.00</v>
          </cell>
          <cell r="J256" t="str">
            <v>SEPTEMBER, 2005</v>
          </cell>
          <cell r="K256" t="str">
            <v>TOGO</v>
          </cell>
          <cell r="L256" t="str">
            <v>SEME BORDER</v>
          </cell>
          <cell r="M256">
            <v>35.799999999999997</v>
          </cell>
          <cell r="N256" t="str">
            <v>UNION</v>
          </cell>
          <cell r="O256">
            <v>60390</v>
          </cell>
          <cell r="P256">
            <v>15097.5</v>
          </cell>
          <cell r="Q256">
            <v>45292.5</v>
          </cell>
          <cell r="R256">
            <v>45750</v>
          </cell>
          <cell r="S256" t="str">
            <v>USD</v>
          </cell>
          <cell r="T256" t="str">
            <v>DECEMBER, 2005</v>
          </cell>
          <cell r="U256">
            <v>38589</v>
          </cell>
          <cell r="V256" t="str">
            <v>UNION/0001160</v>
          </cell>
          <cell r="W256" t="str">
            <v/>
          </cell>
          <cell r="Y256">
            <v>45750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</row>
        <row r="257">
          <cell r="D257">
            <v>38602</v>
          </cell>
          <cell r="F257" t="str">
            <v>DIAMOND</v>
          </cell>
          <cell r="G257" t="str">
            <v>OLAM NIGERIA LIMITED</v>
          </cell>
          <cell r="H257" t="str">
            <v>NIGERIAN POLISHED HULLED SESAME SEEDS</v>
          </cell>
          <cell r="I257" t="str">
            <v>12.07.40.00</v>
          </cell>
          <cell r="J257" t="str">
            <v>SEPTEMBER, 2005</v>
          </cell>
          <cell r="K257" t="str">
            <v>TURKEY</v>
          </cell>
          <cell r="L257" t="str">
            <v>APAPA PORT</v>
          </cell>
          <cell r="M257">
            <v>91.8</v>
          </cell>
          <cell r="N257" t="str">
            <v>DIAMOND</v>
          </cell>
          <cell r="O257">
            <v>89673.75</v>
          </cell>
          <cell r="P257">
            <v>22418.4375</v>
          </cell>
          <cell r="Q257">
            <v>67255.3125</v>
          </cell>
          <cell r="R257">
            <v>67500</v>
          </cell>
          <cell r="S257" t="str">
            <v>USD</v>
          </cell>
          <cell r="T257" t="str">
            <v>DECEMBER, 2005</v>
          </cell>
          <cell r="U257">
            <v>38593</v>
          </cell>
          <cell r="V257" t="str">
            <v>DBL/0002171</v>
          </cell>
          <cell r="W257" t="str">
            <v/>
          </cell>
          <cell r="Y257">
            <v>67500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</row>
        <row r="258">
          <cell r="D258">
            <v>38603</v>
          </cell>
          <cell r="F258" t="str">
            <v>DIAMOND</v>
          </cell>
          <cell r="G258" t="str">
            <v>OLAM NIGERIA LIMITED</v>
          </cell>
          <cell r="H258" t="str">
            <v>NIGERIAN DRIED SPLIT GINGER, AFFLATOXINE FREE</v>
          </cell>
          <cell r="I258" t="str">
            <v>09.10.10.00</v>
          </cell>
          <cell r="J258" t="str">
            <v>SEPTEMBER, 2005</v>
          </cell>
          <cell r="K258" t="str">
            <v>RUSSIA</v>
          </cell>
          <cell r="L258" t="str">
            <v>APAPA PORT</v>
          </cell>
          <cell r="M258">
            <v>9.1</v>
          </cell>
          <cell r="N258" t="str">
            <v>DIAMOND</v>
          </cell>
          <cell r="O258">
            <v>19728.23</v>
          </cell>
          <cell r="P258">
            <v>4932.0574999999999</v>
          </cell>
          <cell r="Q258">
            <v>14796.172500000001</v>
          </cell>
          <cell r="R258">
            <v>14850</v>
          </cell>
          <cell r="S258" t="str">
            <v>USD</v>
          </cell>
          <cell r="T258" t="str">
            <v>DECEMBER, 2005</v>
          </cell>
          <cell r="U258">
            <v>38593</v>
          </cell>
          <cell r="V258" t="str">
            <v>DBL/0002173</v>
          </cell>
          <cell r="W258" t="str">
            <v/>
          </cell>
          <cell r="Y258">
            <v>14850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</row>
        <row r="259">
          <cell r="D259">
            <v>38603</v>
          </cell>
          <cell r="F259" t="str">
            <v>CHARTERED</v>
          </cell>
          <cell r="G259" t="str">
            <v>INTERNATIONAL TEXTILE INDUSTRIES (NIG) LTD</v>
          </cell>
          <cell r="H259" t="str">
            <v>VARIOUS TEXTILE FABRIC</v>
          </cell>
          <cell r="I259" t="str">
            <v>55.16.94.00</v>
          </cell>
          <cell r="J259" t="str">
            <v>SEPTEMBER, 2005</v>
          </cell>
          <cell r="K259" t="str">
            <v>BENIN</v>
          </cell>
          <cell r="L259" t="str">
            <v>APAPA PORT</v>
          </cell>
          <cell r="M259">
            <v>2.2999999999999998</v>
          </cell>
          <cell r="N259" t="str">
            <v>UNION</v>
          </cell>
          <cell r="O259">
            <v>15273</v>
          </cell>
          <cell r="P259">
            <v>3818.25</v>
          </cell>
          <cell r="Q259">
            <v>11454.75</v>
          </cell>
          <cell r="R259">
            <v>11495</v>
          </cell>
          <cell r="S259" t="str">
            <v>USD</v>
          </cell>
          <cell r="T259" t="str">
            <v>DECEMBER, 2005</v>
          </cell>
          <cell r="U259">
            <v>38594</v>
          </cell>
          <cell r="V259" t="str">
            <v>UBN/0000370</v>
          </cell>
          <cell r="W259" t="str">
            <v/>
          </cell>
          <cell r="Y259">
            <v>11495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</row>
        <row r="260">
          <cell r="D260">
            <v>38603</v>
          </cell>
          <cell r="F260" t="str">
            <v>ZENITH</v>
          </cell>
          <cell r="G260" t="str">
            <v>MARIO JOSE ENTERPRISES LIMITED</v>
          </cell>
          <cell r="H260" t="str">
            <v>FINISHED LEATHER</v>
          </cell>
          <cell r="I260" t="str">
            <v>41.06.19.00</v>
          </cell>
          <cell r="J260" t="str">
            <v>SEPTEMBER, 2005</v>
          </cell>
          <cell r="K260" t="str">
            <v>ITALY</v>
          </cell>
          <cell r="L260" t="str">
            <v>APAPA PORT</v>
          </cell>
          <cell r="M260">
            <v>7.3</v>
          </cell>
          <cell r="N260" t="str">
            <v>ZENITH</v>
          </cell>
          <cell r="O260">
            <v>340269.07</v>
          </cell>
          <cell r="P260">
            <v>85067.267500000002</v>
          </cell>
          <cell r="Q260">
            <v>255201.80249999999</v>
          </cell>
          <cell r="R260">
            <v>256111</v>
          </cell>
          <cell r="S260" t="str">
            <v>USD</v>
          </cell>
          <cell r="T260" t="str">
            <v>DECEMBER, 2005</v>
          </cell>
          <cell r="U260">
            <v>38588</v>
          </cell>
          <cell r="V260" t="str">
            <v>ZENITH/004568</v>
          </cell>
          <cell r="W260" t="str">
            <v/>
          </cell>
          <cell r="Y260">
            <v>256111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</row>
        <row r="261">
          <cell r="D261">
            <v>38603</v>
          </cell>
          <cell r="F261" t="str">
            <v>NIB</v>
          </cell>
          <cell r="G261" t="str">
            <v>GLOBE SPINNING MILLS (NIG) PLC</v>
          </cell>
          <cell r="H261" t="str">
            <v>NE 16/1 COTTON CARDED YARN OPEN END</v>
          </cell>
          <cell r="I261" t="str">
            <v>52.03.00.00</v>
          </cell>
          <cell r="J261" t="str">
            <v>SEPTEMBER, 2005</v>
          </cell>
          <cell r="K261" t="str">
            <v>PORTUGAL</v>
          </cell>
          <cell r="L261" t="str">
            <v>APAPA PORT</v>
          </cell>
          <cell r="M261">
            <v>19.899999999999999</v>
          </cell>
          <cell r="N261" t="str">
            <v>ZENITH</v>
          </cell>
          <cell r="O261">
            <v>41628.58</v>
          </cell>
          <cell r="P261">
            <v>10407.145</v>
          </cell>
          <cell r="Q261">
            <v>31221.435000000001</v>
          </cell>
          <cell r="R261">
            <v>26244.92</v>
          </cell>
          <cell r="S261" t="str">
            <v>EUR</v>
          </cell>
          <cell r="T261" t="str">
            <v>DECEMBER, 2005</v>
          </cell>
          <cell r="U261">
            <v>38589</v>
          </cell>
          <cell r="V261" t="str">
            <v>ZENITH / 004091</v>
          </cell>
          <cell r="W261" t="str">
            <v/>
          </cell>
          <cell r="Y261">
            <v>0</v>
          </cell>
          <cell r="Z261">
            <v>26244.92</v>
          </cell>
          <cell r="AA261">
            <v>0</v>
          </cell>
          <cell r="AB261">
            <v>0</v>
          </cell>
          <cell r="AC261">
            <v>0</v>
          </cell>
        </row>
        <row r="262">
          <cell r="D262">
            <v>38603</v>
          </cell>
          <cell r="F262" t="str">
            <v>ZENITH</v>
          </cell>
          <cell r="G262" t="str">
            <v>MASVI &amp; SONS (NIG.) LIMITED</v>
          </cell>
          <cell r="H262" t="str">
            <v>SEMI PROCESSED WOOD PRODUCTS (GMELINA)</v>
          </cell>
          <cell r="I262" t="str">
            <v>44.07.00.00</v>
          </cell>
          <cell r="J262" t="str">
            <v>SEPTEMBER, 2005</v>
          </cell>
          <cell r="K262" t="str">
            <v>INDIA</v>
          </cell>
          <cell r="L262" t="str">
            <v>TINCAN ISLAND</v>
          </cell>
          <cell r="M262">
            <v>72</v>
          </cell>
          <cell r="N262" t="str">
            <v>ZENITH</v>
          </cell>
          <cell r="O262">
            <v>19131.84</v>
          </cell>
          <cell r="P262">
            <v>4782.96</v>
          </cell>
          <cell r="Q262">
            <v>14348.88</v>
          </cell>
          <cell r="R262">
            <v>14437.2</v>
          </cell>
          <cell r="S262" t="str">
            <v>USD</v>
          </cell>
          <cell r="T262" t="str">
            <v>DECEMBER, 2005</v>
          </cell>
          <cell r="U262">
            <v>38601</v>
          </cell>
          <cell r="V262" t="str">
            <v>ZENITH/005775</v>
          </cell>
          <cell r="W262" t="str">
            <v>ZENITH/002203</v>
          </cell>
          <cell r="Y262">
            <v>14437.2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</row>
        <row r="263">
          <cell r="D263">
            <v>38603</v>
          </cell>
          <cell r="F263" t="str">
            <v>ZENITH</v>
          </cell>
          <cell r="G263" t="str">
            <v>PROCTER &amp; GAMBLE NIGERIA LIMITED</v>
          </cell>
          <cell r="H263" t="str">
            <v>ALWAYS SANITARY PADS AND PAMPERS BABY  DIAPERS</v>
          </cell>
          <cell r="I263" t="str">
            <v>48.18.40.00</v>
          </cell>
          <cell r="J263" t="str">
            <v>SEPTEMBER, 2005</v>
          </cell>
          <cell r="K263" t="str">
            <v>GHANA</v>
          </cell>
          <cell r="L263" t="str">
            <v>SEME BORDER</v>
          </cell>
          <cell r="M263">
            <v>5.7</v>
          </cell>
          <cell r="N263" t="str">
            <v>ZENITH</v>
          </cell>
          <cell r="O263">
            <v>38567.800000000003</v>
          </cell>
          <cell r="P263">
            <v>9641.9500000000007</v>
          </cell>
          <cell r="Q263">
            <v>28925.85</v>
          </cell>
          <cell r="R263">
            <v>29766</v>
          </cell>
          <cell r="S263" t="str">
            <v>USD</v>
          </cell>
          <cell r="T263" t="str">
            <v>DECEMBER, 2005</v>
          </cell>
          <cell r="U263">
            <v>38602</v>
          </cell>
          <cell r="V263" t="str">
            <v>ZENITH/005631</v>
          </cell>
          <cell r="W263" t="str">
            <v/>
          </cell>
          <cell r="Y263">
            <v>29766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</row>
        <row r="264">
          <cell r="D264">
            <v>38603</v>
          </cell>
          <cell r="F264" t="str">
            <v>CHARTERED</v>
          </cell>
          <cell r="G264" t="str">
            <v>OLAM NIGERIA LIMITED</v>
          </cell>
          <cell r="H264" t="str">
            <v>NIGERIAN COCOA BUTTER</v>
          </cell>
          <cell r="I264" t="str">
            <v>18.04.00.00</v>
          </cell>
          <cell r="J264" t="str">
            <v>SEPTEMBER, 2005</v>
          </cell>
          <cell r="K264" t="str">
            <v>NETHERLANDS</v>
          </cell>
          <cell r="L264" t="str">
            <v>APAPA PORT</v>
          </cell>
          <cell r="M264">
            <v>20.399999999999999</v>
          </cell>
          <cell r="N264" t="str">
            <v>DIAMOND</v>
          </cell>
          <cell r="O264">
            <v>128864.5</v>
          </cell>
          <cell r="P264">
            <v>32216.125</v>
          </cell>
          <cell r="Q264">
            <v>96648.375</v>
          </cell>
          <cell r="R264">
            <v>97000</v>
          </cell>
          <cell r="S264" t="str">
            <v>USD</v>
          </cell>
          <cell r="T264" t="str">
            <v>DECEMBER, 2005</v>
          </cell>
          <cell r="U264">
            <v>38593</v>
          </cell>
          <cell r="V264" t="str">
            <v>DBL/0002169</v>
          </cell>
          <cell r="W264" t="str">
            <v/>
          </cell>
          <cell r="Y264">
            <v>97000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</row>
        <row r="265">
          <cell r="D265">
            <v>38603</v>
          </cell>
          <cell r="F265" t="str">
            <v>ZENITH</v>
          </cell>
          <cell r="G265" t="str">
            <v>AVOP INTERNATIONAL LIMITED</v>
          </cell>
          <cell r="H265" t="str">
            <v>PROCESSED BATTERY DUST/LEAD CONCENTRATE</v>
          </cell>
          <cell r="I265" t="str">
            <v>85.48.10.00</v>
          </cell>
          <cell r="J265" t="str">
            <v>SEPTEMBER, 2005</v>
          </cell>
          <cell r="K265" t="str">
            <v>INDIA</v>
          </cell>
          <cell r="L265" t="str">
            <v>APAPA PORT</v>
          </cell>
          <cell r="M265">
            <v>138</v>
          </cell>
          <cell r="N265" t="str">
            <v>ZENITH</v>
          </cell>
          <cell r="O265">
            <v>47670.17</v>
          </cell>
          <cell r="P265">
            <v>11917.5425</v>
          </cell>
          <cell r="Q265">
            <v>35752.627500000002</v>
          </cell>
          <cell r="R265">
            <v>35880</v>
          </cell>
          <cell r="S265" t="str">
            <v>USD</v>
          </cell>
          <cell r="T265" t="str">
            <v>DECEMBER, 2005</v>
          </cell>
          <cell r="U265">
            <v>38587</v>
          </cell>
          <cell r="V265" t="str">
            <v>ZENITH/002190</v>
          </cell>
          <cell r="W265" t="str">
            <v/>
          </cell>
          <cell r="Y265">
            <v>35880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</row>
        <row r="266">
          <cell r="D266">
            <v>38603</v>
          </cell>
          <cell r="F266" t="str">
            <v>INTERCITY</v>
          </cell>
          <cell r="G266" t="str">
            <v>COTTON AND AGRICULTURAL PROCESSORS LIMITED</v>
          </cell>
          <cell r="H266" t="str">
            <v>NIGERIAN RAW COTTON LINT - CROP 2004/2005 (GRADE NA1)</v>
          </cell>
          <cell r="I266" t="str">
            <v>52.01.00.00</v>
          </cell>
          <cell r="J266" t="str">
            <v>SEPTEMBER, 2005</v>
          </cell>
          <cell r="K266" t="str">
            <v>PAKISTAN</v>
          </cell>
          <cell r="L266" t="str">
            <v>APAPA PORT</v>
          </cell>
          <cell r="M266">
            <v>256</v>
          </cell>
          <cell r="N266" t="str">
            <v>STB</v>
          </cell>
          <cell r="O266">
            <v>297169.40000000002</v>
          </cell>
          <cell r="P266">
            <v>74292.350000000006</v>
          </cell>
          <cell r="Q266">
            <v>222877.05</v>
          </cell>
          <cell r="R266">
            <v>223603.76</v>
          </cell>
          <cell r="S266" t="str">
            <v>USD</v>
          </cell>
          <cell r="T266" t="str">
            <v>DECEMBER, 2005</v>
          </cell>
          <cell r="U266">
            <v>38576</v>
          </cell>
          <cell r="V266" t="str">
            <v>STB/013</v>
          </cell>
          <cell r="W266" t="str">
            <v/>
          </cell>
          <cell r="Y266">
            <v>223603.76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</row>
        <row r="267">
          <cell r="D267">
            <v>38603</v>
          </cell>
          <cell r="F267" t="str">
            <v>CAPITAL</v>
          </cell>
          <cell r="G267" t="str">
            <v>ORC FISHING &amp; FOOD PROCESSING LIMITED</v>
          </cell>
          <cell r="H267" t="str">
            <v>VARIOUS PROC SHRIMPS AND CRAB CLAWS</v>
          </cell>
          <cell r="I267" t="str">
            <v>03.06.00.00</v>
          </cell>
          <cell r="J267" t="str">
            <v>SEPTEMBER, 2005</v>
          </cell>
          <cell r="K267" t="str">
            <v>FRANCE</v>
          </cell>
          <cell r="L267" t="str">
            <v>APAPA PORT</v>
          </cell>
          <cell r="M267">
            <v>23.9</v>
          </cell>
          <cell r="N267" t="str">
            <v>ZENITH</v>
          </cell>
          <cell r="O267">
            <v>168581.58</v>
          </cell>
          <cell r="P267">
            <v>42145.394999999997</v>
          </cell>
          <cell r="Q267">
            <v>126436.185</v>
          </cell>
          <cell r="R267">
            <v>130108.5</v>
          </cell>
          <cell r="S267" t="str">
            <v>USD</v>
          </cell>
          <cell r="T267" t="str">
            <v>DECEMBER, 2005</v>
          </cell>
          <cell r="U267">
            <v>38601</v>
          </cell>
          <cell r="V267" t="str">
            <v>ZENITH/003787</v>
          </cell>
          <cell r="W267" t="str">
            <v/>
          </cell>
          <cell r="Y267">
            <v>130108.5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</row>
        <row r="268">
          <cell r="D268">
            <v>38603</v>
          </cell>
          <cell r="F268" t="str">
            <v>WEMA</v>
          </cell>
          <cell r="G268" t="str">
            <v>MOBERT NIGERIA LIMITED</v>
          </cell>
          <cell r="H268" t="str">
            <v>VARIOUS PLASTIC WARES</v>
          </cell>
          <cell r="I268" t="str">
            <v>39.24.90.00</v>
          </cell>
          <cell r="J268" t="str">
            <v>SEPTEMBER, 2005</v>
          </cell>
          <cell r="K268" t="str">
            <v>MALI</v>
          </cell>
          <cell r="L268" t="str">
            <v>SEME BORDER</v>
          </cell>
          <cell r="M268">
            <v>28.4</v>
          </cell>
          <cell r="N268" t="str">
            <v>ZENITH</v>
          </cell>
          <cell r="O268">
            <v>31513.65</v>
          </cell>
          <cell r="P268">
            <v>7878.4125000000004</v>
          </cell>
          <cell r="Q268">
            <v>23635.237499999999</v>
          </cell>
          <cell r="R268">
            <v>9150.5</v>
          </cell>
          <cell r="S268" t="str">
            <v>EUR</v>
          </cell>
          <cell r="T268" t="str">
            <v>DECEMBER, 2005</v>
          </cell>
          <cell r="U268">
            <v>38589</v>
          </cell>
          <cell r="V268" t="str">
            <v>ZENITH / 005748</v>
          </cell>
          <cell r="W268" t="str">
            <v>ZENITH/ 005770</v>
          </cell>
          <cell r="Y268">
            <v>0</v>
          </cell>
          <cell r="Z268">
            <v>9150.5</v>
          </cell>
          <cell r="AA268">
            <v>0</v>
          </cell>
          <cell r="AB268">
            <v>0</v>
          </cell>
          <cell r="AC268">
            <v>0</v>
          </cell>
        </row>
        <row r="269">
          <cell r="D269">
            <v>38603</v>
          </cell>
          <cell r="F269" t="str">
            <v>CAPITAL</v>
          </cell>
          <cell r="G269" t="str">
            <v>ALKEM NIGERIA LIMITED</v>
          </cell>
          <cell r="H269" t="str">
            <v>POLYESTER STAPLE FIBRE</v>
          </cell>
          <cell r="I269" t="str">
            <v>55.03.20.00</v>
          </cell>
          <cell r="J269" t="str">
            <v>SEPTEMBER, 2005</v>
          </cell>
          <cell r="K269" t="str">
            <v>GERMANY</v>
          </cell>
          <cell r="L269" t="str">
            <v>APAPA PORT</v>
          </cell>
          <cell r="M269">
            <v>17.899999999999999</v>
          </cell>
          <cell r="N269" t="str">
            <v>ZENITH</v>
          </cell>
          <cell r="O269">
            <v>31507.119999999999</v>
          </cell>
          <cell r="P269">
            <v>7876.78</v>
          </cell>
          <cell r="Q269">
            <v>23630.34</v>
          </cell>
          <cell r="R269">
            <v>20165.82</v>
          </cell>
          <cell r="S269" t="str">
            <v>EUR</v>
          </cell>
          <cell r="T269" t="str">
            <v>DECEMBER, 2005</v>
          </cell>
          <cell r="U269">
            <v>38601</v>
          </cell>
          <cell r="V269" t="str">
            <v>ZENITH / 005022</v>
          </cell>
          <cell r="W269" t="str">
            <v/>
          </cell>
          <cell r="Y269">
            <v>0</v>
          </cell>
          <cell r="Z269">
            <v>20165.82</v>
          </cell>
          <cell r="AA269">
            <v>0</v>
          </cell>
          <cell r="AB269">
            <v>0</v>
          </cell>
          <cell r="AC269">
            <v>0</v>
          </cell>
        </row>
        <row r="270">
          <cell r="D270">
            <v>38603</v>
          </cell>
          <cell r="F270" t="str">
            <v>INTERCONTINENTAL</v>
          </cell>
          <cell r="G270" t="str">
            <v>CODINA COMPANY NIG. LIMITED</v>
          </cell>
          <cell r="H270" t="str">
            <v>FINISHED SHEEPSKINS</v>
          </cell>
          <cell r="I270" t="str">
            <v>41.05.30.00</v>
          </cell>
          <cell r="J270" t="str">
            <v>SEPTEMBER, 2005</v>
          </cell>
          <cell r="K270" t="str">
            <v>SPAIN</v>
          </cell>
          <cell r="L270" t="str">
            <v>MMIA, LAGOS</v>
          </cell>
          <cell r="M270">
            <v>8.1999999999999993</v>
          </cell>
          <cell r="N270" t="str">
            <v>ZENITH</v>
          </cell>
          <cell r="O270">
            <v>267590.49</v>
          </cell>
          <cell r="P270">
            <v>66897.622499999998</v>
          </cell>
          <cell r="Q270">
            <v>200692.86749999999</v>
          </cell>
          <cell r="R270">
            <v>171268.88</v>
          </cell>
          <cell r="S270" t="str">
            <v>EUR</v>
          </cell>
          <cell r="T270" t="str">
            <v>DECEMBER, 2005</v>
          </cell>
          <cell r="U270">
            <v>38600</v>
          </cell>
          <cell r="V270" t="str">
            <v>ZENITH/004575</v>
          </cell>
          <cell r="W270" t="str">
            <v/>
          </cell>
          <cell r="Y270">
            <v>0</v>
          </cell>
          <cell r="Z270">
            <v>171268.88</v>
          </cell>
          <cell r="AA270">
            <v>0</v>
          </cell>
          <cell r="AB270">
            <v>0</v>
          </cell>
          <cell r="AC270">
            <v>0</v>
          </cell>
        </row>
        <row r="271">
          <cell r="D271">
            <v>38603</v>
          </cell>
          <cell r="F271" t="str">
            <v>GTB</v>
          </cell>
          <cell r="G271" t="str">
            <v>GRAND FOUNDRY &amp; ENGINEERING WORKS LIMITED</v>
          </cell>
          <cell r="H271" t="str">
            <v>FERRO MOLYBDENUM LUMPS (65% MOLY MIN.)</v>
          </cell>
          <cell r="I271" t="str">
            <v>72.02.70.00</v>
          </cell>
          <cell r="J271" t="str">
            <v>SEPTEMBER, 2005</v>
          </cell>
          <cell r="K271" t="str">
            <v>UNITED ARAB EMIRATES (UAE)</v>
          </cell>
          <cell r="L271" t="str">
            <v>MMIA, LAGOS</v>
          </cell>
          <cell r="M271">
            <v>0.2</v>
          </cell>
          <cell r="N271" t="str">
            <v>GTB</v>
          </cell>
          <cell r="O271">
            <v>11948.04</v>
          </cell>
          <cell r="P271">
            <v>2987.01</v>
          </cell>
          <cell r="Q271">
            <v>8961.0300000000007</v>
          </cell>
          <cell r="R271">
            <v>9200</v>
          </cell>
          <cell r="S271" t="str">
            <v>USD</v>
          </cell>
          <cell r="T271" t="str">
            <v>DECEMBER, 2005</v>
          </cell>
          <cell r="U271">
            <v>38593</v>
          </cell>
          <cell r="V271" t="str">
            <v>GTB/0004291</v>
          </cell>
          <cell r="W271" t="str">
            <v/>
          </cell>
          <cell r="Y271">
            <v>9200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</row>
        <row r="272">
          <cell r="D272">
            <v>38603</v>
          </cell>
          <cell r="F272" t="str">
            <v>NBM</v>
          </cell>
          <cell r="G272" t="str">
            <v>ALKEM NIGERIA LIMITED</v>
          </cell>
          <cell r="H272" t="str">
            <v>POLYESTER STAPLE FIBRE</v>
          </cell>
          <cell r="I272" t="str">
            <v>55.03.20.00</v>
          </cell>
          <cell r="J272" t="str">
            <v>SEPTEMBER, 2005</v>
          </cell>
          <cell r="K272" t="str">
            <v>UNITED KINGDOM</v>
          </cell>
          <cell r="L272" t="str">
            <v>TINCAN ISLAND</v>
          </cell>
          <cell r="M272">
            <v>8.6999999999999993</v>
          </cell>
          <cell r="N272" t="str">
            <v>ZENITH</v>
          </cell>
          <cell r="O272">
            <v>13664.6</v>
          </cell>
          <cell r="P272">
            <v>3416.15</v>
          </cell>
          <cell r="Q272">
            <v>10248.450000000001</v>
          </cell>
          <cell r="R272">
            <v>6035.54</v>
          </cell>
          <cell r="S272" t="str">
            <v>GBP</v>
          </cell>
          <cell r="T272" t="str">
            <v>DECEMBER, 2005</v>
          </cell>
          <cell r="U272">
            <v>38600</v>
          </cell>
          <cell r="V272" t="str">
            <v>ZENITH / 005019</v>
          </cell>
          <cell r="W272" t="str">
            <v/>
          </cell>
          <cell r="Y272">
            <v>0</v>
          </cell>
          <cell r="Z272">
            <v>0</v>
          </cell>
          <cell r="AA272">
            <v>6035.54</v>
          </cell>
          <cell r="AB272">
            <v>0</v>
          </cell>
          <cell r="AC272">
            <v>0</v>
          </cell>
        </row>
        <row r="273">
          <cell r="D273">
            <v>38603</v>
          </cell>
          <cell r="F273" t="str">
            <v>IBTC</v>
          </cell>
          <cell r="G273" t="str">
            <v>WAHUM PACKAGING LIMITED</v>
          </cell>
          <cell r="H273" t="str">
            <v>WASTE PAPER</v>
          </cell>
          <cell r="I273" t="str">
            <v>47.07.00.00</v>
          </cell>
          <cell r="J273" t="str">
            <v>SEPTEMBER, 2005</v>
          </cell>
          <cell r="K273" t="str">
            <v>CHINA</v>
          </cell>
          <cell r="L273" t="str">
            <v>TINCAN ISLAND</v>
          </cell>
          <cell r="M273">
            <v>32</v>
          </cell>
          <cell r="N273" t="str">
            <v>ZENITH</v>
          </cell>
          <cell r="O273">
            <v>1575.57</v>
          </cell>
          <cell r="P273">
            <v>393.89249999999998</v>
          </cell>
          <cell r="Q273">
            <v>1181.6775</v>
          </cell>
          <cell r="R273">
            <v>1216</v>
          </cell>
          <cell r="S273" t="str">
            <v>USD</v>
          </cell>
          <cell r="T273" t="str">
            <v>DECEMBER, 2005</v>
          </cell>
          <cell r="U273">
            <v>38596</v>
          </cell>
          <cell r="V273" t="str">
            <v>ZENITH/005423</v>
          </cell>
          <cell r="W273" t="str">
            <v/>
          </cell>
          <cell r="Y273">
            <v>1216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</row>
        <row r="274">
          <cell r="D274">
            <v>38603</v>
          </cell>
          <cell r="F274" t="str">
            <v>CITIZENS</v>
          </cell>
          <cell r="G274" t="str">
            <v>SALINI NIGERIA LIMITED</v>
          </cell>
          <cell r="H274" t="str">
            <v>USED BULLDOZER CATERPILLAR DSR PLUS RIPPER ID BLADE AND ARM &amp; SPARE PARTS</v>
          </cell>
          <cell r="I274" t="str">
            <v>84.29.19.00</v>
          </cell>
          <cell r="J274" t="str">
            <v>SEPTEMBER, 2005</v>
          </cell>
          <cell r="K274" t="str">
            <v>SIERRA LEONE</v>
          </cell>
          <cell r="L274" t="str">
            <v>TINCAN ISLAND</v>
          </cell>
          <cell r="M274">
            <v>37.799999999999997</v>
          </cell>
          <cell r="N274" t="str">
            <v>PRUDENT</v>
          </cell>
          <cell r="O274">
            <v>132052.38</v>
          </cell>
          <cell r="P274">
            <v>33013.095000000001</v>
          </cell>
          <cell r="Q274">
            <v>99039.285000000003</v>
          </cell>
          <cell r="R274">
            <v>79430</v>
          </cell>
          <cell r="S274" t="str">
            <v>EUR</v>
          </cell>
          <cell r="T274" t="str">
            <v>DECEMBER, 2005</v>
          </cell>
          <cell r="U274">
            <v>38601</v>
          </cell>
          <cell r="V274" t="str">
            <v>PRUDENT/3238300</v>
          </cell>
          <cell r="W274" t="str">
            <v/>
          </cell>
          <cell r="Y274">
            <v>0</v>
          </cell>
          <cell r="Z274">
            <v>79430</v>
          </cell>
          <cell r="AA274">
            <v>0</v>
          </cell>
          <cell r="AB274">
            <v>0</v>
          </cell>
          <cell r="AC274">
            <v>0</v>
          </cell>
        </row>
        <row r="275">
          <cell r="D275">
            <v>38603</v>
          </cell>
          <cell r="F275" t="str">
            <v>ZENITH</v>
          </cell>
          <cell r="G275" t="str">
            <v>MINL LIMITED</v>
          </cell>
          <cell r="H275" t="str">
            <v>SECONDARY ALUMINIUM ALLOY INGOTS</v>
          </cell>
          <cell r="I275" t="str">
            <v>76.01.20.00</v>
          </cell>
          <cell r="J275" t="str">
            <v>SEPTEMBER, 2005</v>
          </cell>
          <cell r="K275" t="str">
            <v>MALAYSIA</v>
          </cell>
          <cell r="L275" t="str">
            <v>APAPA PORT</v>
          </cell>
          <cell r="M275">
            <v>127.3</v>
          </cell>
          <cell r="N275" t="str">
            <v>ZENITH</v>
          </cell>
          <cell r="O275">
            <v>254156.74</v>
          </cell>
          <cell r="P275">
            <v>63539.184999999998</v>
          </cell>
          <cell r="Q275">
            <v>190617.55499999999</v>
          </cell>
          <cell r="R275">
            <v>196154</v>
          </cell>
          <cell r="S275" t="str">
            <v>USD</v>
          </cell>
          <cell r="T275" t="str">
            <v>DECEMBER, 2005</v>
          </cell>
          <cell r="U275">
            <v>38602</v>
          </cell>
          <cell r="V275" t="str">
            <v>ZENITH/005629</v>
          </cell>
          <cell r="W275" t="str">
            <v/>
          </cell>
          <cell r="Y275">
            <v>196154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</row>
        <row r="276">
          <cell r="D276">
            <v>38603</v>
          </cell>
          <cell r="F276" t="str">
            <v>UTB</v>
          </cell>
          <cell r="G276" t="str">
            <v>BEL PAPYRUS LIMITED</v>
          </cell>
          <cell r="H276" t="str">
            <v>TOILET PAPER PRIME PULP RECYCLED WHITE</v>
          </cell>
          <cell r="I276" t="str">
            <v>48.03.11.00</v>
          </cell>
          <cell r="J276" t="str">
            <v>SEPTEMBER, 2005</v>
          </cell>
          <cell r="K276" t="str">
            <v>ANGOLA</v>
          </cell>
          <cell r="L276" t="str">
            <v>APAPA PORT</v>
          </cell>
          <cell r="M276">
            <v>81.2</v>
          </cell>
          <cell r="N276" t="str">
            <v>ZENITH</v>
          </cell>
          <cell r="O276">
            <v>123642.17</v>
          </cell>
          <cell r="P276">
            <v>30910.5425</v>
          </cell>
          <cell r="Q276">
            <v>92731.627500000002</v>
          </cell>
          <cell r="R276">
            <v>95495.12</v>
          </cell>
          <cell r="S276" t="str">
            <v>USD</v>
          </cell>
          <cell r="T276" t="str">
            <v>DECEMBER, 2005</v>
          </cell>
          <cell r="U276">
            <v>38594</v>
          </cell>
          <cell r="V276" t="str">
            <v>ZENITH / 005764</v>
          </cell>
          <cell r="W276" t="str">
            <v>ZENITH / 005776</v>
          </cell>
          <cell r="Y276">
            <v>95495.12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</row>
        <row r="277">
          <cell r="D277">
            <v>38603</v>
          </cell>
          <cell r="F277" t="str">
            <v>UBA</v>
          </cell>
          <cell r="G277" t="str">
            <v>SAPELE INTEGRATED INDUSTRIES LIMITED</v>
          </cell>
          <cell r="H277" t="str">
            <v>NIGERIAN SPECIFIED RUBBER (NSR 10)</v>
          </cell>
          <cell r="I277" t="str">
            <v>40.01.22.00</v>
          </cell>
          <cell r="J277" t="str">
            <v>SEPTEMBER, 2005</v>
          </cell>
          <cell r="K277" t="str">
            <v>SPAIN</v>
          </cell>
          <cell r="L277" t="str">
            <v>APAPA PORT</v>
          </cell>
          <cell r="M277">
            <v>108.4</v>
          </cell>
          <cell r="N277" t="str">
            <v>UBA</v>
          </cell>
          <cell r="O277">
            <v>188888.11</v>
          </cell>
          <cell r="P277">
            <v>47222.027499999997</v>
          </cell>
          <cell r="Q277">
            <v>141666.08249999999</v>
          </cell>
          <cell r="R277">
            <v>142128</v>
          </cell>
          <cell r="S277" t="str">
            <v>USD</v>
          </cell>
          <cell r="T277" t="str">
            <v>DECEMBER, 2005</v>
          </cell>
          <cell r="U277">
            <v>38574</v>
          </cell>
          <cell r="V277" t="str">
            <v>UBA/0000538</v>
          </cell>
          <cell r="W277" t="str">
            <v/>
          </cell>
          <cell r="Y277">
            <v>142128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</row>
        <row r="278">
          <cell r="D278">
            <v>38603</v>
          </cell>
          <cell r="F278" t="str">
            <v>IBTC</v>
          </cell>
          <cell r="G278" t="str">
            <v>WAHUM PACKAGING LIMITED</v>
          </cell>
          <cell r="H278" t="str">
            <v>WASTE PAPER</v>
          </cell>
          <cell r="I278" t="str">
            <v>47.07.00.00</v>
          </cell>
          <cell r="J278" t="str">
            <v>SEPTEMBER, 2005</v>
          </cell>
          <cell r="K278" t="str">
            <v>CHINA</v>
          </cell>
          <cell r="L278" t="str">
            <v>APAPA PORT</v>
          </cell>
          <cell r="M278">
            <v>192</v>
          </cell>
          <cell r="N278" t="str">
            <v>ZENITH</v>
          </cell>
          <cell r="O278">
            <v>9453.43</v>
          </cell>
          <cell r="P278">
            <v>2363.3575000000001</v>
          </cell>
          <cell r="Q278">
            <v>7090.0725000000002</v>
          </cell>
          <cell r="R278">
            <v>7296</v>
          </cell>
          <cell r="S278" t="str">
            <v>USD</v>
          </cell>
          <cell r="T278" t="str">
            <v>DECEMBER, 2005</v>
          </cell>
          <cell r="U278">
            <v>38596</v>
          </cell>
          <cell r="V278" t="str">
            <v>ZENITH/005424</v>
          </cell>
          <cell r="W278" t="str">
            <v/>
          </cell>
          <cell r="Y278">
            <v>7296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</row>
        <row r="279">
          <cell r="D279">
            <v>38602</v>
          </cell>
          <cell r="F279" t="str">
            <v>ZENITH</v>
          </cell>
          <cell r="G279" t="str">
            <v>MINL LIMITED</v>
          </cell>
          <cell r="H279" t="str">
            <v>SECONDARY ALUMINIUM INGOTS</v>
          </cell>
          <cell r="I279" t="str">
            <v>76.01.10.00</v>
          </cell>
          <cell r="J279" t="str">
            <v>SEPTEMBER, 2005</v>
          </cell>
          <cell r="K279" t="str">
            <v>INDIA</v>
          </cell>
          <cell r="L279" t="str">
            <v>APAPA PORT</v>
          </cell>
          <cell r="M279">
            <v>104.2</v>
          </cell>
          <cell r="N279" t="str">
            <v>ZENITH</v>
          </cell>
          <cell r="O279">
            <v>192047.35999999999</v>
          </cell>
          <cell r="P279">
            <v>48011.839999999997</v>
          </cell>
          <cell r="Q279">
            <v>144035.51999999999</v>
          </cell>
          <cell r="R279">
            <v>145082.65</v>
          </cell>
          <cell r="S279" t="str">
            <v>USD</v>
          </cell>
          <cell r="T279" t="str">
            <v>DECEMBER, 2005</v>
          </cell>
          <cell r="U279">
            <v>38597</v>
          </cell>
          <cell r="V279" t="str">
            <v>ZENITH/005628</v>
          </cell>
          <cell r="W279" t="str">
            <v/>
          </cell>
          <cell r="Y279">
            <v>145082.65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</row>
        <row r="280">
          <cell r="D280">
            <v>38604</v>
          </cell>
          <cell r="F280" t="str">
            <v>CHARTERED</v>
          </cell>
          <cell r="G280" t="str">
            <v>OLAM NIGERIA LIMITED</v>
          </cell>
          <cell r="H280" t="str">
            <v>NIGERIAN CASHEW NUT KERNELS</v>
          </cell>
          <cell r="I280" t="str">
            <v>08.01.32.00</v>
          </cell>
          <cell r="J280" t="str">
            <v>SEPTEMBER, 2005</v>
          </cell>
          <cell r="K280" t="str">
            <v>VIETNAM</v>
          </cell>
          <cell r="L280" t="str">
            <v>APAPA PORT</v>
          </cell>
          <cell r="M280">
            <v>506.5</v>
          </cell>
          <cell r="N280" t="str">
            <v>DIAMOND</v>
          </cell>
          <cell r="O280">
            <v>830062.5</v>
          </cell>
          <cell r="P280">
            <v>207515.625</v>
          </cell>
          <cell r="Q280">
            <v>622546.875</v>
          </cell>
          <cell r="R280">
            <v>624675</v>
          </cell>
          <cell r="S280" t="str">
            <v>USD</v>
          </cell>
          <cell r="T280" t="str">
            <v>DECEMBER, 2005</v>
          </cell>
          <cell r="U280">
            <v>38490</v>
          </cell>
          <cell r="V280" t="str">
            <v>DBL/0001619</v>
          </cell>
          <cell r="W280" t="str">
            <v/>
          </cell>
          <cell r="Y280">
            <v>624675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</row>
        <row r="281">
          <cell r="D281">
            <v>38604</v>
          </cell>
          <cell r="F281" t="str">
            <v>NIB</v>
          </cell>
          <cell r="G281" t="str">
            <v>OLAM NIGERIA LIMITED</v>
          </cell>
          <cell r="H281" t="str">
            <v>NIGERIAN CASHEW NUTS KERNELS</v>
          </cell>
          <cell r="I281" t="str">
            <v>08.01.32.00</v>
          </cell>
          <cell r="J281" t="str">
            <v>SEPTEMBER, 2005</v>
          </cell>
          <cell r="K281" t="str">
            <v>VIETNAM</v>
          </cell>
          <cell r="L281" t="str">
            <v>APAPA PORT</v>
          </cell>
          <cell r="M281">
            <v>506.7</v>
          </cell>
          <cell r="N281" t="str">
            <v>DIAMOND</v>
          </cell>
          <cell r="O281">
            <v>830187.5</v>
          </cell>
          <cell r="P281">
            <v>207546.875</v>
          </cell>
          <cell r="Q281">
            <v>622640.625</v>
          </cell>
          <cell r="R281">
            <v>624987.5</v>
          </cell>
          <cell r="S281" t="str">
            <v>USD</v>
          </cell>
          <cell r="T281" t="str">
            <v>DECEMBER, 2005</v>
          </cell>
          <cell r="U281">
            <v>38509</v>
          </cell>
          <cell r="V281" t="str">
            <v>DBL/0001625</v>
          </cell>
          <cell r="W281" t="str">
            <v/>
          </cell>
          <cell r="Y281">
            <v>624987.5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</row>
        <row r="282">
          <cell r="D282">
            <v>38604</v>
          </cell>
          <cell r="F282" t="str">
            <v>CHARTERED</v>
          </cell>
          <cell r="G282" t="str">
            <v>OLAM NIGERIA LIMITED</v>
          </cell>
          <cell r="H282" t="str">
            <v>NIGERIAN CASHEW NUT KERNELS</v>
          </cell>
          <cell r="I282" t="str">
            <v>08.01.32.00</v>
          </cell>
          <cell r="J282" t="str">
            <v>SEPTEMBER, 2005</v>
          </cell>
          <cell r="K282" t="str">
            <v>VIETNAM</v>
          </cell>
          <cell r="L282" t="str">
            <v>APAPA PORT</v>
          </cell>
          <cell r="M282">
            <v>506.7</v>
          </cell>
          <cell r="N282" t="str">
            <v>DIAMOND</v>
          </cell>
          <cell r="O282">
            <v>830062.5</v>
          </cell>
          <cell r="P282">
            <v>207515.625</v>
          </cell>
          <cell r="Q282">
            <v>622546.875</v>
          </cell>
          <cell r="R282">
            <v>624962.5</v>
          </cell>
          <cell r="S282" t="str">
            <v>USD</v>
          </cell>
          <cell r="T282" t="str">
            <v>DECEMBER, 2005</v>
          </cell>
          <cell r="U282">
            <v>38490</v>
          </cell>
          <cell r="V282" t="str">
            <v>DBL/0001619</v>
          </cell>
          <cell r="W282" t="str">
            <v/>
          </cell>
          <cell r="Y282">
            <v>624962.5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</row>
        <row r="283">
          <cell r="D283">
            <v>38604</v>
          </cell>
          <cell r="F283" t="str">
            <v>CHARTERED</v>
          </cell>
          <cell r="G283" t="str">
            <v>OLAM NIGERIA LIMITED</v>
          </cell>
          <cell r="H283" t="str">
            <v>NIGERIAN CASHEW NUT KERNELS</v>
          </cell>
          <cell r="I283" t="str">
            <v>08.01.32.00</v>
          </cell>
          <cell r="J283" t="str">
            <v>SEPTEMBER, 2005</v>
          </cell>
          <cell r="K283" t="str">
            <v>VIETNAM</v>
          </cell>
          <cell r="L283" t="str">
            <v>APAPA PORT</v>
          </cell>
          <cell r="M283">
            <v>506.2</v>
          </cell>
          <cell r="N283" t="str">
            <v>DIAMOND</v>
          </cell>
          <cell r="O283">
            <v>830062.5</v>
          </cell>
          <cell r="P283">
            <v>207515.625</v>
          </cell>
          <cell r="Q283">
            <v>622546.875</v>
          </cell>
          <cell r="R283">
            <v>624525</v>
          </cell>
          <cell r="S283" t="str">
            <v>USD</v>
          </cell>
          <cell r="T283" t="str">
            <v>DECEMBER, 2005</v>
          </cell>
          <cell r="U283">
            <v>38490</v>
          </cell>
          <cell r="V283" t="str">
            <v>DBL/0001619</v>
          </cell>
          <cell r="W283" t="str">
            <v/>
          </cell>
          <cell r="Y283">
            <v>624525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</row>
        <row r="284">
          <cell r="D284">
            <v>38604</v>
          </cell>
          <cell r="F284" t="str">
            <v>CHARTERED</v>
          </cell>
          <cell r="G284" t="str">
            <v>OLAM NIGERIA LIMITED</v>
          </cell>
          <cell r="H284" t="str">
            <v>NIGERIAN COCOA BEANS</v>
          </cell>
          <cell r="I284" t="str">
            <v>18.01.00.00</v>
          </cell>
          <cell r="J284" t="str">
            <v>SEPTEMBER, 2005</v>
          </cell>
          <cell r="K284" t="str">
            <v>MALAYSIA</v>
          </cell>
          <cell r="L284" t="str">
            <v>APAPA PORT</v>
          </cell>
          <cell r="M284">
            <v>101.6</v>
          </cell>
          <cell r="N284" t="str">
            <v>DIAMOND</v>
          </cell>
          <cell r="O284">
            <v>259116</v>
          </cell>
          <cell r="P284">
            <v>64779</v>
          </cell>
          <cell r="Q284">
            <v>194337</v>
          </cell>
          <cell r="R284">
            <v>195000</v>
          </cell>
          <cell r="S284" t="str">
            <v>USD</v>
          </cell>
          <cell r="T284" t="str">
            <v>DECEMBER, 2005</v>
          </cell>
          <cell r="U284">
            <v>38533</v>
          </cell>
          <cell r="V284" t="str">
            <v>DBL / 0001642</v>
          </cell>
          <cell r="W284" t="str">
            <v/>
          </cell>
          <cell r="Y284">
            <v>195000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</row>
        <row r="285">
          <cell r="D285">
            <v>38604</v>
          </cell>
          <cell r="F285" t="str">
            <v>NIB</v>
          </cell>
          <cell r="G285" t="str">
            <v>OLAM NIGERIA LIMITED</v>
          </cell>
          <cell r="H285" t="str">
            <v>NIGERIAN POLISHED AND HULLED SESAME SEEDS</v>
          </cell>
          <cell r="I285" t="str">
            <v>12.07.40.00</v>
          </cell>
          <cell r="J285" t="str">
            <v>SEPTEMBER, 2005</v>
          </cell>
          <cell r="K285" t="str">
            <v>JAPAN</v>
          </cell>
          <cell r="L285" t="str">
            <v>APAPA PORT</v>
          </cell>
          <cell r="M285">
            <v>198</v>
          </cell>
          <cell r="N285" t="str">
            <v>DIAMOND</v>
          </cell>
          <cell r="O285">
            <v>210450.24</v>
          </cell>
          <cell r="P285">
            <v>52612.56</v>
          </cell>
          <cell r="Q285">
            <v>157837.68</v>
          </cell>
          <cell r="R285">
            <v>158400</v>
          </cell>
          <cell r="S285" t="str">
            <v>USD</v>
          </cell>
          <cell r="T285" t="str">
            <v>DECEMBER, 2005</v>
          </cell>
          <cell r="U285">
            <v>38411</v>
          </cell>
          <cell r="V285" t="str">
            <v>DBL/0002090</v>
          </cell>
          <cell r="W285" t="str">
            <v/>
          </cell>
          <cell r="Y285">
            <v>158400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</row>
        <row r="286">
          <cell r="D286">
            <v>38604</v>
          </cell>
          <cell r="F286" t="str">
            <v>SCB</v>
          </cell>
          <cell r="G286" t="str">
            <v>CARGILL VENTURES</v>
          </cell>
          <cell r="H286" t="str">
            <v>GOOD FERMENTED NIGERIAN COCOA BEANS</v>
          </cell>
          <cell r="I286" t="str">
            <v>18.01.00.00</v>
          </cell>
          <cell r="J286" t="str">
            <v>SEPTEMBER, 2005</v>
          </cell>
          <cell r="K286" t="str">
            <v>NETHERLANDS</v>
          </cell>
          <cell r="L286" t="str">
            <v>APAPA PORT</v>
          </cell>
          <cell r="M286">
            <v>99</v>
          </cell>
          <cell r="N286" t="str">
            <v>ZENITH</v>
          </cell>
          <cell r="O286">
            <v>173419.08</v>
          </cell>
          <cell r="P286">
            <v>43354.77</v>
          </cell>
          <cell r="Q286">
            <v>130064.31</v>
          </cell>
          <cell r="R286">
            <v>132503.57999999999</v>
          </cell>
          <cell r="S286" t="str">
            <v>USD</v>
          </cell>
          <cell r="T286" t="str">
            <v>DECEMBER, 2005</v>
          </cell>
          <cell r="U286">
            <v>38596</v>
          </cell>
          <cell r="V286" t="str">
            <v>ZENITH/005016</v>
          </cell>
          <cell r="W286" t="str">
            <v/>
          </cell>
          <cell r="Y286">
            <v>132503.57999999999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</row>
        <row r="287">
          <cell r="D287">
            <v>38604</v>
          </cell>
          <cell r="F287" t="str">
            <v>CITIBANK</v>
          </cell>
          <cell r="G287" t="str">
            <v>NIGERIAN BREWERIES PLC</v>
          </cell>
          <cell r="H287" t="str">
            <v>STAR AND GULDER LARGER BEER</v>
          </cell>
          <cell r="I287" t="str">
            <v>22.03.00.00</v>
          </cell>
          <cell r="J287" t="str">
            <v>SEPTEMBER, 2005</v>
          </cell>
          <cell r="K287" t="str">
            <v>UNITED KINGDOM</v>
          </cell>
          <cell r="L287" t="str">
            <v>APAPA PORT</v>
          </cell>
          <cell r="M287">
            <v>61.2</v>
          </cell>
          <cell r="N287" t="str">
            <v>ZENITH</v>
          </cell>
          <cell r="O287">
            <v>42014.63</v>
          </cell>
          <cell r="P287">
            <v>10503.657499999999</v>
          </cell>
          <cell r="Q287">
            <v>31510.9725</v>
          </cell>
          <cell r="R287">
            <v>18564</v>
          </cell>
          <cell r="S287" t="str">
            <v>GBP</v>
          </cell>
          <cell r="T287" t="str">
            <v>DECEMBER, 2005</v>
          </cell>
          <cell r="U287">
            <v>38601</v>
          </cell>
          <cell r="V287" t="str">
            <v>ZENITH/002192</v>
          </cell>
          <cell r="W287" t="str">
            <v/>
          </cell>
          <cell r="Y287">
            <v>0</v>
          </cell>
          <cell r="Z287">
            <v>0</v>
          </cell>
          <cell r="AA287">
            <v>18564</v>
          </cell>
          <cell r="AB287">
            <v>0</v>
          </cell>
          <cell r="AC287">
            <v>0</v>
          </cell>
        </row>
        <row r="288">
          <cell r="D288">
            <v>38604</v>
          </cell>
          <cell r="F288" t="str">
            <v>NIB</v>
          </cell>
          <cell r="G288" t="str">
            <v>OLAM NIGERIA LIMITED</v>
          </cell>
          <cell r="H288" t="str">
            <v>NIGERIAN RAW COTTON LINT</v>
          </cell>
          <cell r="I288" t="str">
            <v>52.01.00.00</v>
          </cell>
          <cell r="J288" t="str">
            <v>SEPTEMBER, 2005</v>
          </cell>
          <cell r="K288" t="str">
            <v>BANGLADESH</v>
          </cell>
          <cell r="L288" t="str">
            <v>APAPA PORT</v>
          </cell>
          <cell r="M288">
            <v>41.7</v>
          </cell>
          <cell r="N288" t="str">
            <v>DIAMOND</v>
          </cell>
          <cell r="O288">
            <v>74396</v>
          </cell>
          <cell r="P288">
            <v>18599</v>
          </cell>
          <cell r="Q288">
            <v>55797</v>
          </cell>
          <cell r="R288">
            <v>55720</v>
          </cell>
          <cell r="S288" t="str">
            <v>USD</v>
          </cell>
          <cell r="T288" t="str">
            <v>DECEMBER, 2005</v>
          </cell>
          <cell r="U288">
            <v>38357</v>
          </cell>
          <cell r="V288" t="str">
            <v>DBL/0002062</v>
          </cell>
          <cell r="W288" t="str">
            <v/>
          </cell>
          <cell r="Y288">
            <v>55720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</row>
        <row r="289">
          <cell r="D289">
            <v>38604</v>
          </cell>
          <cell r="F289" t="str">
            <v>CHARTERED</v>
          </cell>
          <cell r="G289" t="str">
            <v>INTERNATIONAL TEXTILE INDUSTRIES (NIG) LTD</v>
          </cell>
          <cell r="H289" t="str">
            <v>VARIOUS COLOURS OF ART 39002 AND SCH STRIP (TEXTILE FABRIC)</v>
          </cell>
          <cell r="I289" t="str">
            <v>55.16.94.00</v>
          </cell>
          <cell r="J289" t="str">
            <v>SEPTEMBER, 2005</v>
          </cell>
          <cell r="K289" t="str">
            <v>BENIN</v>
          </cell>
          <cell r="L289" t="str">
            <v>APAPA PORT</v>
          </cell>
          <cell r="M289">
            <v>1.1000000000000001</v>
          </cell>
          <cell r="N289" t="str">
            <v>ZENITH</v>
          </cell>
          <cell r="O289">
            <v>5349</v>
          </cell>
          <cell r="P289">
            <v>1337.25</v>
          </cell>
          <cell r="Q289">
            <v>4011.75</v>
          </cell>
          <cell r="R289">
            <v>4065.18</v>
          </cell>
          <cell r="S289" t="str">
            <v>USD</v>
          </cell>
          <cell r="T289" t="str">
            <v>DECEMBER, 2005</v>
          </cell>
          <cell r="U289">
            <v>38567</v>
          </cell>
          <cell r="V289" t="str">
            <v>ZENITH/0000368</v>
          </cell>
          <cell r="W289" t="str">
            <v/>
          </cell>
          <cell r="Y289">
            <v>4065.18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</row>
        <row r="290">
          <cell r="D290">
            <v>38604</v>
          </cell>
          <cell r="F290" t="str">
            <v>MAGNUM</v>
          </cell>
          <cell r="G290" t="str">
            <v>UNITED FISHERIES LIMITED</v>
          </cell>
          <cell r="H290" t="str">
            <v>FROZEN SHRIMPS, CRAB LEGS AND CUTTLE FISH</v>
          </cell>
          <cell r="I290" t="str">
            <v>03.06.13.00</v>
          </cell>
          <cell r="J290" t="str">
            <v>SEPTEMBER, 2005</v>
          </cell>
          <cell r="K290" t="str">
            <v>GREECE</v>
          </cell>
          <cell r="L290" t="str">
            <v>APAPA PORT</v>
          </cell>
          <cell r="M290">
            <v>21.6</v>
          </cell>
          <cell r="N290" t="str">
            <v>NUB</v>
          </cell>
          <cell r="O290">
            <v>153474.64000000001</v>
          </cell>
          <cell r="P290">
            <v>38368.660000000003</v>
          </cell>
          <cell r="Q290">
            <v>115105.98</v>
          </cell>
          <cell r="R290">
            <v>115694.6</v>
          </cell>
          <cell r="S290" t="str">
            <v>USD</v>
          </cell>
          <cell r="T290" t="str">
            <v>DECEMBER, 2005</v>
          </cell>
          <cell r="U290">
            <v>38586</v>
          </cell>
          <cell r="V290" t="str">
            <v>NUB/00076</v>
          </cell>
          <cell r="W290" t="str">
            <v>NUB/00082</v>
          </cell>
          <cell r="Y290">
            <v>115694.6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</row>
        <row r="291">
          <cell r="D291">
            <v>38604</v>
          </cell>
          <cell r="F291" t="str">
            <v>GTB</v>
          </cell>
          <cell r="G291" t="str">
            <v>UNITED SPINNERS NIGERIA LIMITED</v>
          </cell>
          <cell r="H291" t="str">
            <v>NE 24/2 COTTON CARDED YARN NORMAL TWIST</v>
          </cell>
          <cell r="I291" t="str">
            <v>52.03.00.00</v>
          </cell>
          <cell r="J291" t="str">
            <v>SEPTEMBER, 2005</v>
          </cell>
          <cell r="K291" t="str">
            <v>PORTUGAL</v>
          </cell>
          <cell r="L291" t="str">
            <v>APAPA PORT</v>
          </cell>
          <cell r="M291">
            <v>16.7</v>
          </cell>
          <cell r="N291" t="str">
            <v>GTB</v>
          </cell>
          <cell r="O291">
            <v>42653.15</v>
          </cell>
          <cell r="P291">
            <v>10663.2875</v>
          </cell>
          <cell r="Q291">
            <v>31989.862499999999</v>
          </cell>
          <cell r="R291">
            <v>26611.01</v>
          </cell>
          <cell r="S291" t="str">
            <v>EUR</v>
          </cell>
          <cell r="T291" t="str">
            <v>DECEMBER, 2005</v>
          </cell>
          <cell r="U291">
            <v>38473</v>
          </cell>
          <cell r="V291" t="str">
            <v>GTB/0002859</v>
          </cell>
          <cell r="W291" t="str">
            <v/>
          </cell>
          <cell r="Y291">
            <v>0</v>
          </cell>
          <cell r="Z291">
            <v>26611.01</v>
          </cell>
          <cell r="AA291">
            <v>0</v>
          </cell>
          <cell r="AB291">
            <v>0</v>
          </cell>
          <cell r="AC291">
            <v>0</v>
          </cell>
        </row>
        <row r="292">
          <cell r="D292">
            <v>38604</v>
          </cell>
          <cell r="F292" t="str">
            <v>ZENITH</v>
          </cell>
          <cell r="G292" t="str">
            <v>PROCTER &amp; GAMBLE NIGERIA LIMITED</v>
          </cell>
          <cell r="H292" t="str">
            <v>ALWAYS SANITARY PADS</v>
          </cell>
          <cell r="I292" t="str">
            <v>48.18.40.00</v>
          </cell>
          <cell r="J292" t="str">
            <v>SEPTEMBER, 2005</v>
          </cell>
          <cell r="K292" t="str">
            <v>GHANA</v>
          </cell>
          <cell r="L292" t="str">
            <v>APAPA PORT</v>
          </cell>
          <cell r="M292">
            <v>20.3</v>
          </cell>
          <cell r="N292" t="str">
            <v>ZENITH</v>
          </cell>
          <cell r="O292">
            <v>127945.79</v>
          </cell>
          <cell r="P292">
            <v>31986.447499999998</v>
          </cell>
          <cell r="Q292">
            <v>95959.342499999999</v>
          </cell>
          <cell r="R292">
            <v>98746.46</v>
          </cell>
          <cell r="S292" t="str">
            <v>USD</v>
          </cell>
          <cell r="T292" t="str">
            <v>DECEMBER, 2005</v>
          </cell>
          <cell r="U292">
            <v>38596</v>
          </cell>
          <cell r="V292" t="str">
            <v>ZENITH / 005422</v>
          </cell>
          <cell r="W292" t="str">
            <v/>
          </cell>
          <cell r="Y292">
            <v>98746.46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</row>
        <row r="293">
          <cell r="D293">
            <v>38604</v>
          </cell>
          <cell r="F293" t="str">
            <v>PLATINUM</v>
          </cell>
          <cell r="G293" t="str">
            <v>UNION AUTO PARTS MANUFACTURING CO. LIMITED.</v>
          </cell>
          <cell r="H293" t="str">
            <v>PURE LEAD INGOTS 99.97% MIN. PURITY</v>
          </cell>
          <cell r="I293" t="str">
            <v>78.01.00.00</v>
          </cell>
          <cell r="J293" t="str">
            <v>SEPTEMBER, 2005</v>
          </cell>
          <cell r="K293" t="str">
            <v>INDIA</v>
          </cell>
          <cell r="L293" t="str">
            <v>APAPA PORT</v>
          </cell>
          <cell r="M293">
            <v>143.19999999999999</v>
          </cell>
          <cell r="N293" t="str">
            <v>ZENITH</v>
          </cell>
          <cell r="O293">
            <v>191786.92</v>
          </cell>
          <cell r="P293">
            <v>47946.73</v>
          </cell>
          <cell r="Q293">
            <v>143840.19</v>
          </cell>
          <cell r="R293">
            <v>147189.04</v>
          </cell>
          <cell r="S293" t="str">
            <v>USD</v>
          </cell>
          <cell r="T293" t="str">
            <v>DECEMBER, 2005</v>
          </cell>
          <cell r="U293">
            <v>38603</v>
          </cell>
          <cell r="V293" t="str">
            <v>ZENITH/005777</v>
          </cell>
          <cell r="W293" t="str">
            <v/>
          </cell>
          <cell r="Y293">
            <v>147189.04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</row>
        <row r="294">
          <cell r="D294">
            <v>38604</v>
          </cell>
          <cell r="F294" t="str">
            <v>ECO</v>
          </cell>
          <cell r="G294" t="str">
            <v>FACILITY PRODUCTS (NIGERIA) LIMITED</v>
          </cell>
          <cell r="H294" t="str">
            <v>ASSORTED BATHROOM SLIPPERS</v>
          </cell>
          <cell r="I294" t="str">
            <v>64.02.99.00</v>
          </cell>
          <cell r="J294" t="str">
            <v>SEPTEMBER, 2005</v>
          </cell>
          <cell r="K294" t="str">
            <v>GHANA</v>
          </cell>
          <cell r="L294" t="str">
            <v>SEME BORDER</v>
          </cell>
          <cell r="M294">
            <v>24.7</v>
          </cell>
          <cell r="N294" t="str">
            <v>ZENITH</v>
          </cell>
          <cell r="O294">
            <v>56942.13</v>
          </cell>
          <cell r="P294">
            <v>14235.532499999999</v>
          </cell>
          <cell r="Q294">
            <v>42706.597500000003</v>
          </cell>
          <cell r="R294">
            <v>43947</v>
          </cell>
          <cell r="S294" t="str">
            <v>USD</v>
          </cell>
          <cell r="T294" t="str">
            <v>DECEMBER, 2005</v>
          </cell>
          <cell r="U294">
            <v>38603</v>
          </cell>
          <cell r="V294" t="str">
            <v>ZENITH/000011</v>
          </cell>
          <cell r="W294" t="str">
            <v/>
          </cell>
          <cell r="Y294">
            <v>43947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</row>
        <row r="295">
          <cell r="D295">
            <v>38604</v>
          </cell>
          <cell r="F295" t="str">
            <v>NIB</v>
          </cell>
          <cell r="G295" t="str">
            <v>UNITED SPINNERS NIGERIA LIMITED</v>
          </cell>
          <cell r="H295" t="str">
            <v>NE 24/2 COTTON CARDED YARN - NORMAL TWIST</v>
          </cell>
          <cell r="I295" t="str">
            <v>52.03.00.00</v>
          </cell>
          <cell r="J295" t="str">
            <v>SEPTEMBER, 2005</v>
          </cell>
          <cell r="K295" t="str">
            <v>PORTUGAL</v>
          </cell>
          <cell r="L295" t="str">
            <v>APAPA PORT</v>
          </cell>
          <cell r="M295">
            <v>16.8</v>
          </cell>
          <cell r="N295" t="str">
            <v>GTB</v>
          </cell>
          <cell r="O295">
            <v>42688.13</v>
          </cell>
          <cell r="P295">
            <v>10672.032499999999</v>
          </cell>
          <cell r="Q295">
            <v>32016.0975</v>
          </cell>
          <cell r="R295">
            <v>26633.07</v>
          </cell>
          <cell r="S295" t="str">
            <v>EUR</v>
          </cell>
          <cell r="T295" t="str">
            <v>DECEMBER, 2005</v>
          </cell>
          <cell r="U295">
            <v>38596</v>
          </cell>
          <cell r="V295" t="str">
            <v>GTB/0002858</v>
          </cell>
          <cell r="W295" t="str">
            <v/>
          </cell>
          <cell r="Y295">
            <v>0</v>
          </cell>
          <cell r="Z295">
            <v>26633.07</v>
          </cell>
          <cell r="AA295">
            <v>0</v>
          </cell>
          <cell r="AB295">
            <v>0</v>
          </cell>
          <cell r="AC295">
            <v>0</v>
          </cell>
        </row>
        <row r="296">
          <cell r="D296">
            <v>38604</v>
          </cell>
          <cell r="F296" t="str">
            <v>GTB</v>
          </cell>
          <cell r="G296" t="str">
            <v>UNITED SPINNERS NIGERIA LIMITED</v>
          </cell>
          <cell r="H296" t="str">
            <v>NE 24/2 COTTON CARDED YARN</v>
          </cell>
          <cell r="I296" t="str">
            <v>52.03.00.00</v>
          </cell>
          <cell r="J296" t="str">
            <v>SEPTEMBER, 2005</v>
          </cell>
          <cell r="K296" t="str">
            <v>PORTUGAL</v>
          </cell>
          <cell r="L296" t="str">
            <v>APAPA PORT</v>
          </cell>
          <cell r="M296">
            <v>16</v>
          </cell>
          <cell r="N296" t="str">
            <v>GTB</v>
          </cell>
          <cell r="O296">
            <v>40031.949999999997</v>
          </cell>
          <cell r="P296">
            <v>10007.987499999999</v>
          </cell>
          <cell r="Q296">
            <v>30023.962500000001</v>
          </cell>
          <cell r="R296">
            <v>24976.080000000002</v>
          </cell>
          <cell r="S296" t="str">
            <v>EUR</v>
          </cell>
          <cell r="T296" t="str">
            <v>DECEMBER, 2005</v>
          </cell>
          <cell r="U296">
            <v>38596</v>
          </cell>
          <cell r="V296" t="str">
            <v>GTB/0002860</v>
          </cell>
          <cell r="W296" t="str">
            <v/>
          </cell>
          <cell r="Y296">
            <v>0</v>
          </cell>
          <cell r="Z296">
            <v>24976.080000000002</v>
          </cell>
          <cell r="AA296">
            <v>0</v>
          </cell>
          <cell r="AB296">
            <v>0</v>
          </cell>
          <cell r="AC296">
            <v>0</v>
          </cell>
        </row>
        <row r="297">
          <cell r="D297">
            <v>38604</v>
          </cell>
          <cell r="F297" t="str">
            <v>GTB</v>
          </cell>
          <cell r="G297" t="str">
            <v>UNITED SPINNERS NIGERIA LIMITED</v>
          </cell>
          <cell r="H297" t="str">
            <v>NE 24/2 COTTON CARDED YARN (NORMAL TWIST)</v>
          </cell>
          <cell r="I297" t="str">
            <v>52.03.00.00</v>
          </cell>
          <cell r="J297" t="str">
            <v>SEPTEMBER, 2005</v>
          </cell>
          <cell r="K297" t="str">
            <v>PORTUGAL</v>
          </cell>
          <cell r="L297" t="str">
            <v>APAPA PORT</v>
          </cell>
          <cell r="M297">
            <v>16.7</v>
          </cell>
          <cell r="N297" t="str">
            <v>GTB</v>
          </cell>
          <cell r="O297">
            <v>42806.04</v>
          </cell>
          <cell r="P297">
            <v>10701.51</v>
          </cell>
          <cell r="Q297">
            <v>32104.53</v>
          </cell>
          <cell r="R297">
            <v>26478.68</v>
          </cell>
          <cell r="S297" t="str">
            <v>EUR</v>
          </cell>
          <cell r="T297" t="str">
            <v>DECEMBER, 2005</v>
          </cell>
          <cell r="U297">
            <v>38601</v>
          </cell>
          <cell r="V297" t="str">
            <v>GTB/0002775</v>
          </cell>
          <cell r="W297" t="str">
            <v/>
          </cell>
          <cell r="Y297">
            <v>0</v>
          </cell>
          <cell r="Z297">
            <v>26478.68</v>
          </cell>
          <cell r="AA297">
            <v>0</v>
          </cell>
          <cell r="AB297">
            <v>0</v>
          </cell>
          <cell r="AC297">
            <v>0</v>
          </cell>
        </row>
        <row r="298">
          <cell r="D298">
            <v>38604</v>
          </cell>
          <cell r="F298" t="str">
            <v>NIB</v>
          </cell>
          <cell r="G298" t="str">
            <v>UNITED SPINNERS NIGERIA LIMITED</v>
          </cell>
          <cell r="H298" t="str">
            <v>NE 20/2 100% COTTON CARDED YARN - SOFT TWIST</v>
          </cell>
          <cell r="I298" t="str">
            <v>52.03.00.00</v>
          </cell>
          <cell r="J298" t="str">
            <v>SEPTEMBER, 2005</v>
          </cell>
          <cell r="K298" t="str">
            <v>PORTUGAL</v>
          </cell>
          <cell r="L298" t="str">
            <v>APAPA PORT</v>
          </cell>
          <cell r="M298">
            <v>15.9</v>
          </cell>
          <cell r="N298" t="str">
            <v>GTB</v>
          </cell>
          <cell r="O298">
            <v>39592.699999999997</v>
          </cell>
          <cell r="P298">
            <v>9898.1749999999993</v>
          </cell>
          <cell r="Q298">
            <v>29694.525000000001</v>
          </cell>
          <cell r="R298">
            <v>24491.200000000001</v>
          </cell>
          <cell r="S298" t="str">
            <v>EUR</v>
          </cell>
          <cell r="T298" t="str">
            <v>DECEMBER, 2005</v>
          </cell>
          <cell r="U298">
            <v>38601</v>
          </cell>
          <cell r="V298" t="str">
            <v>GTB/0002774</v>
          </cell>
          <cell r="W298" t="str">
            <v/>
          </cell>
          <cell r="Y298">
            <v>0</v>
          </cell>
          <cell r="Z298">
            <v>24491.200000000001</v>
          </cell>
          <cell r="AA298">
            <v>0</v>
          </cell>
          <cell r="AB298">
            <v>0</v>
          </cell>
          <cell r="AC298">
            <v>0</v>
          </cell>
        </row>
        <row r="299">
          <cell r="D299">
            <v>38607</v>
          </cell>
          <cell r="F299" t="str">
            <v>MBC</v>
          </cell>
          <cell r="G299" t="str">
            <v>MAMUDA INDUSTRIES (NIG) LIMITED</v>
          </cell>
          <cell r="H299" t="str">
            <v>FINISHED LEATHER</v>
          </cell>
          <cell r="I299" t="str">
            <v>41.06.19.00</v>
          </cell>
          <cell r="J299" t="str">
            <v>SEPTEMBER, 2005</v>
          </cell>
          <cell r="K299" t="str">
            <v>ITALY</v>
          </cell>
          <cell r="L299" t="str">
            <v>APAPA PORT</v>
          </cell>
          <cell r="M299">
            <v>13.6</v>
          </cell>
          <cell r="N299" t="str">
            <v>FIRST</v>
          </cell>
          <cell r="O299">
            <v>427472.3</v>
          </cell>
          <cell r="P299">
            <v>106868.075</v>
          </cell>
          <cell r="Q299">
            <v>320604.22499999998</v>
          </cell>
          <cell r="R299">
            <v>321698</v>
          </cell>
          <cell r="S299" t="str">
            <v>USD</v>
          </cell>
          <cell r="T299" t="str">
            <v>DECEMBER, 2005</v>
          </cell>
          <cell r="U299">
            <v>38573</v>
          </cell>
          <cell r="V299" t="str">
            <v>FBN/0046039</v>
          </cell>
          <cell r="W299" t="str">
            <v/>
          </cell>
          <cell r="Y299">
            <v>321698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</row>
        <row r="300">
          <cell r="D300">
            <v>38607</v>
          </cell>
          <cell r="F300" t="str">
            <v>ZENITH</v>
          </cell>
          <cell r="G300" t="str">
            <v>MOBIL OIL NIGERIA PLC</v>
          </cell>
          <cell r="H300" t="str">
            <v>DELVAC 1340 AND DELVAC 1340 (4 X 4)</v>
          </cell>
          <cell r="I300" t="str">
            <v>27.10.00.00</v>
          </cell>
          <cell r="J300" t="str">
            <v>SEPTEMBER, 2005</v>
          </cell>
          <cell r="K300" t="str">
            <v>SIERRA LEONE</v>
          </cell>
          <cell r="L300" t="str">
            <v>APAPA PORT</v>
          </cell>
          <cell r="M300">
            <v>26.5</v>
          </cell>
          <cell r="N300" t="str">
            <v>ZENITH</v>
          </cell>
          <cell r="O300">
            <v>40012.51</v>
          </cell>
          <cell r="P300">
            <v>10003.127500000001</v>
          </cell>
          <cell r="Q300">
            <v>30009.3825</v>
          </cell>
          <cell r="R300">
            <v>30880.959999999999</v>
          </cell>
          <cell r="S300" t="str">
            <v>USD</v>
          </cell>
          <cell r="T300" t="str">
            <v>DECEMBER, 2005</v>
          </cell>
          <cell r="U300">
            <v>38603</v>
          </cell>
          <cell r="V300" t="str">
            <v>ZENITH/005778</v>
          </cell>
          <cell r="W300" t="str">
            <v/>
          </cell>
          <cell r="Y300">
            <v>30880.959999999999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</row>
        <row r="301">
          <cell r="D301">
            <v>38607</v>
          </cell>
          <cell r="F301" t="str">
            <v>FSB</v>
          </cell>
          <cell r="G301" t="str">
            <v>KODA TRADING COMPANY LIMITED</v>
          </cell>
          <cell r="H301" t="str">
            <v>SOLVENT EXTRACTED NIGERIAN PALM KERNEL EXPELLERS / MEAL</v>
          </cell>
          <cell r="I301" t="str">
            <v>23.06.60.00</v>
          </cell>
          <cell r="J301" t="str">
            <v>SEPTEMBER, 2005</v>
          </cell>
          <cell r="K301" t="str">
            <v>UNITED KINGDOM</v>
          </cell>
          <cell r="L301" t="str">
            <v>TINCAN ISLAND</v>
          </cell>
          <cell r="M301">
            <v>600</v>
          </cell>
          <cell r="N301" t="str">
            <v>FSB</v>
          </cell>
          <cell r="O301">
            <v>9565.92</v>
          </cell>
          <cell r="P301">
            <v>2391.48</v>
          </cell>
          <cell r="Q301">
            <v>7174.44</v>
          </cell>
          <cell r="R301">
            <v>7200</v>
          </cell>
          <cell r="S301" t="str">
            <v>USD</v>
          </cell>
          <cell r="T301" t="str">
            <v>DECEMBER, 2005</v>
          </cell>
          <cell r="U301">
            <v>38567</v>
          </cell>
          <cell r="V301" t="str">
            <v>FSB/0000011</v>
          </cell>
          <cell r="W301" t="str">
            <v/>
          </cell>
          <cell r="Y301">
            <v>7200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</row>
        <row r="302">
          <cell r="D302">
            <v>38607</v>
          </cell>
          <cell r="F302" t="str">
            <v>MAGNUM</v>
          </cell>
          <cell r="G302" t="str">
            <v>ORC FISHING &amp; FOOD PROCESSING LIMITED</v>
          </cell>
          <cell r="H302" t="str">
            <v>PUD SHRIMPS</v>
          </cell>
          <cell r="I302" t="str">
            <v>03.06.13.00</v>
          </cell>
          <cell r="J302" t="str">
            <v>SEPTEMBER, 2005</v>
          </cell>
          <cell r="K302" t="str">
            <v>NETHERLANDS</v>
          </cell>
          <cell r="L302" t="str">
            <v>TINCAN ISLAND</v>
          </cell>
          <cell r="M302">
            <v>14.4</v>
          </cell>
          <cell r="N302" t="str">
            <v>ZENITH</v>
          </cell>
          <cell r="O302">
            <v>36927.449999999997</v>
          </cell>
          <cell r="P302">
            <v>9231.8624999999993</v>
          </cell>
          <cell r="Q302">
            <v>27695.587500000001</v>
          </cell>
          <cell r="R302">
            <v>28500</v>
          </cell>
          <cell r="S302" t="str">
            <v>USD</v>
          </cell>
          <cell r="T302" t="str">
            <v>DECEMBER, 2005</v>
          </cell>
          <cell r="U302">
            <v>38603</v>
          </cell>
          <cell r="V302" t="str">
            <v>ZENITH/003714</v>
          </cell>
          <cell r="W302" t="str">
            <v/>
          </cell>
          <cell r="Y302">
            <v>28500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</row>
        <row r="303">
          <cell r="D303">
            <v>38607</v>
          </cell>
          <cell r="F303" t="str">
            <v>MBC</v>
          </cell>
          <cell r="G303" t="str">
            <v>MAMUDA INDUSTRIES (NIG) LIMITED</v>
          </cell>
          <cell r="H303" t="str">
            <v>FINISHED LEATHER</v>
          </cell>
          <cell r="I303" t="str">
            <v>41.06.19.00</v>
          </cell>
          <cell r="J303" t="str">
            <v>SEPTEMBER, 2005</v>
          </cell>
          <cell r="K303" t="str">
            <v>ITALY</v>
          </cell>
          <cell r="L303" t="str">
            <v>APAPA PORT</v>
          </cell>
          <cell r="M303">
            <v>8.3000000000000007</v>
          </cell>
          <cell r="N303" t="str">
            <v>FIRST</v>
          </cell>
          <cell r="O303">
            <v>477975.3</v>
          </cell>
          <cell r="P303">
            <v>119493.825</v>
          </cell>
          <cell r="Q303">
            <v>358481.47499999998</v>
          </cell>
          <cell r="R303">
            <v>299277</v>
          </cell>
          <cell r="S303" t="str">
            <v>EUR</v>
          </cell>
          <cell r="T303" t="str">
            <v>DECEMBER, 2005</v>
          </cell>
          <cell r="U303">
            <v>38600</v>
          </cell>
          <cell r="V303" t="str">
            <v>FBN/0045254</v>
          </cell>
          <cell r="W303" t="str">
            <v/>
          </cell>
          <cell r="Y303">
            <v>0</v>
          </cell>
          <cell r="Z303">
            <v>299277</v>
          </cell>
          <cell r="AA303">
            <v>0</v>
          </cell>
          <cell r="AB303">
            <v>0</v>
          </cell>
          <cell r="AC303">
            <v>0</v>
          </cell>
        </row>
        <row r="304">
          <cell r="D304">
            <v>38607</v>
          </cell>
          <cell r="F304" t="str">
            <v>MBC</v>
          </cell>
          <cell r="G304" t="str">
            <v>HUFAWA ENTERPRISES LIMITED</v>
          </cell>
          <cell r="H304" t="str">
            <v>FINISHED CRUST LEATHER</v>
          </cell>
          <cell r="I304" t="str">
            <v>41.06.19.00</v>
          </cell>
          <cell r="J304" t="str">
            <v>SEPTEMBER, 2005</v>
          </cell>
          <cell r="K304" t="str">
            <v>CHINA</v>
          </cell>
          <cell r="L304" t="str">
            <v>APAPA PORT</v>
          </cell>
          <cell r="M304">
            <v>7.6</v>
          </cell>
          <cell r="N304" t="str">
            <v>FIRST</v>
          </cell>
          <cell r="O304">
            <v>676115.55</v>
          </cell>
          <cell r="P304">
            <v>169028.88750000001</v>
          </cell>
          <cell r="Q304">
            <v>507086.66249999998</v>
          </cell>
          <cell r="R304">
            <v>520609.49</v>
          </cell>
          <cell r="S304" t="str">
            <v>USD</v>
          </cell>
          <cell r="T304" t="str">
            <v>DECEMBER, 2005</v>
          </cell>
          <cell r="U304">
            <v>38594</v>
          </cell>
          <cell r="V304" t="str">
            <v>FBN / 0046188</v>
          </cell>
          <cell r="W304" t="str">
            <v/>
          </cell>
          <cell r="Y304">
            <v>520609.49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</row>
        <row r="305">
          <cell r="D305">
            <v>38607</v>
          </cell>
          <cell r="F305" t="str">
            <v>MBC</v>
          </cell>
          <cell r="G305" t="str">
            <v>MAMUDA INDUSTRIES (NIG) LIMITED</v>
          </cell>
          <cell r="H305" t="str">
            <v>PROCESSED, FINISHED LEATHER</v>
          </cell>
          <cell r="I305" t="str">
            <v>41.06.19.00</v>
          </cell>
          <cell r="J305" t="str">
            <v>SEPTEMBER, 2005</v>
          </cell>
          <cell r="K305" t="str">
            <v>ITALY</v>
          </cell>
          <cell r="L305" t="str">
            <v>APAPA PORT</v>
          </cell>
          <cell r="M305">
            <v>8.3000000000000007</v>
          </cell>
          <cell r="N305" t="str">
            <v>FIRST</v>
          </cell>
          <cell r="O305">
            <v>375110.01</v>
          </cell>
          <cell r="P305">
            <v>93777.502500000002</v>
          </cell>
          <cell r="Q305">
            <v>281332.50750000001</v>
          </cell>
          <cell r="R305">
            <v>288835</v>
          </cell>
          <cell r="S305" t="str">
            <v>USD</v>
          </cell>
          <cell r="T305" t="str">
            <v>DECEMBER, 2005</v>
          </cell>
          <cell r="U305">
            <v>38600</v>
          </cell>
          <cell r="V305" t="str">
            <v>FBN / 0045252</v>
          </cell>
          <cell r="W305" t="str">
            <v/>
          </cell>
          <cell r="Y305">
            <v>288835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</row>
        <row r="306">
          <cell r="D306">
            <v>38607</v>
          </cell>
          <cell r="F306" t="str">
            <v>ACCESS</v>
          </cell>
          <cell r="G306" t="str">
            <v>BHOJRAJ INDUSTRIES PLC</v>
          </cell>
          <cell r="H306" t="str">
            <v xml:space="preserve">DOUBLE FOLD DUST COTTON SHEET </v>
          </cell>
          <cell r="I306" t="str">
            <v>63.01.90.00</v>
          </cell>
          <cell r="J306" t="str">
            <v>SEPTEMBER, 2005</v>
          </cell>
          <cell r="K306" t="str">
            <v>UNITED KINGDOM</v>
          </cell>
          <cell r="L306" t="str">
            <v>APAPA PORT</v>
          </cell>
          <cell r="M306">
            <v>5.2</v>
          </cell>
          <cell r="N306" t="str">
            <v>ZENITH</v>
          </cell>
          <cell r="O306">
            <v>59731.77</v>
          </cell>
          <cell r="P306">
            <v>14932.942499999999</v>
          </cell>
          <cell r="Q306">
            <v>44798.827499999999</v>
          </cell>
          <cell r="R306">
            <v>39820</v>
          </cell>
          <cell r="S306" t="str">
            <v>USD</v>
          </cell>
          <cell r="T306" t="str">
            <v>DECEMBER, 2005</v>
          </cell>
          <cell r="U306">
            <v>38603</v>
          </cell>
          <cell r="V306" t="str">
            <v>ZENITH / 004168</v>
          </cell>
          <cell r="W306" t="str">
            <v/>
          </cell>
          <cell r="Y306">
            <v>39820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</row>
        <row r="307">
          <cell r="D307">
            <v>38607</v>
          </cell>
          <cell r="F307" t="str">
            <v>WEMA</v>
          </cell>
          <cell r="G307" t="str">
            <v>AKS STEEL NIGERIA LIMITED</v>
          </cell>
          <cell r="H307" t="str">
            <v>IRON INGOT</v>
          </cell>
          <cell r="I307" t="str">
            <v>72.06.10.00</v>
          </cell>
          <cell r="J307" t="str">
            <v>SEPTEMBER, 2005</v>
          </cell>
          <cell r="K307" t="str">
            <v>INDIA</v>
          </cell>
          <cell r="L307" t="str">
            <v>APAPA PORT</v>
          </cell>
          <cell r="M307">
            <v>988.7</v>
          </cell>
          <cell r="N307" t="str">
            <v>UBA</v>
          </cell>
          <cell r="O307">
            <v>371428.2</v>
          </cell>
          <cell r="P307">
            <v>92857.05</v>
          </cell>
          <cell r="Q307">
            <v>278571.15000000002</v>
          </cell>
          <cell r="R307">
            <v>282753.90000000002</v>
          </cell>
          <cell r="S307" t="str">
            <v>USD</v>
          </cell>
          <cell r="T307" t="str">
            <v>DECEMBER, 2005</v>
          </cell>
          <cell r="U307">
            <v>38593</v>
          </cell>
          <cell r="V307" t="str">
            <v>ZENITH/005754</v>
          </cell>
          <cell r="W307" t="str">
            <v/>
          </cell>
          <cell r="Y307">
            <v>282753.90000000002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</row>
        <row r="308">
          <cell r="D308">
            <v>38607</v>
          </cell>
          <cell r="F308" t="str">
            <v>INTERCONTINENTAL</v>
          </cell>
          <cell r="G308" t="str">
            <v>UNIQUE LEATHER FINISHING CO. LIMITED</v>
          </cell>
          <cell r="H308" t="str">
            <v>NIGERIAN SHEEP AND GOAT SKIN FINISHED LEATHER</v>
          </cell>
          <cell r="I308" t="str">
            <v>41.05.30.00</v>
          </cell>
          <cell r="J308" t="str">
            <v>SEPTEMBER, 2005</v>
          </cell>
          <cell r="K308" t="str">
            <v>SPAIN</v>
          </cell>
          <cell r="L308" t="str">
            <v>APAPA PORT</v>
          </cell>
          <cell r="M308">
            <v>6.4</v>
          </cell>
          <cell r="N308" t="str">
            <v>GTB</v>
          </cell>
          <cell r="O308">
            <v>278068.62</v>
          </cell>
          <cell r="P308">
            <v>69517.154999999999</v>
          </cell>
          <cell r="Q308">
            <v>208551.465</v>
          </cell>
          <cell r="R308">
            <v>214608.8</v>
          </cell>
          <cell r="S308" t="str">
            <v>USD</v>
          </cell>
          <cell r="T308" t="str">
            <v>DECEMBER, 2005</v>
          </cell>
          <cell r="U308">
            <v>38597</v>
          </cell>
          <cell r="V308" t="str">
            <v>GTB/0003729</v>
          </cell>
          <cell r="W308" t="str">
            <v/>
          </cell>
          <cell r="Y308">
            <v>214608.8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</row>
        <row r="309">
          <cell r="D309">
            <v>38607</v>
          </cell>
          <cell r="F309" t="str">
            <v>NIB</v>
          </cell>
          <cell r="G309" t="str">
            <v>OLAM NIGERIA LIMITED</v>
          </cell>
          <cell r="H309" t="str">
            <v>NIGERIAN RAW COTTON LINT</v>
          </cell>
          <cell r="I309" t="str">
            <v>52.01.00.00</v>
          </cell>
          <cell r="J309" t="str">
            <v>SEPTEMBER, 2005</v>
          </cell>
          <cell r="K309" t="str">
            <v>BANGLADESH</v>
          </cell>
          <cell r="L309" t="str">
            <v>APAPA PORT</v>
          </cell>
          <cell r="M309">
            <v>210</v>
          </cell>
          <cell r="N309" t="str">
            <v>DIAMOND</v>
          </cell>
          <cell r="O309">
            <v>372064</v>
          </cell>
          <cell r="P309">
            <v>93016</v>
          </cell>
          <cell r="Q309">
            <v>279048</v>
          </cell>
          <cell r="R309">
            <v>280000</v>
          </cell>
          <cell r="S309" t="str">
            <v>USD</v>
          </cell>
          <cell r="T309" t="str">
            <v>DECEMBER, 2005</v>
          </cell>
          <cell r="U309">
            <v>38375</v>
          </cell>
          <cell r="V309" t="str">
            <v>DBL/0002072</v>
          </cell>
          <cell r="W309" t="str">
            <v/>
          </cell>
          <cell r="Y309">
            <v>280000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</row>
        <row r="310">
          <cell r="D310">
            <v>38607</v>
          </cell>
          <cell r="F310" t="str">
            <v>ZENITH</v>
          </cell>
          <cell r="G310" t="str">
            <v>ENGHUAT  INDUSTRIES LIMITED</v>
          </cell>
          <cell r="H310" t="str">
            <v>PROCESSED  RUBBER</v>
          </cell>
          <cell r="I310" t="str">
            <v>40.01.22.00</v>
          </cell>
          <cell r="J310" t="str">
            <v>SEPTEMBER, 2005</v>
          </cell>
          <cell r="K310" t="str">
            <v>SOUTH AFRICA</v>
          </cell>
          <cell r="L310" t="str">
            <v>APAPA PORT</v>
          </cell>
          <cell r="M310">
            <v>100.8</v>
          </cell>
          <cell r="N310" t="str">
            <v>ZENITH</v>
          </cell>
          <cell r="O310">
            <v>176318.86</v>
          </cell>
          <cell r="P310">
            <v>44079.714999999997</v>
          </cell>
          <cell r="Q310">
            <v>132239.14499999999</v>
          </cell>
          <cell r="R310">
            <v>136080</v>
          </cell>
          <cell r="S310" t="str">
            <v>USD</v>
          </cell>
          <cell r="T310" t="str">
            <v>DECEMBER, 2005</v>
          </cell>
          <cell r="U310">
            <v>38601</v>
          </cell>
          <cell r="V310" t="str">
            <v>ZENITH / 005625</v>
          </cell>
          <cell r="W310" t="str">
            <v/>
          </cell>
          <cell r="Y310">
            <v>136080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</row>
        <row r="311">
          <cell r="D311">
            <v>38607</v>
          </cell>
          <cell r="F311" t="str">
            <v>WEMA</v>
          </cell>
          <cell r="G311" t="str">
            <v>MOBERT NIGERIA LIMITED</v>
          </cell>
          <cell r="H311" t="str">
            <v>BITTER COLA</v>
          </cell>
          <cell r="I311" t="str">
            <v>08.02.00.00</v>
          </cell>
          <cell r="J311" t="str">
            <v>SEPTEMBER, 2005</v>
          </cell>
          <cell r="K311" t="str">
            <v>SENEGAL</v>
          </cell>
          <cell r="L311" t="str">
            <v>APAPA PORT</v>
          </cell>
          <cell r="M311">
            <v>6.6</v>
          </cell>
          <cell r="N311" t="str">
            <v>ZENITH</v>
          </cell>
          <cell r="O311">
            <v>5441.94</v>
          </cell>
          <cell r="P311">
            <v>1360.4849999999999</v>
          </cell>
          <cell r="Q311">
            <v>4081.4549999999999</v>
          </cell>
          <cell r="R311">
            <v>840</v>
          </cell>
          <cell r="S311" t="str">
            <v>USD</v>
          </cell>
          <cell r="T311" t="str">
            <v>DECEMBER, 2005</v>
          </cell>
          <cell r="U311">
            <v>38596</v>
          </cell>
          <cell r="V311" t="str">
            <v>ZENITH/005769</v>
          </cell>
          <cell r="W311" t="str">
            <v/>
          </cell>
          <cell r="Y311">
            <v>840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</row>
        <row r="312">
          <cell r="D312">
            <v>38607</v>
          </cell>
          <cell r="F312" t="str">
            <v>ZENITH</v>
          </cell>
          <cell r="G312" t="str">
            <v xml:space="preserve">KULAK TRADES AND INDUSTRIES PLC </v>
          </cell>
          <cell r="H312" t="str">
            <v>FRESH FROZEN HEAD-ON PRAWNS AND TIGERS.</v>
          </cell>
          <cell r="I312" t="str">
            <v>03.06.13.00</v>
          </cell>
          <cell r="J312" t="str">
            <v>SEPTEMBER, 2005</v>
          </cell>
          <cell r="K312" t="str">
            <v>BELGIUM</v>
          </cell>
          <cell r="L312" t="str">
            <v>APAPA PORT</v>
          </cell>
          <cell r="M312">
            <v>21.2</v>
          </cell>
          <cell r="N312" t="str">
            <v>ZENITH</v>
          </cell>
          <cell r="O312">
            <v>228327</v>
          </cell>
          <cell r="P312">
            <v>57081.75</v>
          </cell>
          <cell r="Q312">
            <v>171245.25</v>
          </cell>
          <cell r="R312">
            <v>176218.2</v>
          </cell>
          <cell r="S312" t="str">
            <v>USD</v>
          </cell>
          <cell r="T312" t="str">
            <v>DECEMBER, 2005</v>
          </cell>
          <cell r="U312">
            <v>38603</v>
          </cell>
          <cell r="V312" t="str">
            <v>ZENITH/005786</v>
          </cell>
          <cell r="W312" t="str">
            <v/>
          </cell>
          <cell r="Y312">
            <v>176218.2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</row>
        <row r="313">
          <cell r="D313">
            <v>38607</v>
          </cell>
          <cell r="F313" t="str">
            <v>UBA</v>
          </cell>
          <cell r="G313" t="str">
            <v>CHISTIC NIGERIA LIMITED</v>
          </cell>
          <cell r="H313" t="str">
            <v>COPPER STONE POWDER</v>
          </cell>
          <cell r="I313" t="str">
            <v>25.17.49.00</v>
          </cell>
          <cell r="J313" t="str">
            <v>SEPTEMBER, 2005</v>
          </cell>
          <cell r="K313" t="str">
            <v>CHINA</v>
          </cell>
          <cell r="L313" t="str">
            <v>APAPA PORT</v>
          </cell>
          <cell r="M313">
            <v>46</v>
          </cell>
          <cell r="N313" t="str">
            <v>STB</v>
          </cell>
          <cell r="O313">
            <v>21390.46</v>
          </cell>
          <cell r="P313">
            <v>5347.6149999999998</v>
          </cell>
          <cell r="Q313">
            <v>16042.844999999999</v>
          </cell>
          <cell r="R313">
            <v>16100</v>
          </cell>
          <cell r="S313" t="str">
            <v>USD</v>
          </cell>
          <cell r="T313" t="str">
            <v>DECEMBER, 2005</v>
          </cell>
          <cell r="U313">
            <v>38583</v>
          </cell>
          <cell r="V313" t="str">
            <v>STB/005</v>
          </cell>
          <cell r="W313" t="str">
            <v/>
          </cell>
          <cell r="Y313">
            <v>16100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</row>
        <row r="314">
          <cell r="D314">
            <v>38608</v>
          </cell>
          <cell r="F314" t="str">
            <v>NIB</v>
          </cell>
          <cell r="G314" t="str">
            <v>OLAM NIGERIA LIMITED</v>
          </cell>
          <cell r="H314" t="str">
            <v>NIGERIAN RAW COTTON LINT</v>
          </cell>
          <cell r="I314" t="str">
            <v>52.01.00.00</v>
          </cell>
          <cell r="J314" t="str">
            <v>SEPTEMBER, 2005</v>
          </cell>
          <cell r="K314" t="str">
            <v>ITALY</v>
          </cell>
          <cell r="L314" t="str">
            <v>APAPA PORT</v>
          </cell>
          <cell r="M314">
            <v>19</v>
          </cell>
          <cell r="N314" t="str">
            <v>DIAMOND</v>
          </cell>
          <cell r="O314">
            <v>30376.367999999999</v>
          </cell>
          <cell r="P314">
            <v>7594.0919999999996</v>
          </cell>
          <cell r="Q314">
            <v>22782.276000000002</v>
          </cell>
          <cell r="R314">
            <v>22860</v>
          </cell>
          <cell r="S314" t="str">
            <v>USD</v>
          </cell>
          <cell r="T314" t="str">
            <v>DECEMBER, 2005</v>
          </cell>
          <cell r="U314">
            <v>38533</v>
          </cell>
          <cell r="V314" t="str">
            <v>DBL/0001645</v>
          </cell>
          <cell r="W314" t="str">
            <v/>
          </cell>
          <cell r="Y314">
            <v>22860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</row>
        <row r="315">
          <cell r="D315">
            <v>38608</v>
          </cell>
          <cell r="F315" t="str">
            <v>GTB</v>
          </cell>
          <cell r="G315" t="str">
            <v>ATLANTIC SHRIMPERS LIMITED</v>
          </cell>
          <cell r="H315" t="str">
            <v>FROZEN SHRIMPS AND CRABS</v>
          </cell>
          <cell r="I315" t="str">
            <v>03.06.13.00</v>
          </cell>
          <cell r="J315" t="str">
            <v>SEPTEMBER, 2005</v>
          </cell>
          <cell r="K315" t="str">
            <v>NETHERLANDS</v>
          </cell>
          <cell r="L315" t="str">
            <v>APAPA PORT</v>
          </cell>
          <cell r="M315">
            <v>24.8</v>
          </cell>
          <cell r="N315" t="str">
            <v>GTB</v>
          </cell>
          <cell r="O315">
            <v>324944.71999999997</v>
          </cell>
          <cell r="P315">
            <v>81236.179999999993</v>
          </cell>
          <cell r="Q315">
            <v>243708.54</v>
          </cell>
          <cell r="R315">
            <v>250787.04</v>
          </cell>
          <cell r="S315" t="str">
            <v>USD</v>
          </cell>
          <cell r="T315" t="str">
            <v>DECEMBER, 2005</v>
          </cell>
          <cell r="U315">
            <v>38601</v>
          </cell>
          <cell r="V315" t="str">
            <v>GTB/0003500</v>
          </cell>
          <cell r="W315" t="str">
            <v/>
          </cell>
          <cell r="Y315">
            <v>250787.04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</row>
        <row r="316">
          <cell r="D316">
            <v>38608</v>
          </cell>
          <cell r="F316" t="str">
            <v>STB</v>
          </cell>
          <cell r="G316" t="str">
            <v>COCOA  INDUSTRIES LIMITED</v>
          </cell>
          <cell r="H316" t="str">
            <v>NIGERIAN COCOA BUTTER</v>
          </cell>
          <cell r="I316" t="str">
            <v>18.04.00.00</v>
          </cell>
          <cell r="J316" t="str">
            <v>SEPTEMBER, 2005</v>
          </cell>
          <cell r="K316" t="str">
            <v>FRANCE</v>
          </cell>
          <cell r="L316" t="str">
            <v>APAPA PORT</v>
          </cell>
          <cell r="M316">
            <v>22.4</v>
          </cell>
          <cell r="N316" t="str">
            <v>STB</v>
          </cell>
          <cell r="O316">
            <v>122892</v>
          </cell>
          <cell r="P316">
            <v>30723</v>
          </cell>
          <cell r="Q316">
            <v>92169</v>
          </cell>
          <cell r="R316">
            <v>92400</v>
          </cell>
          <cell r="S316" t="str">
            <v>USD</v>
          </cell>
          <cell r="T316" t="str">
            <v>DECEMBER, 2005</v>
          </cell>
          <cell r="U316">
            <v>38579</v>
          </cell>
          <cell r="V316" t="str">
            <v>STB / 007</v>
          </cell>
          <cell r="W316" t="str">
            <v/>
          </cell>
          <cell r="Y316">
            <v>92400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</row>
        <row r="317">
          <cell r="D317">
            <v>38608</v>
          </cell>
          <cell r="F317" t="str">
            <v>ZENITH</v>
          </cell>
          <cell r="G317" t="str">
            <v>DANSA FOOD PROCESSING CO. LIMITED</v>
          </cell>
          <cell r="H317" t="str">
            <v>PROCESSED GUM ARABIC</v>
          </cell>
          <cell r="I317" t="str">
            <v>13.01.20.00</v>
          </cell>
          <cell r="J317" t="str">
            <v>SEPTEMBER, 2005</v>
          </cell>
          <cell r="K317" t="str">
            <v>GERMANY</v>
          </cell>
          <cell r="L317" t="str">
            <v>APAPA PORT</v>
          </cell>
          <cell r="M317">
            <v>137.19999999999999</v>
          </cell>
          <cell r="N317" t="str">
            <v>ZENITH</v>
          </cell>
          <cell r="O317">
            <v>1255222.33</v>
          </cell>
          <cell r="P317">
            <v>313805.58250000002</v>
          </cell>
          <cell r="Q317">
            <v>941416.74750000006</v>
          </cell>
          <cell r="R317">
            <v>968760</v>
          </cell>
          <cell r="S317" t="str">
            <v>USD</v>
          </cell>
          <cell r="T317" t="str">
            <v>DECEMBER, 2005</v>
          </cell>
          <cell r="U317">
            <v>38600</v>
          </cell>
          <cell r="V317" t="str">
            <v>ZENITH / 004705</v>
          </cell>
          <cell r="W317" t="str">
            <v/>
          </cell>
          <cell r="Y317">
            <v>968760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</row>
        <row r="318">
          <cell r="D318">
            <v>38608</v>
          </cell>
          <cell r="F318" t="str">
            <v>GTB</v>
          </cell>
          <cell r="G318" t="str">
            <v>ATLANTIC SHRIMPERS LIMITED</v>
          </cell>
          <cell r="H318" t="str">
            <v>FROZEN SHRIMPS</v>
          </cell>
          <cell r="I318" t="str">
            <v>03.06.13.00</v>
          </cell>
          <cell r="J318" t="str">
            <v>SEPTEMBER, 2005</v>
          </cell>
          <cell r="K318" t="str">
            <v>NETHERLANDS</v>
          </cell>
          <cell r="L318" t="str">
            <v>APAPA PORT</v>
          </cell>
          <cell r="M318">
            <v>25.2</v>
          </cell>
          <cell r="N318" t="str">
            <v>GTB</v>
          </cell>
          <cell r="O318">
            <v>410739.49</v>
          </cell>
          <cell r="P318">
            <v>102684.8725</v>
          </cell>
          <cell r="Q318">
            <v>308054.61749999999</v>
          </cell>
          <cell r="R318">
            <v>317001.59999999998</v>
          </cell>
          <cell r="S318" t="str">
            <v>USD</v>
          </cell>
          <cell r="T318" t="str">
            <v>DECEMBER, 2005</v>
          </cell>
          <cell r="U318">
            <v>38601</v>
          </cell>
          <cell r="V318" t="str">
            <v>GTB/0002773</v>
          </cell>
          <cell r="W318" t="str">
            <v/>
          </cell>
          <cell r="Y318">
            <v>317001.59999999998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</row>
        <row r="319">
          <cell r="D319">
            <v>38608</v>
          </cell>
          <cell r="F319" t="str">
            <v>GTB</v>
          </cell>
          <cell r="G319" t="str">
            <v>UNITED SPINNERS NIGERIA LIMITED</v>
          </cell>
          <cell r="H319" t="str">
            <v>NE 24/2 COTTON CARDED YARN SOFT TWIST</v>
          </cell>
          <cell r="I319" t="str">
            <v>52.03.00.00</v>
          </cell>
          <cell r="J319" t="str">
            <v>SEPTEMBER, 2005</v>
          </cell>
          <cell r="K319" t="str">
            <v>PORTUGAL</v>
          </cell>
          <cell r="L319" t="str">
            <v>APAPA PORT</v>
          </cell>
          <cell r="M319">
            <v>15.9</v>
          </cell>
          <cell r="N319" t="str">
            <v>GTB</v>
          </cell>
          <cell r="O319">
            <v>39784.379999999997</v>
          </cell>
          <cell r="P319">
            <v>9946.0949999999993</v>
          </cell>
          <cell r="Q319">
            <v>29838.285</v>
          </cell>
          <cell r="R319">
            <v>24882.54</v>
          </cell>
          <cell r="S319" t="str">
            <v>EUR</v>
          </cell>
          <cell r="T319" t="str">
            <v>DECEMBER, 2005</v>
          </cell>
          <cell r="U319">
            <v>38590</v>
          </cell>
          <cell r="V319" t="str">
            <v>GTB/0002761</v>
          </cell>
          <cell r="W319" t="str">
            <v/>
          </cell>
          <cell r="Y319">
            <v>0</v>
          </cell>
          <cell r="Z319">
            <v>24882.54</v>
          </cell>
          <cell r="AA319">
            <v>0</v>
          </cell>
          <cell r="AB319">
            <v>0</v>
          </cell>
          <cell r="AC319">
            <v>0</v>
          </cell>
        </row>
        <row r="320">
          <cell r="D320">
            <v>38608</v>
          </cell>
          <cell r="F320" t="str">
            <v>CHARTERED</v>
          </cell>
          <cell r="G320" t="str">
            <v>OLAM NIGERIA LIMITED</v>
          </cell>
          <cell r="H320" t="str">
            <v>NIGERIAN COCOA BEANS</v>
          </cell>
          <cell r="I320" t="str">
            <v>18.01.00.00</v>
          </cell>
          <cell r="J320" t="str">
            <v>SEPTEMBER, 2005</v>
          </cell>
          <cell r="K320" t="str">
            <v>JAPAN</v>
          </cell>
          <cell r="L320" t="str">
            <v>APAPA PORT</v>
          </cell>
          <cell r="M320">
            <v>101.6</v>
          </cell>
          <cell r="N320" t="str">
            <v>DIAMOND</v>
          </cell>
          <cell r="O320">
            <v>252434</v>
          </cell>
          <cell r="P320">
            <v>63108.5</v>
          </cell>
          <cell r="Q320">
            <v>189325.5</v>
          </cell>
          <cell r="R320">
            <v>190000</v>
          </cell>
          <cell r="S320" t="str">
            <v>USD</v>
          </cell>
          <cell r="T320" t="str">
            <v>DECEMBER, 2005</v>
          </cell>
          <cell r="U320">
            <v>38560</v>
          </cell>
          <cell r="V320" t="str">
            <v>DBL/0002157</v>
          </cell>
          <cell r="W320" t="str">
            <v/>
          </cell>
          <cell r="Y320">
            <v>190000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</row>
        <row r="321">
          <cell r="D321">
            <v>38608</v>
          </cell>
          <cell r="F321" t="str">
            <v>ALLSTATES</v>
          </cell>
          <cell r="G321" t="str">
            <v>FARIOG NIGERIA LIMITED</v>
          </cell>
          <cell r="H321" t="str">
            <v xml:space="preserve">PARQUET AND SEMI-FINISHED PARQUET MATERIALS (SPECIAL ORDER) (IROKO AND DOUSSIE) </v>
          </cell>
          <cell r="I321" t="str">
            <v>44.09.00.00</v>
          </cell>
          <cell r="J321" t="str">
            <v>SEPTEMBER, 2005</v>
          </cell>
          <cell r="K321" t="str">
            <v>ITALY</v>
          </cell>
          <cell r="L321" t="str">
            <v>TINCAN ISLAND</v>
          </cell>
          <cell r="M321">
            <v>90</v>
          </cell>
          <cell r="N321" t="str">
            <v>PRUDENT</v>
          </cell>
          <cell r="O321">
            <v>78120</v>
          </cell>
          <cell r="P321">
            <v>19530</v>
          </cell>
          <cell r="Q321">
            <v>58590</v>
          </cell>
          <cell r="R321">
            <v>59761.2</v>
          </cell>
          <cell r="S321" t="str">
            <v>USD</v>
          </cell>
          <cell r="T321" t="str">
            <v>DECEMBER, 2005</v>
          </cell>
          <cell r="U321">
            <v>38607</v>
          </cell>
          <cell r="V321" t="str">
            <v>PRUDENT / 3237164</v>
          </cell>
          <cell r="W321" t="str">
            <v/>
          </cell>
          <cell r="Y321">
            <v>59761.2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</row>
        <row r="322">
          <cell r="D322">
            <v>38608</v>
          </cell>
          <cell r="F322" t="str">
            <v>GTB</v>
          </cell>
          <cell r="G322" t="str">
            <v>ATLANTIC SHRIMPERS LIMITED</v>
          </cell>
          <cell r="H322" t="str">
            <v>FROZEN SHRIMPS AND CUTTLE FISH</v>
          </cell>
          <cell r="I322" t="str">
            <v>03.06.13.00</v>
          </cell>
          <cell r="J322" t="str">
            <v>SEPTEMBER, 2005</v>
          </cell>
          <cell r="K322" t="str">
            <v>NETHERLANDS</v>
          </cell>
          <cell r="L322" t="str">
            <v>APAPA PORT</v>
          </cell>
          <cell r="M322">
            <v>25.1</v>
          </cell>
          <cell r="N322" t="str">
            <v>GTB</v>
          </cell>
          <cell r="O322">
            <v>224001.91</v>
          </cell>
          <cell r="P322">
            <v>56000.477500000001</v>
          </cell>
          <cell r="Q322">
            <v>168001.4325</v>
          </cell>
          <cell r="R322">
            <v>172880.64000000001</v>
          </cell>
          <cell r="S322" t="str">
            <v>USD</v>
          </cell>
          <cell r="T322" t="str">
            <v>DECEMBER, 2005</v>
          </cell>
          <cell r="U322">
            <v>38601</v>
          </cell>
          <cell r="V322" t="str">
            <v>GTB/0003499</v>
          </cell>
          <cell r="W322" t="str">
            <v/>
          </cell>
          <cell r="Y322">
            <v>172880.64000000001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</row>
        <row r="323">
          <cell r="D323">
            <v>38608</v>
          </cell>
          <cell r="F323" t="str">
            <v>GTB</v>
          </cell>
          <cell r="G323" t="str">
            <v>ATLANTIC SHRIMPERS LIMITED</v>
          </cell>
          <cell r="H323" t="str">
            <v>FROZEN SHRIMPS</v>
          </cell>
          <cell r="I323" t="str">
            <v>03.06.13.00</v>
          </cell>
          <cell r="J323" t="str">
            <v>SEPTEMBER, 2005</v>
          </cell>
          <cell r="K323" t="str">
            <v>SPAIN</v>
          </cell>
          <cell r="L323" t="str">
            <v>APAPA PORT</v>
          </cell>
          <cell r="M323">
            <v>25.2</v>
          </cell>
          <cell r="N323" t="str">
            <v>GTB</v>
          </cell>
          <cell r="O323">
            <v>83927.67</v>
          </cell>
          <cell r="P323">
            <v>20981.9175</v>
          </cell>
          <cell r="Q323">
            <v>62945.752500000002</v>
          </cell>
          <cell r="R323">
            <v>64774.080000000002</v>
          </cell>
          <cell r="S323" t="str">
            <v>USD</v>
          </cell>
          <cell r="T323" t="str">
            <v>DECEMBER, 2005</v>
          </cell>
          <cell r="U323">
            <v>38601</v>
          </cell>
          <cell r="V323" t="str">
            <v>GTB/0002772</v>
          </cell>
          <cell r="W323" t="str">
            <v/>
          </cell>
          <cell r="Y323">
            <v>64774.080000000002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</row>
        <row r="324">
          <cell r="D324">
            <v>38608</v>
          </cell>
          <cell r="F324" t="str">
            <v>IBTC</v>
          </cell>
          <cell r="G324" t="str">
            <v>OMO WOOD INDUSTRY LIMITED</v>
          </cell>
          <cell r="H324" t="str">
            <v>PROCESSED WOOD APA (DOUSSIE) SQUARES</v>
          </cell>
          <cell r="I324" t="str">
            <v>44.09.00.00</v>
          </cell>
          <cell r="J324" t="str">
            <v>SEPTEMBER, 2005</v>
          </cell>
          <cell r="K324" t="str">
            <v>CHINA</v>
          </cell>
          <cell r="L324" t="str">
            <v>APAPA PORT</v>
          </cell>
          <cell r="M324">
            <v>22.2</v>
          </cell>
          <cell r="N324" t="str">
            <v>FIRST</v>
          </cell>
          <cell r="O324">
            <v>27670.5</v>
          </cell>
          <cell r="P324">
            <v>6917.625</v>
          </cell>
          <cell r="Q324">
            <v>20752.875</v>
          </cell>
          <cell r="R324">
            <v>21285</v>
          </cell>
          <cell r="S324" t="str">
            <v>USD</v>
          </cell>
          <cell r="T324" t="str">
            <v>DECEMBER, 2005</v>
          </cell>
          <cell r="U324">
            <v>38603</v>
          </cell>
          <cell r="V324" t="str">
            <v>FBN/0018957</v>
          </cell>
          <cell r="W324" t="str">
            <v/>
          </cell>
          <cell r="Y324">
            <v>21285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</row>
        <row r="325">
          <cell r="D325">
            <v>38608</v>
          </cell>
          <cell r="F325" t="str">
            <v>UBA</v>
          </cell>
          <cell r="G325" t="str">
            <v>SAPELE INTEGRATED INDUSTRIES LIMITED</v>
          </cell>
          <cell r="H325" t="str">
            <v>NIGERIAN SPECIFIED RUBBER (NSR 10)</v>
          </cell>
          <cell r="I325" t="str">
            <v>40.01.22.00</v>
          </cell>
          <cell r="J325" t="str">
            <v>SEPTEMBER, 2005</v>
          </cell>
          <cell r="K325" t="str">
            <v>SPAIN</v>
          </cell>
          <cell r="L325" t="str">
            <v>APAPA PORT</v>
          </cell>
          <cell r="M325">
            <v>108.4</v>
          </cell>
          <cell r="N325" t="str">
            <v>UBA</v>
          </cell>
          <cell r="O325">
            <v>197595.72</v>
          </cell>
          <cell r="P325">
            <v>49398.93</v>
          </cell>
          <cell r="Q325">
            <v>148196.79</v>
          </cell>
          <cell r="R325">
            <v>148680</v>
          </cell>
          <cell r="S325" t="str">
            <v>USD</v>
          </cell>
          <cell r="T325" t="str">
            <v>DECEMBER, 2005</v>
          </cell>
          <cell r="U325">
            <v>38574</v>
          </cell>
          <cell r="V325" t="str">
            <v>UBA / 0000539</v>
          </cell>
          <cell r="W325" t="str">
            <v/>
          </cell>
          <cell r="Y325">
            <v>148680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</row>
        <row r="326">
          <cell r="D326">
            <v>38608</v>
          </cell>
          <cell r="F326" t="str">
            <v>ECO</v>
          </cell>
          <cell r="G326" t="str">
            <v>SUN AND SAND INDUSTRIES LIMITED</v>
          </cell>
          <cell r="H326" t="str">
            <v xml:space="preserve">REMELTED COPPER INGOTS </v>
          </cell>
          <cell r="I326" t="str">
            <v>74.04.00.00</v>
          </cell>
          <cell r="J326" t="str">
            <v>SEPTEMBER, 2005</v>
          </cell>
          <cell r="K326" t="str">
            <v>INDIA</v>
          </cell>
          <cell r="L326" t="str">
            <v>APAPA PORT</v>
          </cell>
          <cell r="M326">
            <v>26</v>
          </cell>
          <cell r="N326" t="str">
            <v>ZENITH</v>
          </cell>
          <cell r="O326">
            <v>122571.75</v>
          </cell>
          <cell r="P326">
            <v>30642.9375</v>
          </cell>
          <cell r="Q326">
            <v>91928.8125</v>
          </cell>
          <cell r="R326">
            <v>94650</v>
          </cell>
          <cell r="S326" t="str">
            <v>USD</v>
          </cell>
          <cell r="T326" t="str">
            <v>DECEMBER, 2005</v>
          </cell>
          <cell r="U326">
            <v>38607</v>
          </cell>
          <cell r="V326" t="str">
            <v>ZENITH/002208</v>
          </cell>
          <cell r="W326" t="str">
            <v/>
          </cell>
          <cell r="Y326">
            <v>94650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</row>
        <row r="327">
          <cell r="D327">
            <v>38608</v>
          </cell>
          <cell r="F327" t="str">
            <v>UNION</v>
          </cell>
          <cell r="G327" t="str">
            <v>WEST AFRICAN RUBBER PRODUCTS (NIG) LIMITED</v>
          </cell>
          <cell r="H327" t="str">
            <v>ASSORTED BATHROOM SLIPPERS</v>
          </cell>
          <cell r="I327" t="str">
            <v>64.02.99.00</v>
          </cell>
          <cell r="J327" t="str">
            <v>SEPTEMBER, 2005</v>
          </cell>
          <cell r="K327" t="str">
            <v>TOGO</v>
          </cell>
          <cell r="L327" t="str">
            <v>SEME BORDER</v>
          </cell>
          <cell r="M327">
            <v>36.299999999999997</v>
          </cell>
          <cell r="N327" t="str">
            <v>UNION</v>
          </cell>
          <cell r="O327">
            <v>61380</v>
          </cell>
          <cell r="P327">
            <v>15345</v>
          </cell>
          <cell r="Q327">
            <v>46035</v>
          </cell>
          <cell r="R327">
            <v>46500</v>
          </cell>
          <cell r="S327" t="str">
            <v>USD</v>
          </cell>
          <cell r="T327" t="str">
            <v>DECEMBER, 2005</v>
          </cell>
          <cell r="U327">
            <v>38589</v>
          </cell>
          <cell r="V327" t="str">
            <v>UBN/0001158</v>
          </cell>
          <cell r="W327" t="str">
            <v/>
          </cell>
          <cell r="Y327">
            <v>46500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</row>
        <row r="328">
          <cell r="D328">
            <v>38608</v>
          </cell>
          <cell r="F328" t="str">
            <v>ALLSTATES</v>
          </cell>
          <cell r="G328" t="str">
            <v>KIMATRAI NIGERIA LIMITED</v>
          </cell>
          <cell r="H328" t="str">
            <v>NIGERIAN PROCESSED NATURAL CRUMB RUBBER NSR 10</v>
          </cell>
          <cell r="I328" t="str">
            <v>40.01.22.00</v>
          </cell>
          <cell r="J328" t="str">
            <v>SEPTEMBER, 2005</v>
          </cell>
          <cell r="K328" t="str">
            <v>ITALY</v>
          </cell>
          <cell r="L328" t="str">
            <v>APAPA PORT</v>
          </cell>
          <cell r="M328">
            <v>43.4</v>
          </cell>
          <cell r="N328" t="str">
            <v>ZENITH</v>
          </cell>
          <cell r="O328">
            <v>70979.13</v>
          </cell>
          <cell r="P328">
            <v>17744.782500000001</v>
          </cell>
          <cell r="Q328">
            <v>53234.347500000003</v>
          </cell>
          <cell r="R328">
            <v>53424</v>
          </cell>
          <cell r="S328" t="str">
            <v>USD</v>
          </cell>
          <cell r="T328" t="str">
            <v>DECEMBER, 2005</v>
          </cell>
          <cell r="U328">
            <v>38586</v>
          </cell>
          <cell r="V328" t="str">
            <v>ZENITH / 005736</v>
          </cell>
          <cell r="W328" t="str">
            <v/>
          </cell>
          <cell r="Y328">
            <v>53424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</row>
        <row r="329">
          <cell r="D329">
            <v>38608</v>
          </cell>
          <cell r="F329" t="str">
            <v>NIB</v>
          </cell>
          <cell r="G329" t="str">
            <v>OLAM NIGERIA LIMITED</v>
          </cell>
          <cell r="H329" t="str">
            <v>NIGERIAN DRIED SPLIT GINGER, AFFLATOXIN FREE</v>
          </cell>
          <cell r="I329" t="str">
            <v>09.10.10.00</v>
          </cell>
          <cell r="J329" t="str">
            <v>SEPTEMBER, 2005</v>
          </cell>
          <cell r="K329" t="str">
            <v>GERMANY</v>
          </cell>
          <cell r="L329" t="str">
            <v>TINCAN ISLAND</v>
          </cell>
          <cell r="M329">
            <v>22.3</v>
          </cell>
          <cell r="N329" t="str">
            <v>DIAMOND</v>
          </cell>
          <cell r="O329">
            <v>58467.199999999997</v>
          </cell>
          <cell r="P329">
            <v>14616.8</v>
          </cell>
          <cell r="Q329">
            <v>43850.400000000001</v>
          </cell>
          <cell r="R329">
            <v>48400</v>
          </cell>
          <cell r="S329" t="str">
            <v>USD</v>
          </cell>
          <cell r="T329" t="str">
            <v>DECEMBER, 2005</v>
          </cell>
          <cell r="U329">
            <v>38533</v>
          </cell>
          <cell r="V329" t="str">
            <v>DBL/0001646</v>
          </cell>
          <cell r="W329" t="str">
            <v/>
          </cell>
          <cell r="Y329">
            <v>48400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</row>
        <row r="330">
          <cell r="D330">
            <v>38609</v>
          </cell>
          <cell r="F330" t="str">
            <v>ECO</v>
          </cell>
          <cell r="G330" t="str">
            <v>SUN AND SAND INDUSTRIES LIMITED</v>
          </cell>
          <cell r="H330" t="str">
            <v>REMELTED COPPER INGOT</v>
          </cell>
          <cell r="I330" t="str">
            <v>74.04.00.00</v>
          </cell>
          <cell r="J330" t="str">
            <v>SEPTEMBER, 2005</v>
          </cell>
          <cell r="K330" t="str">
            <v>INDIA</v>
          </cell>
          <cell r="L330" t="str">
            <v>APAPA PORT</v>
          </cell>
          <cell r="M330">
            <v>25.6</v>
          </cell>
          <cell r="N330" t="str">
            <v>ZENITH</v>
          </cell>
          <cell r="O330">
            <v>120668.1</v>
          </cell>
          <cell r="P330">
            <v>30167.025000000001</v>
          </cell>
          <cell r="Q330">
            <v>90501.074999999997</v>
          </cell>
          <cell r="R330">
            <v>93180</v>
          </cell>
          <cell r="S330" t="str">
            <v>USD</v>
          </cell>
          <cell r="T330" t="str">
            <v>DECEMBER, 2005</v>
          </cell>
          <cell r="U330">
            <v>38607</v>
          </cell>
          <cell r="V330" t="str">
            <v>ZENITH/002205</v>
          </cell>
          <cell r="W330" t="str">
            <v/>
          </cell>
          <cell r="Y330">
            <v>93180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</row>
        <row r="331">
          <cell r="D331">
            <v>38609</v>
          </cell>
          <cell r="F331" t="str">
            <v>ECO</v>
          </cell>
          <cell r="G331" t="str">
            <v>SUN AND SAND INDUSTRIES LIMITED</v>
          </cell>
          <cell r="H331" t="str">
            <v>ALUMINIUM ALLOY/INGOT</v>
          </cell>
          <cell r="I331" t="str">
            <v>76.01.20.00</v>
          </cell>
          <cell r="J331" t="str">
            <v>SEPTEMBER, 2005</v>
          </cell>
          <cell r="K331" t="str">
            <v>UNITED ARAB EMIRATES (UAE)</v>
          </cell>
          <cell r="L331" t="str">
            <v>APAPA PORT</v>
          </cell>
          <cell r="M331">
            <v>26.7</v>
          </cell>
          <cell r="N331" t="str">
            <v>ZENITH</v>
          </cell>
          <cell r="O331">
            <v>62558.86</v>
          </cell>
          <cell r="P331">
            <v>15639.715</v>
          </cell>
          <cell r="Q331">
            <v>46919.144999999997</v>
          </cell>
          <cell r="R331">
            <v>48308</v>
          </cell>
          <cell r="S331" t="str">
            <v>USD</v>
          </cell>
          <cell r="T331" t="str">
            <v>DECEMBER, 2005</v>
          </cell>
          <cell r="U331">
            <v>38607</v>
          </cell>
          <cell r="V331" t="str">
            <v>ZENITH/002204</v>
          </cell>
          <cell r="W331" t="str">
            <v/>
          </cell>
          <cell r="Y331">
            <v>48308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</row>
        <row r="332">
          <cell r="D332">
            <v>38609</v>
          </cell>
          <cell r="F332" t="str">
            <v>MBC</v>
          </cell>
          <cell r="G332" t="str">
            <v>MARIO JOSE ENTERPRISES LIMITED</v>
          </cell>
          <cell r="H332" t="str">
            <v>FINISHED LEATHER</v>
          </cell>
          <cell r="I332" t="str">
            <v>41.06.19.00</v>
          </cell>
          <cell r="J332" t="str">
            <v>SEPTEMBER, 2005</v>
          </cell>
          <cell r="K332" t="str">
            <v>ITALY</v>
          </cell>
          <cell r="L332" t="str">
            <v>APAPA PORT</v>
          </cell>
          <cell r="M332">
            <v>8.5</v>
          </cell>
          <cell r="N332" t="str">
            <v>FIRST</v>
          </cell>
          <cell r="O332">
            <v>389116.49</v>
          </cell>
          <cell r="P332">
            <v>97279.122499999998</v>
          </cell>
          <cell r="Q332">
            <v>291837.36749999999</v>
          </cell>
          <cell r="R332">
            <v>299620</v>
          </cell>
          <cell r="S332" t="str">
            <v>USD</v>
          </cell>
          <cell r="T332" t="str">
            <v>DECEMBER, 2005</v>
          </cell>
          <cell r="U332">
            <v>38600</v>
          </cell>
          <cell r="V332" t="str">
            <v>FBN / 0045253</v>
          </cell>
          <cell r="W332" t="str">
            <v/>
          </cell>
          <cell r="Y332">
            <v>299620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</row>
        <row r="333">
          <cell r="D333">
            <v>38609</v>
          </cell>
          <cell r="F333" t="str">
            <v>FSB</v>
          </cell>
          <cell r="G333" t="str">
            <v>INDUSTRIAL &amp; FARM EQUIPMENT COMPANY LIMITED.</v>
          </cell>
          <cell r="H333" t="str">
            <v>SEMI-PROCESSED PARTS TO PRODUCE 2,000 SETS OF WHEELBARROW</v>
          </cell>
          <cell r="I333" t="str">
            <v>87.16.00.00</v>
          </cell>
          <cell r="J333" t="str">
            <v>SEPTEMBER, 2005</v>
          </cell>
          <cell r="K333" t="str">
            <v>CAMEROON</v>
          </cell>
          <cell r="L333" t="str">
            <v>APAPA PORT</v>
          </cell>
          <cell r="M333">
            <v>30</v>
          </cell>
          <cell r="N333" t="str">
            <v>FSB</v>
          </cell>
          <cell r="O333">
            <v>53152</v>
          </cell>
          <cell r="P333">
            <v>13288</v>
          </cell>
          <cell r="Q333">
            <v>39864</v>
          </cell>
          <cell r="R333">
            <v>40000</v>
          </cell>
          <cell r="S333" t="str">
            <v>USD</v>
          </cell>
          <cell r="T333" t="str">
            <v>DECEMBER, 2005</v>
          </cell>
          <cell r="U333">
            <v>38593</v>
          </cell>
          <cell r="V333" t="str">
            <v>FSB/0000023</v>
          </cell>
          <cell r="W333" t="str">
            <v/>
          </cell>
          <cell r="Y333">
            <v>40000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</row>
        <row r="334">
          <cell r="D334">
            <v>38609</v>
          </cell>
          <cell r="F334" t="str">
            <v>FSB</v>
          </cell>
          <cell r="G334" t="str">
            <v>INDUSTRIAL &amp; FARM EQUIPMENT COMPANY LIMITED.</v>
          </cell>
          <cell r="H334" t="str">
            <v>ELEPHANT BRAND HEADPANS</v>
          </cell>
          <cell r="I334" t="str">
            <v>73.10.10.00</v>
          </cell>
          <cell r="J334" t="str">
            <v>SEPTEMBER, 2005</v>
          </cell>
          <cell r="K334" t="str">
            <v>GHANA</v>
          </cell>
          <cell r="L334" t="str">
            <v>APAPA PORT</v>
          </cell>
          <cell r="M334">
            <v>9</v>
          </cell>
          <cell r="N334" t="str">
            <v>FSB</v>
          </cell>
          <cell r="O334">
            <v>20454.53</v>
          </cell>
          <cell r="P334">
            <v>5113.6324999999997</v>
          </cell>
          <cell r="Q334">
            <v>15340.897499999999</v>
          </cell>
          <cell r="R334">
            <v>15750</v>
          </cell>
          <cell r="S334" t="str">
            <v>USD</v>
          </cell>
          <cell r="T334" t="str">
            <v>DECEMBER, 2005</v>
          </cell>
          <cell r="U334">
            <v>38600</v>
          </cell>
          <cell r="V334" t="str">
            <v>FSB/0000024</v>
          </cell>
          <cell r="W334" t="str">
            <v/>
          </cell>
          <cell r="Y334">
            <v>15750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</row>
        <row r="335">
          <cell r="D335">
            <v>38609</v>
          </cell>
          <cell r="F335" t="str">
            <v>MBC</v>
          </cell>
          <cell r="G335" t="str">
            <v>MARIO JOSE ENTERPRISES LIMITED</v>
          </cell>
          <cell r="H335" t="str">
            <v>FINISHED LEATHER</v>
          </cell>
          <cell r="I335" t="str">
            <v>41.06.19.00</v>
          </cell>
          <cell r="J335" t="str">
            <v>SEPTEMBER, 2005</v>
          </cell>
          <cell r="K335" t="str">
            <v>ITALY</v>
          </cell>
          <cell r="L335" t="str">
            <v>APAPA PORT</v>
          </cell>
          <cell r="M335">
            <v>8.8000000000000007</v>
          </cell>
          <cell r="N335" t="str">
            <v>FIRST</v>
          </cell>
          <cell r="O335">
            <v>400726.87</v>
          </cell>
          <cell r="P335">
            <v>100181.7175</v>
          </cell>
          <cell r="Q335">
            <v>300545.15250000003</v>
          </cell>
          <cell r="R335">
            <v>308560</v>
          </cell>
          <cell r="S335" t="str">
            <v>USD</v>
          </cell>
          <cell r="T335" t="str">
            <v>DECEMBER, 2005</v>
          </cell>
          <cell r="U335">
            <v>38594</v>
          </cell>
          <cell r="V335" t="str">
            <v>FBN / 0046190</v>
          </cell>
          <cell r="W335" t="str">
            <v/>
          </cell>
          <cell r="Y335">
            <v>308560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</row>
        <row r="336">
          <cell r="D336">
            <v>38609</v>
          </cell>
          <cell r="F336" t="str">
            <v>NIB</v>
          </cell>
          <cell r="G336" t="str">
            <v>OLAM NIGERIA LIMITED</v>
          </cell>
          <cell r="H336" t="str">
            <v>NIGERIAN DRIED SPLIT GINGER, AFFLATOXIN FREE</v>
          </cell>
          <cell r="I336" t="str">
            <v>09.10.10.00</v>
          </cell>
          <cell r="J336" t="str">
            <v>SEPTEMBER, 2005</v>
          </cell>
          <cell r="K336" t="str">
            <v>GERMANY</v>
          </cell>
          <cell r="L336" t="str">
            <v>TINCAN ISLAND</v>
          </cell>
          <cell r="M336">
            <v>22.3</v>
          </cell>
          <cell r="N336" t="str">
            <v>DIAMOND</v>
          </cell>
          <cell r="O336">
            <v>58467.199999999997</v>
          </cell>
          <cell r="P336">
            <v>14616.8</v>
          </cell>
          <cell r="Q336">
            <v>43850.400000000001</v>
          </cell>
          <cell r="R336">
            <v>48400</v>
          </cell>
          <cell r="S336" t="str">
            <v>USD</v>
          </cell>
          <cell r="T336" t="str">
            <v>DECEMBER, 2005</v>
          </cell>
          <cell r="U336">
            <v>38533</v>
          </cell>
          <cell r="V336" t="str">
            <v>DBL/0001646</v>
          </cell>
          <cell r="W336" t="str">
            <v/>
          </cell>
          <cell r="Y336">
            <v>48400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</row>
        <row r="337">
          <cell r="D337">
            <v>38609</v>
          </cell>
          <cell r="F337" t="str">
            <v>FSB</v>
          </cell>
          <cell r="G337" t="str">
            <v>INDUSTRIAL &amp; FARM EQUIPMENT COMPANY LIMITED.</v>
          </cell>
          <cell r="H337" t="str">
            <v>INDOMIE NOODLES</v>
          </cell>
          <cell r="I337" t="str">
            <v>19.02.19.00</v>
          </cell>
          <cell r="J337" t="str">
            <v>SEPTEMBER, 2005</v>
          </cell>
          <cell r="K337" t="str">
            <v>CAMEROON</v>
          </cell>
          <cell r="L337" t="str">
            <v>APAPA PORT</v>
          </cell>
          <cell r="M337">
            <v>3.3</v>
          </cell>
          <cell r="N337" t="str">
            <v>FSB</v>
          </cell>
          <cell r="O337">
            <v>8969.4</v>
          </cell>
          <cell r="P337">
            <v>2242.35</v>
          </cell>
          <cell r="Q337">
            <v>6727.05</v>
          </cell>
          <cell r="R337">
            <v>6750</v>
          </cell>
          <cell r="S337" t="str">
            <v>USD</v>
          </cell>
          <cell r="T337" t="str">
            <v>DECEMBER, 2005</v>
          </cell>
          <cell r="U337">
            <v>38593</v>
          </cell>
          <cell r="V337" t="str">
            <v>FSB/0000021</v>
          </cell>
          <cell r="W337" t="str">
            <v/>
          </cell>
          <cell r="Y337">
            <v>6750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</row>
        <row r="338">
          <cell r="D338">
            <v>38608</v>
          </cell>
          <cell r="F338" t="str">
            <v>ZENITH</v>
          </cell>
          <cell r="G338" t="str">
            <v>MARIO JOSE ENTERPRISES LIMITED</v>
          </cell>
          <cell r="H338" t="str">
            <v>FINISHED LEATHER</v>
          </cell>
          <cell r="I338" t="str">
            <v>41.06.19.00</v>
          </cell>
          <cell r="J338" t="str">
            <v>SEPTEMBER, 2005</v>
          </cell>
          <cell r="K338" t="str">
            <v>ITALY</v>
          </cell>
          <cell r="L338" t="str">
            <v>APAPA PORT</v>
          </cell>
          <cell r="M338">
            <v>8</v>
          </cell>
          <cell r="N338" t="str">
            <v>ZENITH</v>
          </cell>
          <cell r="O338">
            <v>419025.49</v>
          </cell>
          <cell r="P338">
            <v>104756.3725</v>
          </cell>
          <cell r="Q338">
            <v>314269.11749999999</v>
          </cell>
          <cell r="R338">
            <v>323397</v>
          </cell>
          <cell r="S338" t="str">
            <v>USD</v>
          </cell>
          <cell r="T338" t="str">
            <v>DECEMBER, 2005</v>
          </cell>
          <cell r="U338">
            <v>38602</v>
          </cell>
          <cell r="V338" t="str">
            <v>ZENITH / 004579</v>
          </cell>
          <cell r="W338" t="str">
            <v/>
          </cell>
          <cell r="Y338">
            <v>323397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</row>
        <row r="339">
          <cell r="D339">
            <v>38609</v>
          </cell>
          <cell r="F339" t="str">
            <v>SCB</v>
          </cell>
          <cell r="G339" t="str">
            <v>P.Z. INDUSTRIES PLC</v>
          </cell>
          <cell r="H339" t="str">
            <v>MEDICAMENTS, POMADES, SOAPS AND PACKING MATERIALS</v>
          </cell>
          <cell r="I339" t="str">
            <v>30.01.00.00</v>
          </cell>
          <cell r="J339" t="str">
            <v>SEPTEMBER, 2005</v>
          </cell>
          <cell r="K339" t="str">
            <v>GHANA</v>
          </cell>
          <cell r="L339" t="str">
            <v>APAPA PORT</v>
          </cell>
          <cell r="M339">
            <v>30.4</v>
          </cell>
          <cell r="N339" t="str">
            <v>ZENITH</v>
          </cell>
          <cell r="O339">
            <v>96855.14</v>
          </cell>
          <cell r="P339">
            <v>24213.785</v>
          </cell>
          <cell r="Q339">
            <v>72641.354999999996</v>
          </cell>
          <cell r="R339">
            <v>74791.61</v>
          </cell>
          <cell r="S339" t="str">
            <v>USD</v>
          </cell>
          <cell r="T339" t="str">
            <v>DECEMBER, 2005</v>
          </cell>
          <cell r="U339">
            <v>38607</v>
          </cell>
          <cell r="V339" t="str">
            <v>ZENITH/004169</v>
          </cell>
          <cell r="W339" t="str">
            <v/>
          </cell>
          <cell r="Y339">
            <v>74791.61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</row>
        <row r="340">
          <cell r="D340">
            <v>38609</v>
          </cell>
          <cell r="F340" t="str">
            <v>ECO</v>
          </cell>
          <cell r="G340" t="str">
            <v>SUN AND SAND INDUSTRIES LIMITED</v>
          </cell>
          <cell r="H340" t="str">
            <v>ALUMINIUM ALLOY/INGOT</v>
          </cell>
          <cell r="I340" t="str">
            <v>76.01.20.00</v>
          </cell>
          <cell r="J340" t="str">
            <v>SEPTEMBER, 2005</v>
          </cell>
          <cell r="K340" t="str">
            <v>UNITED ARAB EMIRATES (UAE)</v>
          </cell>
          <cell r="L340" t="str">
            <v>APAPA PORT</v>
          </cell>
          <cell r="M340">
            <v>26.2</v>
          </cell>
          <cell r="N340" t="str">
            <v>ZENITH</v>
          </cell>
          <cell r="O340">
            <v>63464.07</v>
          </cell>
          <cell r="P340">
            <v>15866.0175</v>
          </cell>
          <cell r="Q340">
            <v>47598.052499999998</v>
          </cell>
          <cell r="R340">
            <v>49007</v>
          </cell>
          <cell r="S340" t="str">
            <v>USD</v>
          </cell>
          <cell r="T340" t="str">
            <v>DECEMBER, 2005</v>
          </cell>
          <cell r="U340">
            <v>38607</v>
          </cell>
          <cell r="V340" t="str">
            <v>ZENITH/002207</v>
          </cell>
          <cell r="W340" t="str">
            <v/>
          </cell>
          <cell r="Y340">
            <v>49007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</row>
        <row r="341">
          <cell r="D341">
            <v>38609</v>
          </cell>
          <cell r="F341" t="str">
            <v>NATIONAL</v>
          </cell>
          <cell r="G341" t="str">
            <v>LORNEVIEW INTERNATIONAL LIMITED</v>
          </cell>
          <cell r="H341" t="str">
            <v>NIGERIAN COCOA CAKE</v>
          </cell>
          <cell r="I341" t="str">
            <v>18.01.00.00</v>
          </cell>
          <cell r="J341" t="str">
            <v>SEPTEMBER, 2005</v>
          </cell>
          <cell r="K341" t="str">
            <v>SPAIN</v>
          </cell>
          <cell r="L341" t="str">
            <v>APAPA PORT</v>
          </cell>
          <cell r="M341">
            <v>40</v>
          </cell>
          <cell r="N341" t="str">
            <v>NATIONAL</v>
          </cell>
          <cell r="O341">
            <v>26040</v>
          </cell>
          <cell r="P341">
            <v>6510</v>
          </cell>
          <cell r="Q341">
            <v>19530</v>
          </cell>
          <cell r="R341">
            <v>19600</v>
          </cell>
          <cell r="S341" t="str">
            <v>USD</v>
          </cell>
          <cell r="T341" t="str">
            <v>DECEMBER, 2005</v>
          </cell>
          <cell r="U341">
            <v>38588</v>
          </cell>
          <cell r="V341" t="str">
            <v>NATIONAL/00257</v>
          </cell>
          <cell r="W341" t="str">
            <v/>
          </cell>
          <cell r="Y341">
            <v>19600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</row>
        <row r="342">
          <cell r="D342">
            <v>38609</v>
          </cell>
          <cell r="F342" t="str">
            <v>ZENITH</v>
          </cell>
          <cell r="G342" t="str">
            <v>WEST AFRICA MILK COMPANY (NIGERIA) PLC</v>
          </cell>
          <cell r="H342" t="str">
            <v>PEAK BRAND INSTANT FULL CREAM MILK POWDER SACHETS</v>
          </cell>
          <cell r="I342" t="str">
            <v>04.02.21.00</v>
          </cell>
          <cell r="J342" t="str">
            <v>SEPTEMBER, 2005</v>
          </cell>
          <cell r="K342" t="str">
            <v>GHANA</v>
          </cell>
          <cell r="L342" t="str">
            <v>SEME BORDER</v>
          </cell>
          <cell r="M342">
            <v>36.9</v>
          </cell>
          <cell r="N342" t="str">
            <v>ZENITH</v>
          </cell>
          <cell r="O342">
            <v>180393.78</v>
          </cell>
          <cell r="P342">
            <v>45098.445</v>
          </cell>
          <cell r="Q342">
            <v>135295.33499999999</v>
          </cell>
          <cell r="R342">
            <v>139224.95999999999</v>
          </cell>
          <cell r="S342" t="str">
            <v>USD</v>
          </cell>
          <cell r="T342" t="str">
            <v>DECEMBER, 2005</v>
          </cell>
          <cell r="U342">
            <v>38601</v>
          </cell>
          <cell r="V342" t="str">
            <v>ZENITH/005426</v>
          </cell>
          <cell r="W342" t="str">
            <v/>
          </cell>
          <cell r="Y342">
            <v>139224.95999999999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</row>
        <row r="343">
          <cell r="D343">
            <v>38610</v>
          </cell>
          <cell r="F343" t="str">
            <v>INTERCONTINENTAL</v>
          </cell>
          <cell r="G343" t="str">
            <v>MAMUDA INDUSTRIES (NIG) LIMITED</v>
          </cell>
          <cell r="H343" t="str">
            <v>PROCESSED, FINISHED LEAHER</v>
          </cell>
          <cell r="I343" t="str">
            <v>41.06.19.00</v>
          </cell>
          <cell r="J343" t="str">
            <v>SEPTEMBER, 2005</v>
          </cell>
          <cell r="K343" t="str">
            <v>ITALY</v>
          </cell>
          <cell r="L343" t="str">
            <v>APAPA PORT</v>
          </cell>
          <cell r="M343">
            <v>8</v>
          </cell>
          <cell r="N343" t="str">
            <v>GTB</v>
          </cell>
          <cell r="O343">
            <v>229746.07</v>
          </cell>
          <cell r="P343">
            <v>57436.517500000002</v>
          </cell>
          <cell r="Q343">
            <v>172309.55249999999</v>
          </cell>
          <cell r="R343">
            <v>141275</v>
          </cell>
          <cell r="S343" t="str">
            <v>EUR</v>
          </cell>
          <cell r="T343" t="str">
            <v>DECEMBER, 2005</v>
          </cell>
          <cell r="U343">
            <v>38600</v>
          </cell>
          <cell r="V343" t="str">
            <v>GTB / 0003730</v>
          </cell>
          <cell r="W343" t="str">
            <v/>
          </cell>
          <cell r="Y343">
            <v>0</v>
          </cell>
          <cell r="Z343">
            <v>141275</v>
          </cell>
          <cell r="AA343">
            <v>0</v>
          </cell>
          <cell r="AB343">
            <v>0</v>
          </cell>
          <cell r="AC343">
            <v>0</v>
          </cell>
        </row>
        <row r="344">
          <cell r="D344">
            <v>38608</v>
          </cell>
          <cell r="F344" t="str">
            <v>FOUNTAIN</v>
          </cell>
          <cell r="G344" t="str">
            <v>BENCOVIK NIGERIA LIMITED</v>
          </cell>
          <cell r="H344" t="str">
            <v>ZIRCONIUM ORE LOW GRADE 47%</v>
          </cell>
          <cell r="I344" t="str">
            <v>26.15.10.00</v>
          </cell>
          <cell r="J344" t="str">
            <v>SEPTEMBER, 2005</v>
          </cell>
          <cell r="K344" t="str">
            <v>UNITED ARAB EMIRATES (UAE)</v>
          </cell>
          <cell r="L344" t="str">
            <v>APAPA PORT</v>
          </cell>
          <cell r="M344">
            <v>110.1</v>
          </cell>
          <cell r="N344" t="str">
            <v>PRUDENT</v>
          </cell>
          <cell r="O344">
            <v>39530.699999999997</v>
          </cell>
          <cell r="P344">
            <v>9882.6749999999993</v>
          </cell>
          <cell r="Q344">
            <v>29648.025000000001</v>
          </cell>
          <cell r="R344">
            <v>29403</v>
          </cell>
          <cell r="S344" t="str">
            <v>USD</v>
          </cell>
          <cell r="T344" t="str">
            <v>DECEMBER, 2005</v>
          </cell>
          <cell r="U344">
            <v>38604</v>
          </cell>
          <cell r="V344" t="str">
            <v>PRUDENT/3237874</v>
          </cell>
          <cell r="W344" t="str">
            <v/>
          </cell>
          <cell r="Y344">
            <v>29403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</row>
        <row r="345">
          <cell r="D345">
            <v>38608</v>
          </cell>
          <cell r="F345" t="str">
            <v>ZENITH</v>
          </cell>
          <cell r="G345" t="str">
            <v>STANMARK COCOA PROCESSING CO. LIMITED</v>
          </cell>
          <cell r="H345" t="str">
            <v>COCOA LIQUOR</v>
          </cell>
          <cell r="I345" t="str">
            <v>18.03.10.00</v>
          </cell>
          <cell r="J345" t="str">
            <v>SEPTEMBER, 2005</v>
          </cell>
          <cell r="K345" t="str">
            <v>FRANCE</v>
          </cell>
          <cell r="L345" t="str">
            <v>APAPA PORT</v>
          </cell>
          <cell r="M345">
            <v>44</v>
          </cell>
          <cell r="N345" t="str">
            <v>ZENITH</v>
          </cell>
          <cell r="O345">
            <v>108320.52</v>
          </cell>
          <cell r="P345">
            <v>27080.13</v>
          </cell>
          <cell r="Q345">
            <v>81240.39</v>
          </cell>
          <cell r="R345">
            <v>83600</v>
          </cell>
          <cell r="S345" t="str">
            <v>USD</v>
          </cell>
          <cell r="T345" t="str">
            <v>DECEMBER, 2005</v>
          </cell>
          <cell r="U345">
            <v>38603</v>
          </cell>
          <cell r="V345" t="str">
            <v>ZENITH / 005428</v>
          </cell>
          <cell r="W345" t="str">
            <v/>
          </cell>
          <cell r="Y345">
            <v>83600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</row>
        <row r="346">
          <cell r="D346">
            <v>38608</v>
          </cell>
          <cell r="F346" t="str">
            <v>UNION</v>
          </cell>
          <cell r="G346" t="str">
            <v>WEST AFRICAN RUBBER PRODUCTS (NIG) LIMITED</v>
          </cell>
          <cell r="H346" t="str">
            <v>ASSORTED BATHROOM SLIPPERS</v>
          </cell>
          <cell r="I346" t="str">
            <v>64.02.99.00</v>
          </cell>
          <cell r="J346" t="str">
            <v>SEPTEMBER, 2005</v>
          </cell>
          <cell r="K346" t="str">
            <v>CONGO, REPUBLIC OF THE</v>
          </cell>
          <cell r="L346" t="str">
            <v>APAPA PORT</v>
          </cell>
          <cell r="M346">
            <v>18.7</v>
          </cell>
          <cell r="N346" t="str">
            <v>UNION</v>
          </cell>
          <cell r="O346">
            <v>31773</v>
          </cell>
          <cell r="P346">
            <v>7943.25</v>
          </cell>
          <cell r="Q346">
            <v>23829.75</v>
          </cell>
          <cell r="R346">
            <v>23800</v>
          </cell>
          <cell r="S346" t="str">
            <v>USD</v>
          </cell>
          <cell r="T346" t="str">
            <v>DECEMBER, 2005</v>
          </cell>
          <cell r="U346">
            <v>38600</v>
          </cell>
          <cell r="V346" t="str">
            <v>UBN/0001162</v>
          </cell>
          <cell r="W346" t="str">
            <v/>
          </cell>
          <cell r="Y346">
            <v>23800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</row>
        <row r="347">
          <cell r="D347">
            <v>38608</v>
          </cell>
          <cell r="F347" t="str">
            <v>SCB</v>
          </cell>
          <cell r="G347" t="str">
            <v>CARGILL VENTURES LIMITED</v>
          </cell>
          <cell r="H347" t="str">
            <v>GOOD FERMENTED NIGERIAN COCOA BEANS</v>
          </cell>
          <cell r="I347" t="str">
            <v>18.01.00.00</v>
          </cell>
          <cell r="J347" t="str">
            <v>SEPTEMBER, 2005</v>
          </cell>
          <cell r="K347" t="str">
            <v>NETHERLANDS</v>
          </cell>
          <cell r="L347" t="str">
            <v>APAPA PORT</v>
          </cell>
          <cell r="M347">
            <v>32.6</v>
          </cell>
          <cell r="N347" t="str">
            <v>ZENITH</v>
          </cell>
          <cell r="O347">
            <v>56922.15</v>
          </cell>
          <cell r="P347">
            <v>14230.5375</v>
          </cell>
          <cell r="Q347">
            <v>42691.612500000003</v>
          </cell>
          <cell r="R347">
            <v>43417.71</v>
          </cell>
          <cell r="S347" t="str">
            <v>USD</v>
          </cell>
          <cell r="T347" t="str">
            <v>DECEMBER, 2005</v>
          </cell>
          <cell r="U347">
            <v>38603</v>
          </cell>
          <cell r="V347" t="str">
            <v>ZENITH/005023</v>
          </cell>
          <cell r="W347" t="str">
            <v/>
          </cell>
          <cell r="Y347">
            <v>43417.71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</row>
        <row r="348">
          <cell r="D348">
            <v>38610</v>
          </cell>
          <cell r="F348" t="str">
            <v>ZENITH</v>
          </cell>
          <cell r="G348" t="str">
            <v>OTLO AGENCIES LIMITED</v>
          </cell>
          <cell r="H348" t="str">
            <v>CRUSHED HORNS</v>
          </cell>
          <cell r="I348" t="str">
            <v>05.06.90.00</v>
          </cell>
          <cell r="J348" t="str">
            <v>SEPTEMBER, 2005</v>
          </cell>
          <cell r="K348" t="str">
            <v>ITALY</v>
          </cell>
          <cell r="L348" t="str">
            <v>TINCAN ISLAND</v>
          </cell>
          <cell r="M348">
            <v>26.5</v>
          </cell>
          <cell r="N348" t="str">
            <v>ZENITH</v>
          </cell>
          <cell r="O348">
            <v>6867.21</v>
          </cell>
          <cell r="P348">
            <v>1716.8025</v>
          </cell>
          <cell r="Q348">
            <v>5150.4075000000003</v>
          </cell>
          <cell r="R348">
            <v>5300</v>
          </cell>
          <cell r="S348" t="str">
            <v>USD</v>
          </cell>
          <cell r="T348" t="str">
            <v>DECEMBER, 2005</v>
          </cell>
          <cell r="U348">
            <v>38607</v>
          </cell>
          <cell r="V348" t="str">
            <v>ZENITH / 001826</v>
          </cell>
          <cell r="W348" t="str">
            <v/>
          </cell>
          <cell r="Y348">
            <v>5300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</row>
        <row r="349">
          <cell r="D349">
            <v>38610</v>
          </cell>
          <cell r="F349" t="str">
            <v>UNION</v>
          </cell>
          <cell r="G349" t="str">
            <v>TOWER ALUMINIUM (NIG) PLC</v>
          </cell>
          <cell r="H349" t="str">
            <v>ALUMINIUM COOKING POTS</v>
          </cell>
          <cell r="I349" t="str">
            <v>76.15.19.00</v>
          </cell>
          <cell r="J349" t="str">
            <v>SEPTEMBER, 2005</v>
          </cell>
          <cell r="K349" t="str">
            <v>ANGOLA</v>
          </cell>
          <cell r="L349" t="str">
            <v>APAPA PORT</v>
          </cell>
          <cell r="M349">
            <v>3.4</v>
          </cell>
          <cell r="N349" t="str">
            <v>UNION</v>
          </cell>
          <cell r="O349">
            <v>19585.759999999998</v>
          </cell>
          <cell r="P349">
            <v>4896.4399999999996</v>
          </cell>
          <cell r="Q349">
            <v>14689.32</v>
          </cell>
          <cell r="R349">
            <v>10640</v>
          </cell>
          <cell r="S349" t="str">
            <v>USD</v>
          </cell>
          <cell r="T349" t="str">
            <v>DECEMBER, 2005</v>
          </cell>
          <cell r="U349">
            <v>38555</v>
          </cell>
          <cell r="V349" t="str">
            <v>UBN/0000180</v>
          </cell>
          <cell r="W349" t="str">
            <v/>
          </cell>
          <cell r="Y349">
            <v>10640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</row>
        <row r="350">
          <cell r="D350">
            <v>38610</v>
          </cell>
          <cell r="F350" t="str">
            <v>ECO</v>
          </cell>
          <cell r="G350" t="str">
            <v>KOLORKOTE NIGERIA LIMITED</v>
          </cell>
          <cell r="H350" t="str">
            <v>OVEN BAKED COLOR COATED EMBOSSED ALUMINIUM COILS.</v>
          </cell>
          <cell r="I350" t="str">
            <v>76.10.12.00</v>
          </cell>
          <cell r="J350" t="str">
            <v>SEPTEMBER, 2005</v>
          </cell>
          <cell r="K350" t="str">
            <v>GHANA</v>
          </cell>
          <cell r="L350" t="str">
            <v>APAPA PORT</v>
          </cell>
          <cell r="M350">
            <v>30.8</v>
          </cell>
          <cell r="N350" t="str">
            <v>ZENITH</v>
          </cell>
          <cell r="O350">
            <v>127026.55</v>
          </cell>
          <cell r="P350">
            <v>31756.637500000001</v>
          </cell>
          <cell r="Q350">
            <v>95269.912500000006</v>
          </cell>
          <cell r="R350">
            <v>98090.14</v>
          </cell>
          <cell r="S350" t="str">
            <v>USD</v>
          </cell>
          <cell r="T350" t="str">
            <v>DECEMBER, 2005</v>
          </cell>
          <cell r="U350">
            <v>38608</v>
          </cell>
          <cell r="V350" t="str">
            <v>ZENITH / 005429</v>
          </cell>
          <cell r="W350" t="str">
            <v/>
          </cell>
          <cell r="Y350">
            <v>98090.14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</row>
        <row r="351">
          <cell r="D351">
            <v>38610</v>
          </cell>
          <cell r="F351" t="str">
            <v>MBC</v>
          </cell>
          <cell r="G351" t="str">
            <v>MAMUDA INDUSTRIES (NIG) LIMITED</v>
          </cell>
          <cell r="H351" t="str">
            <v>PROCESSED, FINISHED LEATHER</v>
          </cell>
          <cell r="I351" t="str">
            <v>41.06.19.00</v>
          </cell>
          <cell r="J351" t="str">
            <v>SEPTEMBER, 2005</v>
          </cell>
          <cell r="K351" t="str">
            <v>ITALY</v>
          </cell>
          <cell r="L351" t="str">
            <v>APAPA PORT</v>
          </cell>
          <cell r="M351">
            <v>7.6</v>
          </cell>
          <cell r="N351" t="str">
            <v>FIRST</v>
          </cell>
          <cell r="O351">
            <v>346782.77</v>
          </cell>
          <cell r="P351">
            <v>86695.692500000005</v>
          </cell>
          <cell r="Q351">
            <v>260087.07750000001</v>
          </cell>
          <cell r="R351">
            <v>267023</v>
          </cell>
          <cell r="S351" t="str">
            <v>USD</v>
          </cell>
          <cell r="T351" t="str">
            <v>DECEMBER, 2005</v>
          </cell>
          <cell r="U351">
            <v>38600</v>
          </cell>
          <cell r="V351" t="str">
            <v>FBN / 0045251</v>
          </cell>
          <cell r="W351" t="str">
            <v/>
          </cell>
          <cell r="Y351">
            <v>267023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</row>
        <row r="352">
          <cell r="D352">
            <v>38610</v>
          </cell>
          <cell r="F352" t="str">
            <v>CHARTERED</v>
          </cell>
          <cell r="G352" t="str">
            <v>MICROFEED NIGERIA LIMITED</v>
          </cell>
          <cell r="H352" t="str">
            <v>NIGERIAN HARD WOOD (IROKO)</v>
          </cell>
          <cell r="I352" t="str">
            <v>44.09.00.00</v>
          </cell>
          <cell r="J352" t="str">
            <v>SEPTEMBER, 2005</v>
          </cell>
          <cell r="K352" t="str">
            <v>BELGIUM</v>
          </cell>
          <cell r="L352" t="str">
            <v>TINCAN ISLAND</v>
          </cell>
          <cell r="M352">
            <v>18</v>
          </cell>
          <cell r="N352" t="str">
            <v>DIAMOND</v>
          </cell>
          <cell r="O352">
            <v>23820</v>
          </cell>
          <cell r="P352">
            <v>5955</v>
          </cell>
          <cell r="Q352">
            <v>17865</v>
          </cell>
          <cell r="R352">
            <v>18392</v>
          </cell>
          <cell r="S352" t="str">
            <v>USD</v>
          </cell>
          <cell r="T352" t="str">
            <v>DECEMBER, 2005</v>
          </cell>
          <cell r="U352">
            <v>38607</v>
          </cell>
          <cell r="V352" t="str">
            <v>DBL / 1635768</v>
          </cell>
          <cell r="W352" t="str">
            <v/>
          </cell>
          <cell r="Y352">
            <v>18392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</row>
        <row r="353">
          <cell r="D353">
            <v>38610</v>
          </cell>
          <cell r="F353" t="str">
            <v>NIB</v>
          </cell>
          <cell r="G353" t="str">
            <v>OLAM NIGERIA LIMITED</v>
          </cell>
          <cell r="H353" t="str">
            <v>NIGERIAN POLISHED HULLED SESAME SEEDS</v>
          </cell>
          <cell r="I353" t="str">
            <v>12.07.40.00</v>
          </cell>
          <cell r="J353" t="str">
            <v>SEPTEMBER, 2005</v>
          </cell>
          <cell r="K353" t="str">
            <v>JAPAN</v>
          </cell>
          <cell r="L353" t="str">
            <v>APAPA PORT</v>
          </cell>
          <cell r="M353">
            <v>306</v>
          </cell>
          <cell r="N353" t="str">
            <v>DIAMOND</v>
          </cell>
          <cell r="O353">
            <v>325290.23999999999</v>
          </cell>
          <cell r="P353">
            <v>81322.559999999998</v>
          </cell>
          <cell r="Q353">
            <v>243967.68</v>
          </cell>
          <cell r="R353">
            <v>244800</v>
          </cell>
          <cell r="S353" t="str">
            <v>USD</v>
          </cell>
          <cell r="T353" t="str">
            <v>DECEMBER, 2005</v>
          </cell>
          <cell r="U353">
            <v>38533</v>
          </cell>
          <cell r="V353" t="str">
            <v>DBL/0001647</v>
          </cell>
          <cell r="W353" t="str">
            <v/>
          </cell>
          <cell r="Y353">
            <v>244800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</row>
        <row r="354">
          <cell r="D354">
            <v>38610</v>
          </cell>
          <cell r="F354" t="str">
            <v>ECO</v>
          </cell>
          <cell r="G354" t="str">
            <v>KOLORKOTE NIGERIA LIMITED</v>
          </cell>
          <cell r="H354" t="str">
            <v>OVEN BAKED COLOR COATED EMBOSSED ALUMINIUM COILS</v>
          </cell>
          <cell r="I354" t="str">
            <v>76.10.12.00</v>
          </cell>
          <cell r="J354" t="str">
            <v>SEPTEMBER, 2005</v>
          </cell>
          <cell r="K354" t="str">
            <v>GHANA</v>
          </cell>
          <cell r="L354" t="str">
            <v>APAPA PORT</v>
          </cell>
          <cell r="M354">
            <v>30.6</v>
          </cell>
          <cell r="N354" t="str">
            <v>ZENITH</v>
          </cell>
          <cell r="O354">
            <v>125836.21</v>
          </cell>
          <cell r="P354">
            <v>31459.052500000002</v>
          </cell>
          <cell r="Q354">
            <v>94377.157500000001</v>
          </cell>
          <cell r="R354">
            <v>97170.82</v>
          </cell>
          <cell r="S354" t="str">
            <v>USD</v>
          </cell>
          <cell r="T354" t="str">
            <v>DECEMBER, 2005</v>
          </cell>
          <cell r="U354">
            <v>38608</v>
          </cell>
          <cell r="V354" t="str">
            <v>ZENITH / 005430</v>
          </cell>
          <cell r="W354" t="str">
            <v/>
          </cell>
          <cell r="Y354">
            <v>97170.82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</row>
        <row r="355">
          <cell r="D355">
            <v>38610</v>
          </cell>
          <cell r="F355" t="str">
            <v>NIB</v>
          </cell>
          <cell r="G355" t="str">
            <v>OLAM NIGERIA LIMITED</v>
          </cell>
          <cell r="H355" t="str">
            <v>NIGERIAN POLISHED HULLED SESAME SEEDS</v>
          </cell>
          <cell r="I355" t="str">
            <v>12.07.40.00</v>
          </cell>
          <cell r="J355" t="str">
            <v>SEPTEMBER, 2005</v>
          </cell>
          <cell r="K355" t="str">
            <v>JAPAN</v>
          </cell>
          <cell r="L355" t="str">
            <v>APAPA PORT</v>
          </cell>
          <cell r="M355">
            <v>306</v>
          </cell>
          <cell r="N355" t="str">
            <v>DIAMOND</v>
          </cell>
          <cell r="O355">
            <v>325290.23999999999</v>
          </cell>
          <cell r="P355">
            <v>81322.559999999998</v>
          </cell>
          <cell r="Q355">
            <v>243967.68</v>
          </cell>
          <cell r="R355">
            <v>244800</v>
          </cell>
          <cell r="S355" t="str">
            <v>USD</v>
          </cell>
          <cell r="T355" t="str">
            <v>DECEMBER, 2005</v>
          </cell>
          <cell r="U355">
            <v>38533</v>
          </cell>
          <cell r="V355" t="str">
            <v>DBL/0001647</v>
          </cell>
          <cell r="W355" t="str">
            <v/>
          </cell>
          <cell r="Y355">
            <v>244800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</row>
        <row r="356">
          <cell r="D356">
            <v>38610</v>
          </cell>
          <cell r="F356" t="str">
            <v>GLOBAL</v>
          </cell>
          <cell r="G356" t="str">
            <v>LOPABEN NIGERIA LIMITED</v>
          </cell>
          <cell r="H356" t="str">
            <v>WASTE COTTON (CARD FLY)</v>
          </cell>
          <cell r="I356" t="str">
            <v>52.02.00.00</v>
          </cell>
          <cell r="J356" t="str">
            <v>SEPTEMBER, 2005</v>
          </cell>
          <cell r="K356" t="str">
            <v>CHINA</v>
          </cell>
          <cell r="L356" t="str">
            <v>APAPA PORT</v>
          </cell>
          <cell r="M356">
            <v>18</v>
          </cell>
          <cell r="N356" t="str">
            <v>ZENITH</v>
          </cell>
          <cell r="O356">
            <v>2565.4899999999998</v>
          </cell>
          <cell r="P356">
            <v>641.37249999999995</v>
          </cell>
          <cell r="Q356">
            <v>1924.1175000000001</v>
          </cell>
          <cell r="R356">
            <v>1980</v>
          </cell>
          <cell r="S356" t="str">
            <v>USD</v>
          </cell>
          <cell r="T356" t="str">
            <v>DECEMBER, 2005</v>
          </cell>
          <cell r="U356">
            <v>38603</v>
          </cell>
          <cell r="V356" t="str">
            <v>ZENITH/005789</v>
          </cell>
          <cell r="W356" t="str">
            <v/>
          </cell>
          <cell r="Y356">
            <v>1980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</row>
        <row r="357">
          <cell r="D357">
            <v>38610</v>
          </cell>
          <cell r="F357" t="str">
            <v>NIB</v>
          </cell>
          <cell r="G357" t="str">
            <v>OLAM NIGERIA LIMITED</v>
          </cell>
          <cell r="H357" t="str">
            <v>NIGERIAN POLISHED HULLED SESAME SEEDS</v>
          </cell>
          <cell r="I357" t="str">
            <v>12.07.40.00</v>
          </cell>
          <cell r="J357" t="str">
            <v>SEPTEMBER, 2005</v>
          </cell>
          <cell r="K357" t="str">
            <v>JAPAN</v>
          </cell>
          <cell r="L357" t="str">
            <v>APAPA PORT</v>
          </cell>
          <cell r="M357">
            <v>180</v>
          </cell>
          <cell r="N357" t="str">
            <v>DIAMOND</v>
          </cell>
          <cell r="O357">
            <v>191347.20000000001</v>
          </cell>
          <cell r="P357">
            <v>47836.800000000003</v>
          </cell>
          <cell r="Q357">
            <v>143510.39999999999</v>
          </cell>
          <cell r="R357">
            <v>144000</v>
          </cell>
          <cell r="S357" t="str">
            <v>USD</v>
          </cell>
          <cell r="T357" t="str">
            <v>DECEMBER, 2005</v>
          </cell>
          <cell r="U357">
            <v>38533</v>
          </cell>
          <cell r="V357" t="str">
            <v>DBL/0001647</v>
          </cell>
          <cell r="W357" t="str">
            <v/>
          </cell>
          <cell r="Y357">
            <v>144000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</row>
        <row r="358">
          <cell r="D358">
            <v>38610</v>
          </cell>
          <cell r="F358" t="str">
            <v>SCB</v>
          </cell>
          <cell r="G358" t="str">
            <v>ALKEM NIGERIA LIMITED</v>
          </cell>
          <cell r="H358" t="str">
            <v>POLYESTER STAPLE FIBRE</v>
          </cell>
          <cell r="I358" t="str">
            <v>55.03.02.00</v>
          </cell>
          <cell r="J358" t="str">
            <v>SEPTEMBER, 2005</v>
          </cell>
          <cell r="K358" t="str">
            <v>SPAIN</v>
          </cell>
          <cell r="L358" t="str">
            <v>APAPA PORT</v>
          </cell>
          <cell r="M358">
            <v>18.3</v>
          </cell>
          <cell r="N358" t="str">
            <v>ZENITH</v>
          </cell>
          <cell r="O358">
            <v>30897.27</v>
          </cell>
          <cell r="P358">
            <v>7724.3175000000001</v>
          </cell>
          <cell r="Q358">
            <v>23172.952499999999</v>
          </cell>
          <cell r="R358">
            <v>19775.490000000002</v>
          </cell>
          <cell r="S358" t="str">
            <v>EUR</v>
          </cell>
          <cell r="T358" t="str">
            <v>DECEMBER, 2005</v>
          </cell>
          <cell r="U358">
            <v>38601</v>
          </cell>
          <cell r="V358" t="str">
            <v>ZENITH/005021</v>
          </cell>
          <cell r="W358" t="str">
            <v/>
          </cell>
          <cell r="Y358">
            <v>0</v>
          </cell>
          <cell r="Z358">
            <v>19775.490000000002</v>
          </cell>
          <cell r="AA358">
            <v>0</v>
          </cell>
          <cell r="AB358">
            <v>0</v>
          </cell>
          <cell r="AC358">
            <v>0</v>
          </cell>
        </row>
        <row r="359">
          <cell r="D359">
            <v>38610</v>
          </cell>
          <cell r="F359" t="str">
            <v>CHARTERED</v>
          </cell>
          <cell r="G359" t="str">
            <v>MICROFEED NIGERIA LIMITED</v>
          </cell>
          <cell r="H359" t="str">
            <v>PROCESSED WOOD PRODUCTS (IROKO)</v>
          </cell>
          <cell r="I359" t="str">
            <v>44.09.00.00</v>
          </cell>
          <cell r="J359" t="str">
            <v>SEPTEMBER, 2005</v>
          </cell>
          <cell r="K359" t="str">
            <v>ITALY</v>
          </cell>
          <cell r="L359" t="str">
            <v>TINCAN ISLAND</v>
          </cell>
          <cell r="M359">
            <v>18</v>
          </cell>
          <cell r="N359" t="str">
            <v>DIAMOND</v>
          </cell>
          <cell r="O359">
            <v>24550</v>
          </cell>
          <cell r="P359">
            <v>6137.5</v>
          </cell>
          <cell r="Q359">
            <v>18412.5</v>
          </cell>
          <cell r="R359">
            <v>18960</v>
          </cell>
          <cell r="S359" t="str">
            <v>USD</v>
          </cell>
          <cell r="T359" t="str">
            <v>DECEMBER, 2005</v>
          </cell>
          <cell r="U359">
            <v>38607</v>
          </cell>
          <cell r="V359" t="str">
            <v>DBL/1635778</v>
          </cell>
          <cell r="W359" t="str">
            <v/>
          </cell>
          <cell r="Y359">
            <v>18960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</row>
        <row r="360">
          <cell r="D360">
            <v>38610</v>
          </cell>
          <cell r="F360" t="str">
            <v>CHARTERED</v>
          </cell>
          <cell r="G360" t="str">
            <v>MICROFEED NIGERIA LIMITED</v>
          </cell>
          <cell r="H360" t="str">
            <v>NIGERIAN PROCESSED WOOD PRODUCTS (APA)</v>
          </cell>
          <cell r="I360" t="str">
            <v>44.09.00.00</v>
          </cell>
          <cell r="J360" t="str">
            <v>SEPTEMBER, 2005</v>
          </cell>
          <cell r="K360" t="str">
            <v>ITALY</v>
          </cell>
          <cell r="L360" t="str">
            <v>TINCAN ISLAND</v>
          </cell>
          <cell r="M360">
            <v>18</v>
          </cell>
          <cell r="N360" t="str">
            <v>DIAMOND</v>
          </cell>
          <cell r="O360">
            <v>28120</v>
          </cell>
          <cell r="P360">
            <v>7030</v>
          </cell>
          <cell r="Q360">
            <v>21090</v>
          </cell>
          <cell r="R360">
            <v>21713</v>
          </cell>
          <cell r="S360" t="str">
            <v>USD</v>
          </cell>
          <cell r="T360" t="str">
            <v>DECEMBER, 2005</v>
          </cell>
          <cell r="U360">
            <v>38607</v>
          </cell>
          <cell r="V360" t="str">
            <v>DBL/1635773</v>
          </cell>
          <cell r="W360" t="str">
            <v/>
          </cell>
          <cell r="Y360">
            <v>21713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</row>
        <row r="361">
          <cell r="D361">
            <v>38610</v>
          </cell>
          <cell r="F361" t="str">
            <v>NIB</v>
          </cell>
          <cell r="G361" t="str">
            <v>NIGERIAN BREWERIES PLC</v>
          </cell>
          <cell r="H361" t="str">
            <v>BREWERIES EQUIPMENTS (SPARE PARTS)</v>
          </cell>
          <cell r="I361" t="str">
            <v>84.38.40.00</v>
          </cell>
          <cell r="J361" t="str">
            <v>SEPTEMBER, 2005</v>
          </cell>
          <cell r="K361" t="str">
            <v>CONGO, REPUBLIC OF THE</v>
          </cell>
          <cell r="L361" t="str">
            <v>MMIA, LAGOS</v>
          </cell>
          <cell r="M361">
            <v>0.04</v>
          </cell>
          <cell r="N361" t="str">
            <v>ZENITH</v>
          </cell>
          <cell r="O361">
            <v>1108.6600000000001</v>
          </cell>
          <cell r="P361">
            <v>277.16500000000002</v>
          </cell>
          <cell r="Q361">
            <v>831.495</v>
          </cell>
          <cell r="R361">
            <v>692.07</v>
          </cell>
          <cell r="S361" t="str">
            <v>EUR</v>
          </cell>
          <cell r="T361" t="str">
            <v>DECEMBER, 2005</v>
          </cell>
          <cell r="U361">
            <v>38590</v>
          </cell>
          <cell r="V361" t="str">
            <v>ZENITH / 005611</v>
          </cell>
          <cell r="W361" t="str">
            <v/>
          </cell>
          <cell r="Y361">
            <v>0</v>
          </cell>
          <cell r="Z361">
            <v>692.07</v>
          </cell>
          <cell r="AA361">
            <v>0</v>
          </cell>
          <cell r="AB361">
            <v>0</v>
          </cell>
          <cell r="AC361">
            <v>0</v>
          </cell>
        </row>
        <row r="362">
          <cell r="D362">
            <v>38610</v>
          </cell>
          <cell r="F362" t="str">
            <v>NBM</v>
          </cell>
          <cell r="G362" t="str">
            <v>CENTURY EXPORTS LIMITED</v>
          </cell>
          <cell r="H362" t="str">
            <v>NIGERIAN RAW CASHEW NUTS (FLOATER) 2005</v>
          </cell>
          <cell r="I362" t="str">
            <v>08.01.31.00</v>
          </cell>
          <cell r="J362" t="str">
            <v>SEPTEMBER, 2005</v>
          </cell>
          <cell r="K362" t="str">
            <v>INDIA</v>
          </cell>
          <cell r="L362" t="str">
            <v>APAPA PORT</v>
          </cell>
          <cell r="M362">
            <v>303.89999999999998</v>
          </cell>
          <cell r="N362" t="str">
            <v>ZENITH</v>
          </cell>
          <cell r="O362">
            <v>155844</v>
          </cell>
          <cell r="P362">
            <v>38961</v>
          </cell>
          <cell r="Q362">
            <v>116883</v>
          </cell>
          <cell r="R362">
            <v>119988</v>
          </cell>
          <cell r="S362" t="str">
            <v>USD</v>
          </cell>
          <cell r="T362" t="str">
            <v>DECEMBER, 2005</v>
          </cell>
          <cell r="U362">
            <v>38597</v>
          </cell>
          <cell r="V362" t="str">
            <v>ZENITH/002583</v>
          </cell>
          <cell r="W362" t="str">
            <v/>
          </cell>
          <cell r="Y362">
            <v>119988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</row>
        <row r="363">
          <cell r="D363">
            <v>38610</v>
          </cell>
          <cell r="F363" t="str">
            <v>CHARTERED</v>
          </cell>
          <cell r="G363" t="str">
            <v>MICROFEED NIGERIA LIMITED</v>
          </cell>
          <cell r="H363" t="str">
            <v>PROCESSED WOOD PRODUCTS (IROKO)</v>
          </cell>
          <cell r="I363" t="str">
            <v>44.09.00.00</v>
          </cell>
          <cell r="J363" t="str">
            <v>SEPTEMBER, 2005</v>
          </cell>
          <cell r="K363" t="str">
            <v>ITALY</v>
          </cell>
          <cell r="L363" t="str">
            <v>TINCAN ISLAND</v>
          </cell>
          <cell r="M363">
            <v>18</v>
          </cell>
          <cell r="N363" t="str">
            <v>DIAMOND</v>
          </cell>
          <cell r="O363">
            <v>23150</v>
          </cell>
          <cell r="P363">
            <v>5787.5</v>
          </cell>
          <cell r="Q363">
            <v>17362.5</v>
          </cell>
          <cell r="R363">
            <v>17874</v>
          </cell>
          <cell r="S363" t="str">
            <v>USD</v>
          </cell>
          <cell r="T363" t="str">
            <v>DECEMBER, 2005</v>
          </cell>
          <cell r="U363">
            <v>38545</v>
          </cell>
          <cell r="V363" t="str">
            <v>DBL/1635571</v>
          </cell>
          <cell r="W363" t="str">
            <v/>
          </cell>
          <cell r="Y363">
            <v>17874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</row>
        <row r="364">
          <cell r="D364">
            <v>38610</v>
          </cell>
          <cell r="F364" t="str">
            <v>CHARTERED</v>
          </cell>
          <cell r="G364" t="str">
            <v>MICROFEED NIGERIA LIMITED</v>
          </cell>
          <cell r="H364" t="str">
            <v>PROCESSED WOOD PRODUCTS (IROKO)</v>
          </cell>
          <cell r="I364" t="str">
            <v>44.09.00.00</v>
          </cell>
          <cell r="J364" t="str">
            <v>SEPTEMBER, 2005</v>
          </cell>
          <cell r="K364" t="str">
            <v>BELGIUM</v>
          </cell>
          <cell r="L364" t="str">
            <v>TINCAN ISLAND</v>
          </cell>
          <cell r="M364">
            <v>18</v>
          </cell>
          <cell r="N364" t="str">
            <v>DIAMOND</v>
          </cell>
          <cell r="O364">
            <v>23345</v>
          </cell>
          <cell r="P364">
            <v>5836.25</v>
          </cell>
          <cell r="Q364">
            <v>17508.75</v>
          </cell>
          <cell r="R364">
            <v>18024</v>
          </cell>
          <cell r="S364" t="str">
            <v>USD</v>
          </cell>
          <cell r="T364" t="str">
            <v>DECEMBER, 2005</v>
          </cell>
          <cell r="U364">
            <v>38607</v>
          </cell>
          <cell r="V364" t="str">
            <v>DBL/1635780</v>
          </cell>
          <cell r="W364" t="str">
            <v/>
          </cell>
          <cell r="Y364">
            <v>18024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</row>
        <row r="365">
          <cell r="D365">
            <v>38610</v>
          </cell>
          <cell r="F365" t="str">
            <v>CHARTERED</v>
          </cell>
          <cell r="G365" t="str">
            <v>MICROFEED NIGERIA LIMITED</v>
          </cell>
          <cell r="H365" t="str">
            <v>PROCESSED WOOD PRODUCTS (IROKO)</v>
          </cell>
          <cell r="I365" t="str">
            <v>44.09.00.00</v>
          </cell>
          <cell r="J365" t="str">
            <v>SEPTEMBER, 2005</v>
          </cell>
          <cell r="K365" t="str">
            <v>INDONESIA</v>
          </cell>
          <cell r="L365" t="str">
            <v>TINCAN ISLAND</v>
          </cell>
          <cell r="M365">
            <v>18</v>
          </cell>
          <cell r="N365" t="str">
            <v>DIAMOND</v>
          </cell>
          <cell r="O365">
            <v>24185</v>
          </cell>
          <cell r="P365">
            <v>6046.25</v>
          </cell>
          <cell r="Q365">
            <v>18138.75</v>
          </cell>
          <cell r="R365">
            <v>19446</v>
          </cell>
          <cell r="S365" t="str">
            <v>USD</v>
          </cell>
          <cell r="T365" t="str">
            <v>DECEMBER, 2005</v>
          </cell>
          <cell r="U365">
            <v>38607</v>
          </cell>
          <cell r="V365" t="str">
            <v>DBL/1635779</v>
          </cell>
          <cell r="W365" t="str">
            <v/>
          </cell>
          <cell r="Y365">
            <v>19446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</row>
        <row r="366">
          <cell r="D366">
            <v>38610</v>
          </cell>
          <cell r="F366" t="str">
            <v>ZENITH</v>
          </cell>
          <cell r="G366" t="str">
            <v>TECHNO AFRIQUE NIGERIA LIMITED</v>
          </cell>
          <cell r="H366" t="str">
            <v>WASTE PAPER</v>
          </cell>
          <cell r="I366" t="str">
            <v>47.07.00.00</v>
          </cell>
          <cell r="J366" t="str">
            <v>SEPTEMBER, 2005</v>
          </cell>
          <cell r="K366" t="str">
            <v>INDIA</v>
          </cell>
          <cell r="L366" t="str">
            <v>TINCAN ISLAND</v>
          </cell>
          <cell r="M366">
            <v>79.099999999999994</v>
          </cell>
          <cell r="N366" t="str">
            <v>ZENITH</v>
          </cell>
          <cell r="O366">
            <v>13527.8</v>
          </cell>
          <cell r="P366">
            <v>3381.95</v>
          </cell>
          <cell r="Q366">
            <v>10145.85</v>
          </cell>
          <cell r="R366">
            <v>10018.56</v>
          </cell>
          <cell r="S366" t="str">
            <v>USD</v>
          </cell>
          <cell r="T366" t="str">
            <v>DECEMBER, 2005</v>
          </cell>
          <cell r="U366">
            <v>38581</v>
          </cell>
          <cell r="V366" t="str">
            <v>ZENITH/005720</v>
          </cell>
          <cell r="W366" t="str">
            <v/>
          </cell>
          <cell r="Y366">
            <v>10018.56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</row>
        <row r="367">
          <cell r="D367">
            <v>38610</v>
          </cell>
          <cell r="F367" t="str">
            <v>NIB</v>
          </cell>
          <cell r="G367" t="str">
            <v>SPINTEX MILLS (NIGERIA) LIMITED</v>
          </cell>
          <cell r="H367" t="str">
            <v>COTTON YARN NE 24/2 CARDED WEAVING STRONG TWIST (16 TPI) RAW WHITE</v>
          </cell>
          <cell r="I367" t="str">
            <v>52.05.32.00</v>
          </cell>
          <cell r="J367" t="str">
            <v>SEPTEMBER, 2005</v>
          </cell>
          <cell r="K367" t="str">
            <v>POLAND</v>
          </cell>
          <cell r="L367" t="str">
            <v>APAPA PORT</v>
          </cell>
          <cell r="M367">
            <v>17.100000000000001</v>
          </cell>
          <cell r="N367" t="str">
            <v>ZENITH</v>
          </cell>
          <cell r="O367">
            <v>46221.5</v>
          </cell>
          <cell r="P367">
            <v>11555.375</v>
          </cell>
          <cell r="Q367">
            <v>34666.125</v>
          </cell>
          <cell r="R367">
            <v>34663.040000000001</v>
          </cell>
          <cell r="S367" t="str">
            <v>USD</v>
          </cell>
          <cell r="T367" t="str">
            <v>DECEMBER, 2005</v>
          </cell>
          <cell r="U367">
            <v>38608</v>
          </cell>
          <cell r="V367" t="str">
            <v>ZENITH/005634</v>
          </cell>
          <cell r="W367" t="str">
            <v/>
          </cell>
          <cell r="Y367">
            <v>34663.040000000001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</row>
        <row r="368">
          <cell r="D368">
            <v>38610</v>
          </cell>
          <cell r="F368" t="str">
            <v>CHARTERED</v>
          </cell>
          <cell r="G368" t="str">
            <v>MICROFEED NIGERIA LIMITED</v>
          </cell>
          <cell r="H368" t="str">
            <v>PROCESSED WOOD PRODUCTS (APA)</v>
          </cell>
          <cell r="I368" t="str">
            <v>44.09.00.00</v>
          </cell>
          <cell r="J368" t="str">
            <v>SEPTEMBER, 2005</v>
          </cell>
          <cell r="K368" t="str">
            <v>SINGAPORE</v>
          </cell>
          <cell r="L368" t="str">
            <v>TINCAN ISLAND</v>
          </cell>
          <cell r="M368">
            <v>18</v>
          </cell>
          <cell r="N368" t="str">
            <v>DIAMOND</v>
          </cell>
          <cell r="O368">
            <v>28380</v>
          </cell>
          <cell r="P368">
            <v>7095</v>
          </cell>
          <cell r="Q368">
            <v>21285</v>
          </cell>
          <cell r="R368">
            <v>21912</v>
          </cell>
          <cell r="S368" t="str">
            <v>USD</v>
          </cell>
          <cell r="T368" t="str">
            <v>DECEMBER, 2005</v>
          </cell>
          <cell r="U368">
            <v>38607</v>
          </cell>
          <cell r="V368" t="str">
            <v>DBL/1635776</v>
          </cell>
          <cell r="W368" t="str">
            <v/>
          </cell>
          <cell r="Y368">
            <v>21912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</row>
        <row r="369">
          <cell r="D369">
            <v>38610</v>
          </cell>
          <cell r="F369" t="str">
            <v>ZENITH</v>
          </cell>
          <cell r="G369" t="str">
            <v>UNITED NIGERIAN TEXTILES PLC</v>
          </cell>
          <cell r="H369" t="str">
            <v>PRINTING PROCESS WOVEN FABRICS OF COTTON - PLAIN WEAVE</v>
          </cell>
          <cell r="I369" t="str">
            <v>52.08.52.00</v>
          </cell>
          <cell r="J369" t="str">
            <v>SEPTEMBER, 2005</v>
          </cell>
          <cell r="K369" t="str">
            <v>TOGO</v>
          </cell>
          <cell r="L369" t="str">
            <v>APAPA PORT</v>
          </cell>
          <cell r="M369">
            <v>8.6999999999999993</v>
          </cell>
          <cell r="N369" t="str">
            <v>ZENITH</v>
          </cell>
          <cell r="O369">
            <v>102347.64</v>
          </cell>
          <cell r="P369">
            <v>25586.91</v>
          </cell>
          <cell r="Q369">
            <v>76760.73</v>
          </cell>
          <cell r="R369">
            <v>77040</v>
          </cell>
          <cell r="S369" t="str">
            <v>USD</v>
          </cell>
          <cell r="T369" t="str">
            <v>DECEMBER, 2005</v>
          </cell>
          <cell r="U369">
            <v>38590</v>
          </cell>
          <cell r="V369" t="str">
            <v>ZENITH/005615</v>
          </cell>
          <cell r="W369" t="str">
            <v/>
          </cell>
          <cell r="Y369">
            <v>77040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</row>
        <row r="370">
          <cell r="D370">
            <v>38610</v>
          </cell>
          <cell r="F370" t="str">
            <v>UTB</v>
          </cell>
          <cell r="G370" t="str">
            <v>TARABAROZ FISHERIES LIMITED</v>
          </cell>
          <cell r="H370" t="str">
            <v>FROZEN SHRIMPS</v>
          </cell>
          <cell r="I370" t="str">
            <v>03.06.13.00</v>
          </cell>
          <cell r="J370" t="str">
            <v>SEPTEMBER, 2005</v>
          </cell>
          <cell r="K370" t="str">
            <v>NETHERLANDS</v>
          </cell>
          <cell r="L370" t="str">
            <v>APAPA PORT</v>
          </cell>
          <cell r="M370">
            <v>10.9</v>
          </cell>
          <cell r="N370" t="str">
            <v>NUB</v>
          </cell>
          <cell r="O370">
            <v>89070.97</v>
          </cell>
          <cell r="P370">
            <v>22267.7425</v>
          </cell>
          <cell r="Q370">
            <v>66803.227499999994</v>
          </cell>
          <cell r="R370">
            <v>65415.6</v>
          </cell>
          <cell r="S370" t="str">
            <v>USD</v>
          </cell>
          <cell r="T370" t="str">
            <v>DECEMBER, 2005</v>
          </cell>
          <cell r="U370" t="str">
            <v/>
          </cell>
          <cell r="V370" t="str">
            <v>NUB/00087</v>
          </cell>
          <cell r="W370" t="str">
            <v/>
          </cell>
          <cell r="Y370">
            <v>65415.6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</row>
        <row r="371">
          <cell r="D371">
            <v>38610</v>
          </cell>
          <cell r="F371" t="str">
            <v>ZENITH</v>
          </cell>
          <cell r="G371" t="str">
            <v>UNITED NIGERIAN TEXTILES PLC</v>
          </cell>
          <cell r="H371" t="str">
            <v>PROCESSED WOVEN FABRICS OF COTTON (NICHEM)</v>
          </cell>
          <cell r="I371" t="str">
            <v>52.08.52.00</v>
          </cell>
          <cell r="J371" t="str">
            <v>SEPTEMBER, 2005</v>
          </cell>
          <cell r="K371" t="str">
            <v>UNITED KINGDOM</v>
          </cell>
          <cell r="L371" t="str">
            <v>APAPA PORT</v>
          </cell>
          <cell r="M371">
            <v>14.3</v>
          </cell>
          <cell r="N371" t="str">
            <v>ZENITH</v>
          </cell>
          <cell r="O371">
            <v>153929.16</v>
          </cell>
          <cell r="P371">
            <v>38482.29</v>
          </cell>
          <cell r="Q371">
            <v>115446.87</v>
          </cell>
          <cell r="R371">
            <v>118800</v>
          </cell>
          <cell r="S371" t="str">
            <v>USD</v>
          </cell>
          <cell r="T371" t="str">
            <v>DECEMBER, 2005</v>
          </cell>
          <cell r="U371">
            <v>38600</v>
          </cell>
          <cell r="V371" t="str">
            <v>ZENITH/005620</v>
          </cell>
          <cell r="W371" t="str">
            <v/>
          </cell>
          <cell r="Y371">
            <v>118800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</row>
        <row r="372">
          <cell r="D372">
            <v>38610</v>
          </cell>
          <cell r="F372" t="str">
            <v>ZENITH</v>
          </cell>
          <cell r="G372" t="str">
            <v>NIGERIAN CARTON &amp; PACKAGING MANU. CO. LIMITED</v>
          </cell>
          <cell r="H372" t="str">
            <v>RECOVERED WASTE AND SCRAP PAPER</v>
          </cell>
          <cell r="I372" t="str">
            <v>47.07.10.00</v>
          </cell>
          <cell r="J372" t="str">
            <v>SEPTEMBER, 2005</v>
          </cell>
          <cell r="K372" t="str">
            <v>CHINA</v>
          </cell>
          <cell r="L372" t="str">
            <v>APAPA PORT</v>
          </cell>
          <cell r="M372">
            <v>480.9</v>
          </cell>
          <cell r="N372" t="str">
            <v>ZENITH</v>
          </cell>
          <cell r="O372">
            <v>39858</v>
          </cell>
          <cell r="P372">
            <v>9964.5</v>
          </cell>
          <cell r="Q372">
            <v>29893.5</v>
          </cell>
          <cell r="R372">
            <v>30000</v>
          </cell>
          <cell r="S372" t="str">
            <v>USD</v>
          </cell>
          <cell r="T372" t="str">
            <v>DECEMBER, 2005</v>
          </cell>
          <cell r="U372">
            <v>38586</v>
          </cell>
          <cell r="V372" t="str">
            <v>ZENITH / 005248</v>
          </cell>
          <cell r="W372" t="str">
            <v/>
          </cell>
          <cell r="Y372">
            <v>30000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</row>
        <row r="373">
          <cell r="D373">
            <v>38611</v>
          </cell>
          <cell r="F373" t="str">
            <v>PRUDENT</v>
          </cell>
          <cell r="G373" t="str">
            <v>LBM OVERSEAS NIGERIA LIMITED</v>
          </cell>
          <cell r="H373" t="str">
            <v>DRIED RAW CASHEW NUTS (CROP 2005) NIGERIA ORIGIN</v>
          </cell>
          <cell r="I373" t="str">
            <v>08.01.31.00</v>
          </cell>
          <cell r="J373" t="str">
            <v>SEPTEMBER, 2005</v>
          </cell>
          <cell r="K373" t="str">
            <v>INDIA</v>
          </cell>
          <cell r="L373" t="str">
            <v>APAPA PORT</v>
          </cell>
          <cell r="M373">
            <v>100</v>
          </cell>
          <cell r="N373" t="str">
            <v>PRUDENT</v>
          </cell>
          <cell r="O373">
            <v>63768</v>
          </cell>
          <cell r="P373">
            <v>15942</v>
          </cell>
          <cell r="Q373">
            <v>47826</v>
          </cell>
          <cell r="R373">
            <v>47998.559999999998</v>
          </cell>
          <cell r="S373" t="str">
            <v>USD</v>
          </cell>
          <cell r="T373" t="str">
            <v>DECEMBER, 2005</v>
          </cell>
          <cell r="U373">
            <v>38499</v>
          </cell>
          <cell r="V373" t="str">
            <v>PRUDENT/A 0000268</v>
          </cell>
          <cell r="W373" t="str">
            <v/>
          </cell>
          <cell r="Y373">
            <v>47998.559999999998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</row>
        <row r="374">
          <cell r="D374">
            <v>38610</v>
          </cell>
          <cell r="F374" t="str">
            <v>SCB</v>
          </cell>
          <cell r="G374" t="str">
            <v>ALKEM NIGERIA LIMITED</v>
          </cell>
          <cell r="H374" t="str">
            <v>POLYESTER STAPLE FIBRE</v>
          </cell>
          <cell r="I374" t="str">
            <v>55.03.20.00</v>
          </cell>
          <cell r="J374" t="str">
            <v>SEPTEMBER, 2005</v>
          </cell>
          <cell r="K374" t="str">
            <v>GERMANY</v>
          </cell>
          <cell r="L374" t="str">
            <v>APAPA PORT</v>
          </cell>
          <cell r="M374">
            <v>65.3</v>
          </cell>
          <cell r="N374" t="str">
            <v>ZENITH</v>
          </cell>
          <cell r="O374">
            <v>122300.18</v>
          </cell>
          <cell r="P374">
            <v>30575.044999999998</v>
          </cell>
          <cell r="Q374">
            <v>91725.134999999995</v>
          </cell>
          <cell r="R374">
            <v>78440.479999999996</v>
          </cell>
          <cell r="S374" t="str">
            <v>EUR</v>
          </cell>
          <cell r="T374" t="str">
            <v>DECEMBER, 2005</v>
          </cell>
          <cell r="U374">
            <v>38608</v>
          </cell>
          <cell r="V374" t="str">
            <v>ZENITH/005024</v>
          </cell>
          <cell r="W374" t="str">
            <v/>
          </cell>
          <cell r="Y374">
            <v>0</v>
          </cell>
          <cell r="Z374">
            <v>78440.479999999996</v>
          </cell>
          <cell r="AA374">
            <v>0</v>
          </cell>
          <cell r="AB374">
            <v>0</v>
          </cell>
          <cell r="AC374">
            <v>0</v>
          </cell>
        </row>
        <row r="375">
          <cell r="D375">
            <v>38611</v>
          </cell>
          <cell r="F375" t="str">
            <v>NBM</v>
          </cell>
          <cell r="G375" t="str">
            <v>FATA TANNING EPF</v>
          </cell>
          <cell r="H375" t="str">
            <v>FINISHED/CRUST GOAT/SHEEP LEATHER</v>
          </cell>
          <cell r="I375" t="str">
            <v>41.06.19.00</v>
          </cell>
          <cell r="J375" t="str">
            <v>SEPTEMBER, 2005</v>
          </cell>
          <cell r="K375" t="str">
            <v>CHINA</v>
          </cell>
          <cell r="L375" t="str">
            <v>APAPA PORT</v>
          </cell>
          <cell r="M375">
            <v>7</v>
          </cell>
          <cell r="N375" t="str">
            <v>UNION</v>
          </cell>
          <cell r="O375">
            <v>413997.73</v>
          </cell>
          <cell r="P375">
            <v>103499.4325</v>
          </cell>
          <cell r="Q375">
            <v>310498.29749999999</v>
          </cell>
          <cell r="R375">
            <v>318729.49</v>
          </cell>
          <cell r="S375" t="str">
            <v>USD</v>
          </cell>
          <cell r="T375" t="str">
            <v>DECEMBER, 2005</v>
          </cell>
          <cell r="U375">
            <v>38595</v>
          </cell>
          <cell r="V375" t="str">
            <v>UBN/0001602</v>
          </cell>
          <cell r="W375" t="str">
            <v/>
          </cell>
          <cell r="Y375">
            <v>318729.49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</row>
        <row r="376">
          <cell r="D376">
            <v>38611</v>
          </cell>
          <cell r="F376" t="str">
            <v>CHARTERED</v>
          </cell>
          <cell r="G376" t="str">
            <v>MICROFEED NIGERIA LIMITED</v>
          </cell>
          <cell r="H376" t="str">
            <v>PROCESSED WOOD PRODUCTS (APA)</v>
          </cell>
          <cell r="I376" t="str">
            <v>44.09.00.00</v>
          </cell>
          <cell r="J376" t="str">
            <v>SEPTEMBER, 2005</v>
          </cell>
          <cell r="K376" t="str">
            <v>ITALY</v>
          </cell>
          <cell r="L376" t="str">
            <v>TINCAN ISLAND</v>
          </cell>
          <cell r="M376">
            <v>18</v>
          </cell>
          <cell r="N376" t="str">
            <v>DIAMOND</v>
          </cell>
          <cell r="O376">
            <v>28195</v>
          </cell>
          <cell r="P376">
            <v>7048.75</v>
          </cell>
          <cell r="Q376">
            <v>21146.25</v>
          </cell>
          <cell r="R376">
            <v>21770</v>
          </cell>
          <cell r="S376" t="str">
            <v>USD</v>
          </cell>
          <cell r="T376" t="str">
            <v>DECEMBER, 2005</v>
          </cell>
          <cell r="U376">
            <v>38607</v>
          </cell>
          <cell r="V376" t="str">
            <v>DBL/1635766</v>
          </cell>
          <cell r="W376" t="str">
            <v/>
          </cell>
          <cell r="Y376">
            <v>21770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</row>
        <row r="377">
          <cell r="D377">
            <v>38611</v>
          </cell>
          <cell r="F377" t="str">
            <v>ZENITH</v>
          </cell>
          <cell r="G377" t="str">
            <v>PROCTER &amp; GAMBLE NIGERIA LIMITED</v>
          </cell>
          <cell r="H377" t="str">
            <v>PAMPERS BABY DIAPERS</v>
          </cell>
          <cell r="I377" t="str">
            <v>48.18.40.00</v>
          </cell>
          <cell r="J377" t="str">
            <v>SEPTEMBER, 2005</v>
          </cell>
          <cell r="K377" t="str">
            <v>GHANA</v>
          </cell>
          <cell r="L377" t="str">
            <v>SEME BORDER</v>
          </cell>
          <cell r="M377">
            <v>21.9</v>
          </cell>
          <cell r="N377" t="str">
            <v>ZENITH</v>
          </cell>
          <cell r="O377">
            <v>80502.38</v>
          </cell>
          <cell r="P377">
            <v>20125.595000000001</v>
          </cell>
          <cell r="Q377">
            <v>60376.785000000003</v>
          </cell>
          <cell r="R377">
            <v>62164</v>
          </cell>
          <cell r="S377" t="str">
            <v>USD</v>
          </cell>
          <cell r="T377" t="str">
            <v>DECEMBER, 2005</v>
          </cell>
          <cell r="U377">
            <v>38611</v>
          </cell>
          <cell r="V377" t="str">
            <v>ZENITH / 005645</v>
          </cell>
          <cell r="W377" t="str">
            <v/>
          </cell>
          <cell r="Y377">
            <v>62164</v>
          </cell>
          <cell r="Z377">
            <v>0</v>
          </cell>
          <cell r="AA377">
            <v>0</v>
          </cell>
          <cell r="AB377">
            <v>0</v>
          </cell>
          <cell r="AC377">
            <v>0</v>
          </cell>
        </row>
        <row r="378">
          <cell r="D378">
            <v>38611</v>
          </cell>
          <cell r="F378" t="str">
            <v>NBM</v>
          </cell>
          <cell r="G378" t="str">
            <v>FATA TANNING EPF</v>
          </cell>
          <cell r="H378" t="str">
            <v>CRUST/FINISHED LEATHER S28 (GOAT/SHEEP)</v>
          </cell>
          <cell r="I378" t="str">
            <v>41.06.19.00</v>
          </cell>
          <cell r="J378" t="str">
            <v>SEPTEMBER, 2005</v>
          </cell>
          <cell r="K378" t="str">
            <v>CHINA</v>
          </cell>
          <cell r="L378" t="str">
            <v>APAPA PORT</v>
          </cell>
          <cell r="M378">
            <v>7.4</v>
          </cell>
          <cell r="N378" t="str">
            <v>UNION</v>
          </cell>
          <cell r="O378">
            <v>436528.26</v>
          </cell>
          <cell r="P378">
            <v>109132.065</v>
          </cell>
          <cell r="Q378">
            <v>327396.19500000001</v>
          </cell>
          <cell r="R378">
            <v>328513.14</v>
          </cell>
          <cell r="S378" t="str">
            <v>USD</v>
          </cell>
          <cell r="T378" t="str">
            <v>DECEMBER, 2005</v>
          </cell>
          <cell r="U378">
            <v>38588</v>
          </cell>
          <cell r="V378" t="str">
            <v>UBN / 0001234</v>
          </cell>
          <cell r="W378" t="str">
            <v/>
          </cell>
          <cell r="Y378">
            <v>328513.14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</row>
        <row r="379">
          <cell r="D379">
            <v>38611</v>
          </cell>
          <cell r="F379" t="str">
            <v>ECO</v>
          </cell>
          <cell r="G379" t="str">
            <v>UNILEVER NIGERIA PLC</v>
          </cell>
          <cell r="H379" t="str">
            <v>RED CLOSE-UP FAMILY TOOTHPASTE (50*125ML)</v>
          </cell>
          <cell r="I379" t="str">
            <v>33.06.10.00</v>
          </cell>
          <cell r="J379" t="str">
            <v>SEPTEMBER, 2005</v>
          </cell>
          <cell r="K379" t="str">
            <v>GHANA</v>
          </cell>
          <cell r="L379" t="str">
            <v>APAPA PORT</v>
          </cell>
          <cell r="M379">
            <v>27.7</v>
          </cell>
          <cell r="N379" t="str">
            <v>UBA</v>
          </cell>
          <cell r="O379">
            <v>86943</v>
          </cell>
          <cell r="P379">
            <v>21735.75</v>
          </cell>
          <cell r="Q379">
            <v>65207.25</v>
          </cell>
          <cell r="R379">
            <v>66945.850000000006</v>
          </cell>
          <cell r="S379" t="str">
            <v>USD</v>
          </cell>
          <cell r="T379" t="str">
            <v>DECEMBER, 2005</v>
          </cell>
          <cell r="U379">
            <v>38607</v>
          </cell>
          <cell r="V379" t="str">
            <v>UBA / 0000547</v>
          </cell>
          <cell r="W379" t="str">
            <v/>
          </cell>
          <cell r="Y379">
            <v>66945.850000000006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</row>
        <row r="380">
          <cell r="D380">
            <v>38611</v>
          </cell>
          <cell r="F380" t="str">
            <v>REGENT</v>
          </cell>
          <cell r="G380" t="str">
            <v>CENTURY DYES &amp; CHEMICALS LIMITED</v>
          </cell>
          <cell r="H380" t="str">
            <v>CENFIX BLUE IBN</v>
          </cell>
          <cell r="I380" t="str">
            <v>29.33.90.00</v>
          </cell>
          <cell r="J380" t="str">
            <v>SEPTEMBER, 2005</v>
          </cell>
          <cell r="K380" t="str">
            <v>GHANA</v>
          </cell>
          <cell r="L380" t="str">
            <v>SEME BORDER</v>
          </cell>
          <cell r="M380">
            <v>1.1000000000000001</v>
          </cell>
          <cell r="N380" t="str">
            <v>ZENITH</v>
          </cell>
          <cell r="O380">
            <v>23957.5</v>
          </cell>
          <cell r="P380">
            <v>5989.375</v>
          </cell>
          <cell r="Q380">
            <v>17968.125</v>
          </cell>
          <cell r="R380">
            <v>18500</v>
          </cell>
          <cell r="S380" t="str">
            <v>USD</v>
          </cell>
          <cell r="T380" t="str">
            <v>DECEMBER, 2005</v>
          </cell>
          <cell r="U380">
            <v>38609</v>
          </cell>
          <cell r="V380" t="str">
            <v>ZENITH/005792</v>
          </cell>
          <cell r="W380" t="str">
            <v/>
          </cell>
          <cell r="Y380">
            <v>18500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</row>
        <row r="381">
          <cell r="D381">
            <v>38611</v>
          </cell>
          <cell r="F381" t="str">
            <v>ZENITH</v>
          </cell>
          <cell r="G381" t="str">
            <v>WEST AFRICA MILK COMPANY (NIGERIA) PLC</v>
          </cell>
          <cell r="H381" t="str">
            <v>"PEAK BRAND" UNSWEETENED FULL CREAM MILK TINS</v>
          </cell>
          <cell r="I381" t="str">
            <v>04.02.91.00</v>
          </cell>
          <cell r="J381" t="str">
            <v>SEPTEMBER, 2005</v>
          </cell>
          <cell r="K381" t="str">
            <v>GHANA</v>
          </cell>
          <cell r="L381" t="str">
            <v>APAPA PORT</v>
          </cell>
          <cell r="M381">
            <v>103.2</v>
          </cell>
          <cell r="N381" t="str">
            <v>ZENITH</v>
          </cell>
          <cell r="O381">
            <v>174499.69</v>
          </cell>
          <cell r="P381">
            <v>43624.922500000001</v>
          </cell>
          <cell r="Q381">
            <v>130874.7675</v>
          </cell>
          <cell r="R381">
            <v>134676</v>
          </cell>
          <cell r="S381" t="str">
            <v>USD</v>
          </cell>
          <cell r="T381" t="str">
            <v>DECEMBER, 2005</v>
          </cell>
          <cell r="U381">
            <v>38601</v>
          </cell>
          <cell r="V381" t="str">
            <v>ZENITH/005427</v>
          </cell>
          <cell r="W381" t="str">
            <v/>
          </cell>
          <cell r="Y381">
            <v>134676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</row>
        <row r="382">
          <cell r="D382">
            <v>38611</v>
          </cell>
          <cell r="F382" t="str">
            <v>SCB</v>
          </cell>
          <cell r="G382" t="str">
            <v>ALKEM NIGERIA LIMITED</v>
          </cell>
          <cell r="H382" t="str">
            <v>POLYESTER STAPLE FIBRE</v>
          </cell>
          <cell r="I382" t="str">
            <v>55.03.20.00</v>
          </cell>
          <cell r="J382" t="str">
            <v>SEPTEMBER, 2005</v>
          </cell>
          <cell r="K382" t="str">
            <v>BELGIUM</v>
          </cell>
          <cell r="L382" t="str">
            <v>APAPA PORT</v>
          </cell>
          <cell r="M382">
            <v>40.299999999999997</v>
          </cell>
          <cell r="N382" t="str">
            <v>ZENITH</v>
          </cell>
          <cell r="O382">
            <v>64899</v>
          </cell>
          <cell r="P382">
            <v>16224.75</v>
          </cell>
          <cell r="Q382">
            <v>48674.25</v>
          </cell>
          <cell r="R382">
            <v>28735.25</v>
          </cell>
          <cell r="S382" t="str">
            <v>GBP</v>
          </cell>
          <cell r="T382" t="str">
            <v>DECEMBER, 2005</v>
          </cell>
          <cell r="U382">
            <v>38608</v>
          </cell>
          <cell r="V382" t="str">
            <v>ZENITH/005025</v>
          </cell>
          <cell r="W382" t="str">
            <v/>
          </cell>
          <cell r="Y382">
            <v>0</v>
          </cell>
          <cell r="Z382">
            <v>0</v>
          </cell>
          <cell r="AA382">
            <v>28735.25</v>
          </cell>
          <cell r="AB382">
            <v>0</v>
          </cell>
          <cell r="AC382">
            <v>0</v>
          </cell>
        </row>
        <row r="383">
          <cell r="D383">
            <v>38611</v>
          </cell>
          <cell r="F383" t="str">
            <v>WEMA</v>
          </cell>
          <cell r="G383" t="str">
            <v>ORC FISHING &amp; FOOD PROCESSING LIMITED</v>
          </cell>
          <cell r="H383" t="str">
            <v>BROWN PROCESSED SHRIMPS</v>
          </cell>
          <cell r="I383" t="str">
            <v>03.06.00.00</v>
          </cell>
          <cell r="J383" t="str">
            <v>SEPTEMBER, 2005</v>
          </cell>
          <cell r="K383" t="str">
            <v>SPAIN</v>
          </cell>
          <cell r="L383" t="str">
            <v>APAPA PORT</v>
          </cell>
          <cell r="M383">
            <v>23.6</v>
          </cell>
          <cell r="N383" t="str">
            <v>ZENITH</v>
          </cell>
          <cell r="O383">
            <v>49785.98</v>
          </cell>
          <cell r="P383">
            <v>12446.495000000001</v>
          </cell>
          <cell r="Q383">
            <v>37339.485000000001</v>
          </cell>
          <cell r="R383">
            <v>38424</v>
          </cell>
          <cell r="S383" t="str">
            <v>USD</v>
          </cell>
          <cell r="T383" t="str">
            <v>DECEMBER, 2005</v>
          </cell>
          <cell r="U383">
            <v>38610</v>
          </cell>
          <cell r="V383" t="str">
            <v>ZENITH / 003788</v>
          </cell>
          <cell r="W383" t="str">
            <v/>
          </cell>
          <cell r="Y383">
            <v>38424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</row>
        <row r="384">
          <cell r="D384">
            <v>38611</v>
          </cell>
          <cell r="F384" t="str">
            <v>NBM</v>
          </cell>
          <cell r="G384" t="str">
            <v>FATA TANNING EPF</v>
          </cell>
          <cell r="H384" t="str">
            <v>CRUST/FINISHED GOAT/SHEEP LEATHER</v>
          </cell>
          <cell r="I384" t="str">
            <v>41.06.19.00</v>
          </cell>
          <cell r="J384" t="str">
            <v>SEPTEMBER, 2005</v>
          </cell>
          <cell r="K384" t="str">
            <v>ITALY</v>
          </cell>
          <cell r="L384" t="str">
            <v>APAPA PORT</v>
          </cell>
          <cell r="M384">
            <v>7</v>
          </cell>
          <cell r="N384" t="str">
            <v>UNION</v>
          </cell>
          <cell r="O384">
            <v>474150.84</v>
          </cell>
          <cell r="P384">
            <v>118537.71</v>
          </cell>
          <cell r="Q384">
            <v>355613.13</v>
          </cell>
          <cell r="R384">
            <v>356826.34</v>
          </cell>
          <cell r="S384" t="str">
            <v>USD</v>
          </cell>
          <cell r="T384" t="str">
            <v>DECEMBER, 2005</v>
          </cell>
          <cell r="U384">
            <v>38588</v>
          </cell>
          <cell r="V384" t="str">
            <v>UBN/0000279</v>
          </cell>
          <cell r="W384" t="str">
            <v/>
          </cell>
          <cell r="Y384">
            <v>356826.34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</row>
        <row r="385">
          <cell r="D385">
            <v>38611</v>
          </cell>
          <cell r="F385" t="str">
            <v>ZENITH</v>
          </cell>
          <cell r="G385" t="str">
            <v>PROCTER &amp; GAMBLE NIGERIA LIMITED</v>
          </cell>
          <cell r="H385" t="str">
            <v xml:space="preserve"> ALWAYS SANITARY PADS AND PAMPERS BABY DIAPERS</v>
          </cell>
          <cell r="I385" t="str">
            <v>48.18.40.00</v>
          </cell>
          <cell r="J385" t="str">
            <v>SEPTEMBER, 2005</v>
          </cell>
          <cell r="K385" t="str">
            <v>GHANA</v>
          </cell>
          <cell r="L385" t="str">
            <v>SEME BORDER</v>
          </cell>
          <cell r="M385">
            <v>11.7</v>
          </cell>
          <cell r="N385" t="str">
            <v>ZENITH</v>
          </cell>
          <cell r="O385">
            <v>42831.86</v>
          </cell>
          <cell r="P385">
            <v>10707.965</v>
          </cell>
          <cell r="Q385">
            <v>32123.895</v>
          </cell>
          <cell r="R385">
            <v>33074.800000000003</v>
          </cell>
          <cell r="S385" t="str">
            <v>USD</v>
          </cell>
          <cell r="T385" t="str">
            <v>DECEMBER, 2005</v>
          </cell>
          <cell r="U385">
            <v>38611</v>
          </cell>
          <cell r="V385" t="str">
            <v>ZENITH/005646</v>
          </cell>
          <cell r="W385" t="str">
            <v/>
          </cell>
          <cell r="Y385">
            <v>33074.800000000003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</row>
        <row r="386">
          <cell r="D386">
            <v>38611</v>
          </cell>
          <cell r="F386" t="str">
            <v>CHARTERED</v>
          </cell>
          <cell r="G386" t="str">
            <v>MICROFEED NIGERIA LIMITED</v>
          </cell>
          <cell r="H386" t="str">
            <v>PROCESSED WOOD PRODUCTS (IROKO)</v>
          </cell>
          <cell r="I386" t="str">
            <v>44.09.00.00</v>
          </cell>
          <cell r="J386" t="str">
            <v>SEPTEMBER, 2005</v>
          </cell>
          <cell r="K386" t="str">
            <v>ITALY</v>
          </cell>
          <cell r="L386" t="str">
            <v>TINCAN ISLAND</v>
          </cell>
          <cell r="M386">
            <v>18</v>
          </cell>
          <cell r="N386" t="str">
            <v>DIAMOND</v>
          </cell>
          <cell r="O386">
            <v>23800</v>
          </cell>
          <cell r="P386">
            <v>5950</v>
          </cell>
          <cell r="Q386">
            <v>17850</v>
          </cell>
          <cell r="R386">
            <v>18375</v>
          </cell>
          <cell r="S386" t="str">
            <v>USD</v>
          </cell>
          <cell r="T386" t="str">
            <v>DECEMBER, 2005</v>
          </cell>
          <cell r="U386">
            <v>38607</v>
          </cell>
          <cell r="V386" t="str">
            <v>DBL/1635774</v>
          </cell>
          <cell r="W386" t="str">
            <v/>
          </cell>
          <cell r="Y386">
            <v>18375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</row>
        <row r="387">
          <cell r="D387">
            <v>38611</v>
          </cell>
          <cell r="F387" t="str">
            <v>ZENITH</v>
          </cell>
          <cell r="G387" t="str">
            <v>PROCTER &amp; GAMBLE NIGERIA LIMITED</v>
          </cell>
          <cell r="H387" t="str">
            <v xml:space="preserve"> ALWAYS SANITARY PADS AND PAMPERS BABY DIAPERS</v>
          </cell>
          <cell r="I387" t="str">
            <v>48.18.40.00</v>
          </cell>
          <cell r="J387" t="str">
            <v>SEPTEMBER, 2005</v>
          </cell>
          <cell r="K387" t="str">
            <v>GHANA</v>
          </cell>
          <cell r="L387" t="str">
            <v>SEME BORDER</v>
          </cell>
          <cell r="M387">
            <v>20.100000000000001</v>
          </cell>
          <cell r="N387" t="str">
            <v>ZENITH</v>
          </cell>
          <cell r="O387">
            <v>73875.22</v>
          </cell>
          <cell r="P387">
            <v>18468.805</v>
          </cell>
          <cell r="Q387">
            <v>55406.415000000001</v>
          </cell>
          <cell r="R387">
            <v>57046.5</v>
          </cell>
          <cell r="S387" t="str">
            <v>USD</v>
          </cell>
          <cell r="T387" t="str">
            <v>DECEMBER, 2005</v>
          </cell>
          <cell r="U387">
            <v>38611</v>
          </cell>
          <cell r="V387" t="str">
            <v>ZENITH/005644</v>
          </cell>
          <cell r="W387" t="str">
            <v/>
          </cell>
          <cell r="Y387">
            <v>57046.5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</row>
        <row r="388">
          <cell r="D388">
            <v>38611</v>
          </cell>
          <cell r="F388" t="str">
            <v>ECO</v>
          </cell>
          <cell r="G388" t="str">
            <v>UNILEVER NIGERIA PLC</v>
          </cell>
          <cell r="H388" t="str">
            <v xml:space="preserve">PEPSODENT GERMICHECK TOOTHPASTE </v>
          </cell>
          <cell r="I388" t="str">
            <v>33.06.10.00</v>
          </cell>
          <cell r="J388" t="str">
            <v>SEPTEMBER, 2005</v>
          </cell>
          <cell r="K388" t="str">
            <v>GHANA</v>
          </cell>
          <cell r="L388" t="str">
            <v>APAPA PORT</v>
          </cell>
          <cell r="M388">
            <v>26.4</v>
          </cell>
          <cell r="N388" t="str">
            <v>UBA</v>
          </cell>
          <cell r="O388">
            <v>58953.19</v>
          </cell>
          <cell r="P388">
            <v>14738.297500000001</v>
          </cell>
          <cell r="Q388">
            <v>44214.892500000002</v>
          </cell>
          <cell r="R388">
            <v>45394</v>
          </cell>
          <cell r="S388" t="str">
            <v>USD</v>
          </cell>
          <cell r="T388" t="str">
            <v>DECEMBER, 2005</v>
          </cell>
          <cell r="U388">
            <v>38607</v>
          </cell>
          <cell r="V388" t="str">
            <v>UBA/0000548</v>
          </cell>
          <cell r="W388" t="str">
            <v/>
          </cell>
          <cell r="Y388">
            <v>45394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</row>
        <row r="389">
          <cell r="D389">
            <v>38611</v>
          </cell>
          <cell r="F389" t="str">
            <v>NIB</v>
          </cell>
          <cell r="G389" t="str">
            <v>SPINTEX MILLS (NIGERIA) LIMITED</v>
          </cell>
          <cell r="H389" t="str">
            <v>COTTON YARN NE 24/2 CARDED WEAVING STRONG TWIST (16 TPI) RAW WHITE</v>
          </cell>
          <cell r="I389" t="str">
            <v>52.05.32.00</v>
          </cell>
          <cell r="J389" t="str">
            <v>SEPTEMBER, 2005</v>
          </cell>
          <cell r="K389" t="str">
            <v>PORTUGAL</v>
          </cell>
          <cell r="L389" t="str">
            <v>APAPA PORT</v>
          </cell>
          <cell r="M389">
            <v>17.8</v>
          </cell>
          <cell r="N389" t="str">
            <v>ZENITH</v>
          </cell>
          <cell r="O389">
            <v>45820.44</v>
          </cell>
          <cell r="P389">
            <v>11455.11</v>
          </cell>
          <cell r="Q389">
            <v>34365.33</v>
          </cell>
          <cell r="R389">
            <v>35646.97</v>
          </cell>
          <cell r="S389" t="str">
            <v>USD</v>
          </cell>
          <cell r="T389" t="str">
            <v>DECEMBER, 2005</v>
          </cell>
          <cell r="U389">
            <v>38602</v>
          </cell>
          <cell r="V389" t="str">
            <v>ZENITH/005630</v>
          </cell>
          <cell r="W389" t="str">
            <v/>
          </cell>
          <cell r="Y389">
            <v>35646.97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</row>
        <row r="390">
          <cell r="D390">
            <v>38611</v>
          </cell>
          <cell r="F390" t="str">
            <v>NIB</v>
          </cell>
          <cell r="G390" t="str">
            <v>OLAM NIGERIA LIMITED</v>
          </cell>
          <cell r="H390" t="str">
            <v>NIGERIAN RAW COTTON LINT</v>
          </cell>
          <cell r="I390" t="str">
            <v>52.01.00.00</v>
          </cell>
          <cell r="J390" t="str">
            <v>SEPTEMBER, 2005</v>
          </cell>
          <cell r="K390" t="str">
            <v>BANGLADESH</v>
          </cell>
          <cell r="L390" t="str">
            <v>APAPA PORT</v>
          </cell>
          <cell r="M390">
            <v>39.1</v>
          </cell>
          <cell r="N390" t="str">
            <v>DIAMOND</v>
          </cell>
          <cell r="O390">
            <v>74396</v>
          </cell>
          <cell r="P390">
            <v>18599</v>
          </cell>
          <cell r="Q390">
            <v>55797</v>
          </cell>
          <cell r="R390">
            <v>54320</v>
          </cell>
          <cell r="S390" t="str">
            <v>USD</v>
          </cell>
          <cell r="T390" t="str">
            <v>DECEMBER, 2005</v>
          </cell>
          <cell r="U390">
            <v>38390</v>
          </cell>
          <cell r="V390" t="str">
            <v>DBL / 0002082</v>
          </cell>
          <cell r="W390" t="str">
            <v/>
          </cell>
          <cell r="Y390">
            <v>54320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</row>
        <row r="391">
          <cell r="D391">
            <v>38611</v>
          </cell>
          <cell r="F391" t="str">
            <v>ZENITH</v>
          </cell>
          <cell r="G391" t="str">
            <v>MARIO JOSE ENTERPRISES LIMITED</v>
          </cell>
          <cell r="H391" t="str">
            <v xml:space="preserve">FINISHED LEATHER </v>
          </cell>
          <cell r="I391" t="str">
            <v>41.06.19.00</v>
          </cell>
          <cell r="J391" t="str">
            <v>SEPTEMBER, 2005</v>
          </cell>
          <cell r="K391" t="str">
            <v>ITALY</v>
          </cell>
          <cell r="L391" t="str">
            <v>APAPA PORT</v>
          </cell>
          <cell r="M391">
            <v>8.8000000000000007</v>
          </cell>
          <cell r="N391" t="str">
            <v>ZENITH</v>
          </cell>
          <cell r="O391">
            <v>466922.61</v>
          </cell>
          <cell r="P391">
            <v>116730.6525</v>
          </cell>
          <cell r="Q391">
            <v>350191.95750000002</v>
          </cell>
          <cell r="R391">
            <v>360558</v>
          </cell>
          <cell r="S391" t="str">
            <v>USD</v>
          </cell>
          <cell r="T391" t="str">
            <v>DECEMBER, 2005</v>
          </cell>
          <cell r="U391">
            <v>38607</v>
          </cell>
          <cell r="V391" t="str">
            <v>ZENITH / 004583</v>
          </cell>
          <cell r="W391" t="str">
            <v/>
          </cell>
          <cell r="Y391">
            <v>360558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</row>
        <row r="392">
          <cell r="D392">
            <v>38611</v>
          </cell>
          <cell r="F392" t="str">
            <v>NBM</v>
          </cell>
          <cell r="G392" t="str">
            <v>CENTURY EXPORTS LIMITED</v>
          </cell>
          <cell r="H392" t="str">
            <v>NIGERIAN RAW COCOA BEANS 2005 CROPS</v>
          </cell>
          <cell r="I392" t="str">
            <v>18.01.00.00</v>
          </cell>
          <cell r="J392" t="str">
            <v>SEPTEMBER, 2005</v>
          </cell>
          <cell r="K392" t="str">
            <v>FRANCE</v>
          </cell>
          <cell r="L392" t="str">
            <v>APAPA PORT</v>
          </cell>
          <cell r="M392">
            <v>101.6</v>
          </cell>
          <cell r="N392" t="str">
            <v>ZENITH</v>
          </cell>
          <cell r="O392">
            <v>161875</v>
          </cell>
          <cell r="P392">
            <v>40468.75</v>
          </cell>
          <cell r="Q392">
            <v>121406.25</v>
          </cell>
          <cell r="R392">
            <v>125000</v>
          </cell>
          <cell r="S392" t="str">
            <v>USD</v>
          </cell>
          <cell r="T392" t="str">
            <v>DECEMBER, 2005</v>
          </cell>
          <cell r="U392">
            <v>38607</v>
          </cell>
          <cell r="V392" t="str">
            <v>ZENITH / 002584</v>
          </cell>
          <cell r="W392" t="str">
            <v/>
          </cell>
          <cell r="Y392">
            <v>125000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</row>
        <row r="393">
          <cell r="D393">
            <v>38611</v>
          </cell>
          <cell r="F393" t="str">
            <v>UNION</v>
          </cell>
          <cell r="G393" t="str">
            <v>ANGEL SPINNING &amp; DYEING LIMITED</v>
          </cell>
          <cell r="H393" t="str">
            <v>TEXTILE PIECE GOODS (WAX PRINTS) 100% COTTON</v>
          </cell>
          <cell r="I393" t="str">
            <v>55.16.94.00</v>
          </cell>
          <cell r="J393" t="str">
            <v>SEPTEMBER, 2005</v>
          </cell>
          <cell r="K393" t="str">
            <v>FRANCE</v>
          </cell>
          <cell r="L393" t="str">
            <v>APAPA PORT</v>
          </cell>
          <cell r="M393">
            <v>10.4</v>
          </cell>
          <cell r="N393" t="str">
            <v>UNION</v>
          </cell>
          <cell r="O393">
            <v>108852.06</v>
          </cell>
          <cell r="P393">
            <v>27213.014999999999</v>
          </cell>
          <cell r="Q393">
            <v>81639.044999999998</v>
          </cell>
          <cell r="R393">
            <v>81843.66</v>
          </cell>
          <cell r="S393" t="str">
            <v>USD</v>
          </cell>
          <cell r="T393" t="str">
            <v>DECEMBER, 2005</v>
          </cell>
          <cell r="U393">
            <v>38601</v>
          </cell>
          <cell r="V393" t="str">
            <v>UBN / 0000243</v>
          </cell>
          <cell r="W393" t="str">
            <v/>
          </cell>
          <cell r="Y393">
            <v>81843.66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</row>
        <row r="394">
          <cell r="D394">
            <v>38611</v>
          </cell>
          <cell r="F394" t="str">
            <v>PRUDENT</v>
          </cell>
          <cell r="G394" t="str">
            <v>LBM OVERSEAS NIGERIA LIMITED</v>
          </cell>
          <cell r="H394" t="str">
            <v>NIGERIAN CLEANED SESAME SEEDS (CROP 2005)</v>
          </cell>
          <cell r="I394" t="str">
            <v>12.07.40.00</v>
          </cell>
          <cell r="J394" t="str">
            <v>SEPTEMBER, 2005</v>
          </cell>
          <cell r="K394" t="str">
            <v>TURKEY</v>
          </cell>
          <cell r="L394" t="str">
            <v>APAPA PORT</v>
          </cell>
          <cell r="M394">
            <v>91.7</v>
          </cell>
          <cell r="N394" t="str">
            <v>PRUDENT</v>
          </cell>
          <cell r="O394">
            <v>70420.399999999994</v>
          </cell>
          <cell r="P394">
            <v>17605.099999999999</v>
          </cell>
          <cell r="Q394">
            <v>52815.3</v>
          </cell>
          <cell r="R394">
            <v>48124</v>
          </cell>
          <cell r="S394" t="str">
            <v>USD</v>
          </cell>
          <cell r="T394" t="str">
            <v>DECEMBER, 2005</v>
          </cell>
          <cell r="U394">
            <v>38575</v>
          </cell>
          <cell r="V394" t="str">
            <v>PRUDENT/A0000279</v>
          </cell>
          <cell r="W394" t="str">
            <v/>
          </cell>
          <cell r="Y394">
            <v>48124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</row>
        <row r="395">
          <cell r="D395">
            <v>38611</v>
          </cell>
          <cell r="F395" t="str">
            <v>OMEGA</v>
          </cell>
          <cell r="G395" t="str">
            <v>OVERLAND TECHNICAL COMPANY LIMITED</v>
          </cell>
          <cell r="H395" t="str">
            <v>COMPLETELY FINISHED WOODEN PARQUET FLOORING ELEMENTS- APA-DOUSSIE</v>
          </cell>
          <cell r="I395" t="str">
            <v>44.09.20.00</v>
          </cell>
          <cell r="J395" t="str">
            <v>SEPTEMBER, 2005</v>
          </cell>
          <cell r="K395" t="str">
            <v>ITALY</v>
          </cell>
          <cell r="L395" t="str">
            <v>TINCAN ISLAND</v>
          </cell>
          <cell r="M395">
            <v>18</v>
          </cell>
          <cell r="N395" t="str">
            <v>UBA</v>
          </cell>
          <cell r="O395">
            <v>25441.99</v>
          </cell>
          <cell r="P395">
            <v>6360.4975000000004</v>
          </cell>
          <cell r="Q395">
            <v>19081.4925</v>
          </cell>
          <cell r="R395">
            <v>19201.5</v>
          </cell>
          <cell r="S395" t="str">
            <v>USD</v>
          </cell>
          <cell r="T395" t="str">
            <v>DECEMBER, 2005</v>
          </cell>
          <cell r="U395">
            <v>38595</v>
          </cell>
          <cell r="V395" t="str">
            <v>UBA/0000632</v>
          </cell>
          <cell r="W395" t="str">
            <v/>
          </cell>
          <cell r="Y395">
            <v>19201.5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</row>
        <row r="396">
          <cell r="D396">
            <v>38611</v>
          </cell>
          <cell r="F396" t="str">
            <v>ZENITH</v>
          </cell>
          <cell r="G396" t="str">
            <v>ARMADA INTERNATIONAL LIMITED</v>
          </cell>
          <cell r="H396" t="str">
            <v>NIGERIAN ORIGIN NATURAL POLISHED SESAME SEED NEW CROP (2004/2005)</v>
          </cell>
          <cell r="I396" t="str">
            <v>12.07.40.00</v>
          </cell>
          <cell r="J396" t="str">
            <v>SEPTEMBER, 2005</v>
          </cell>
          <cell r="K396" t="str">
            <v>TURKEY</v>
          </cell>
          <cell r="L396" t="str">
            <v>APAPA PORT</v>
          </cell>
          <cell r="M396">
            <v>56.2</v>
          </cell>
          <cell r="N396" t="str">
            <v>ZENITH</v>
          </cell>
          <cell r="O396">
            <v>52360.12</v>
          </cell>
          <cell r="P396">
            <v>13090.03</v>
          </cell>
          <cell r="Q396">
            <v>39270.089999999997</v>
          </cell>
          <cell r="R396">
            <v>39270</v>
          </cell>
          <cell r="S396" t="str">
            <v>USD</v>
          </cell>
          <cell r="T396" t="str">
            <v>DECEMBER, 2005</v>
          </cell>
          <cell r="U396">
            <v>38581</v>
          </cell>
          <cell r="V396" t="str">
            <v>ZENITH/005716</v>
          </cell>
          <cell r="W396" t="str">
            <v/>
          </cell>
          <cell r="Y396">
            <v>39270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</row>
        <row r="397">
          <cell r="D397">
            <v>38611</v>
          </cell>
          <cell r="F397" t="str">
            <v>NBM</v>
          </cell>
          <cell r="G397" t="str">
            <v>CENTURY EXPORTS LIMITED</v>
          </cell>
          <cell r="H397" t="str">
            <v>NIGERIAN RAW CASHEW NUTS 2005</v>
          </cell>
          <cell r="I397" t="str">
            <v>08.01.31.00</v>
          </cell>
          <cell r="J397" t="str">
            <v>SEPTEMBER, 2005</v>
          </cell>
          <cell r="K397" t="str">
            <v>INDIA</v>
          </cell>
          <cell r="L397" t="str">
            <v>TINCAN ISLAND</v>
          </cell>
          <cell r="M397">
            <v>200.1</v>
          </cell>
          <cell r="N397" t="str">
            <v>ZENITH</v>
          </cell>
          <cell r="O397">
            <v>132467.4</v>
          </cell>
          <cell r="P397">
            <v>33116.85</v>
          </cell>
          <cell r="Q397">
            <v>99350.55</v>
          </cell>
          <cell r="R397">
            <v>102057.12</v>
          </cell>
          <cell r="S397" t="str">
            <v>USD</v>
          </cell>
          <cell r="T397" t="str">
            <v>DECEMBER, 2005</v>
          </cell>
          <cell r="U397">
            <v>38595</v>
          </cell>
          <cell r="V397" t="str">
            <v>ZENITH/002581</v>
          </cell>
          <cell r="W397" t="str">
            <v/>
          </cell>
          <cell r="Y397">
            <v>102057.12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</row>
        <row r="398">
          <cell r="D398">
            <v>38611</v>
          </cell>
          <cell r="F398" t="str">
            <v>NIB</v>
          </cell>
          <cell r="G398" t="str">
            <v>OLAM NIGERIA LIMITED</v>
          </cell>
          <cell r="H398" t="str">
            <v>NIGERIAN DRIED SPLIT GINGER - AFFLATOXIN FREE</v>
          </cell>
          <cell r="I398" t="str">
            <v>09.10.10.00</v>
          </cell>
          <cell r="J398" t="str">
            <v>SEPTEMBER, 2005</v>
          </cell>
          <cell r="K398" t="str">
            <v>GERMANY</v>
          </cell>
          <cell r="L398" t="str">
            <v>TINCAN ISLAND</v>
          </cell>
          <cell r="M398">
            <v>22.1</v>
          </cell>
          <cell r="N398" t="str">
            <v>DIAMOND</v>
          </cell>
          <cell r="O398">
            <v>58467.199999999997</v>
          </cell>
          <cell r="P398">
            <v>14616.8</v>
          </cell>
          <cell r="Q398">
            <v>43850.400000000001</v>
          </cell>
          <cell r="R398">
            <v>47960</v>
          </cell>
          <cell r="S398" t="str">
            <v>USD</v>
          </cell>
          <cell r="T398" t="str">
            <v>DECEMBER, 2005</v>
          </cell>
          <cell r="U398">
            <v>38533</v>
          </cell>
          <cell r="V398" t="str">
            <v>DBL/0001646</v>
          </cell>
          <cell r="W398" t="str">
            <v/>
          </cell>
          <cell r="Y398">
            <v>47960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</row>
        <row r="399">
          <cell r="D399">
            <v>38611</v>
          </cell>
          <cell r="F399" t="str">
            <v>ZENITH</v>
          </cell>
          <cell r="G399" t="str">
            <v>ARMADA INTERNATIONAL LIMITED</v>
          </cell>
          <cell r="H399" t="str">
            <v>NIGERIAN NATURAL POLISHED SESAME SEEDS (2004/2005 CROP)</v>
          </cell>
          <cell r="I399" t="str">
            <v>12.07.40.00</v>
          </cell>
          <cell r="J399" t="str">
            <v>SEPTEMBER, 2005</v>
          </cell>
          <cell r="K399" t="str">
            <v>TURKEY</v>
          </cell>
          <cell r="L399" t="str">
            <v>APAPA PORT</v>
          </cell>
          <cell r="M399">
            <v>37.9</v>
          </cell>
          <cell r="N399" t="str">
            <v>ZENITH</v>
          </cell>
          <cell r="O399">
            <v>34013</v>
          </cell>
          <cell r="P399">
            <v>8503.25</v>
          </cell>
          <cell r="Q399">
            <v>25509.75</v>
          </cell>
          <cell r="R399">
            <v>26250</v>
          </cell>
          <cell r="S399" t="str">
            <v>USD</v>
          </cell>
          <cell r="T399" t="str">
            <v>DECEMBER, 2005</v>
          </cell>
          <cell r="U399">
            <v>38607</v>
          </cell>
          <cell r="V399" t="str">
            <v>ZENITH/005790</v>
          </cell>
          <cell r="W399" t="str">
            <v/>
          </cell>
          <cell r="Y399">
            <v>26250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</row>
        <row r="400">
          <cell r="D400">
            <v>38611</v>
          </cell>
          <cell r="F400" t="str">
            <v>ZENITH</v>
          </cell>
          <cell r="G400" t="str">
            <v>PROCTER &amp; GAMBLE NIGERIA LIMITED</v>
          </cell>
          <cell r="H400" t="str">
            <v xml:space="preserve">ALWAYS SANITARY PADS </v>
          </cell>
          <cell r="I400" t="str">
            <v>48.18.40.00</v>
          </cell>
          <cell r="J400" t="str">
            <v>SEPTEMBER, 2005</v>
          </cell>
          <cell r="K400" t="str">
            <v>GHANA</v>
          </cell>
          <cell r="L400" t="str">
            <v>APAPA PORT</v>
          </cell>
          <cell r="M400">
            <v>22.5</v>
          </cell>
          <cell r="N400" t="str">
            <v>ZENITH</v>
          </cell>
          <cell r="O400">
            <v>189463.01</v>
          </cell>
          <cell r="P400">
            <v>47365.752500000002</v>
          </cell>
          <cell r="Q400">
            <v>142097.25750000001</v>
          </cell>
          <cell r="R400">
            <v>146303.48000000001</v>
          </cell>
          <cell r="S400" t="str">
            <v>USD</v>
          </cell>
          <cell r="T400" t="str">
            <v>DECEMBER, 2005</v>
          </cell>
          <cell r="U400">
            <v>38609</v>
          </cell>
          <cell r="V400" t="str">
            <v>ZENITH/005434</v>
          </cell>
          <cell r="W400" t="str">
            <v/>
          </cell>
          <cell r="Y400">
            <v>146303.48000000001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</row>
        <row r="401">
          <cell r="D401">
            <v>38611</v>
          </cell>
          <cell r="F401" t="str">
            <v>WEMA</v>
          </cell>
          <cell r="G401" t="str">
            <v>GEOTESS NIGERIA LIMITED</v>
          </cell>
          <cell r="H401" t="str">
            <v>HIGH GRADE WOLFRAMITE (TUNGSTEN ORE)</v>
          </cell>
          <cell r="I401" t="str">
            <v>26.11.00.00</v>
          </cell>
          <cell r="J401" t="str">
            <v>SEPTEMBER, 2005</v>
          </cell>
          <cell r="K401" t="str">
            <v>CHINA</v>
          </cell>
          <cell r="L401" t="str">
            <v>APAPA PORT</v>
          </cell>
          <cell r="M401">
            <v>39.6</v>
          </cell>
          <cell r="N401" t="str">
            <v>NUB</v>
          </cell>
          <cell r="O401">
            <v>414165.66</v>
          </cell>
          <cell r="P401">
            <v>103541.41499999999</v>
          </cell>
          <cell r="Q401">
            <v>310624.245</v>
          </cell>
          <cell r="R401">
            <v>319572.27</v>
          </cell>
          <cell r="S401" t="str">
            <v>USD</v>
          </cell>
          <cell r="T401" t="str">
            <v>DECEMBER, 2005</v>
          </cell>
          <cell r="U401">
            <v>38600</v>
          </cell>
          <cell r="V401" t="str">
            <v>NUB/00084</v>
          </cell>
          <cell r="W401" t="str">
            <v/>
          </cell>
          <cell r="Y401">
            <v>319572.27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</row>
        <row r="402">
          <cell r="D402">
            <v>38611</v>
          </cell>
          <cell r="F402" t="str">
            <v>WEMA</v>
          </cell>
          <cell r="G402" t="str">
            <v>MOBERT NIGERIA LIMITED</v>
          </cell>
          <cell r="H402" t="str">
            <v>CHEWING STICKS</v>
          </cell>
          <cell r="I402" t="str">
            <v>33.06.90.00</v>
          </cell>
          <cell r="J402" t="str">
            <v>SEPTEMBER, 2005</v>
          </cell>
          <cell r="K402" t="str">
            <v>SENEGAL</v>
          </cell>
          <cell r="L402" t="str">
            <v>CALABAR PORT</v>
          </cell>
          <cell r="M402">
            <v>2</v>
          </cell>
          <cell r="N402" t="str">
            <v>AFRIBANK</v>
          </cell>
          <cell r="O402">
            <v>16013.2</v>
          </cell>
          <cell r="P402">
            <v>4003.3</v>
          </cell>
          <cell r="Q402">
            <v>12009.9</v>
          </cell>
          <cell r="R402">
            <v>12040</v>
          </cell>
          <cell r="S402" t="str">
            <v>USD</v>
          </cell>
          <cell r="T402" t="str">
            <v>DECEMBER, 2005</v>
          </cell>
          <cell r="U402">
            <v>38604</v>
          </cell>
          <cell r="V402" t="str">
            <v>AFRI/AF 002852</v>
          </cell>
          <cell r="W402" t="str">
            <v/>
          </cell>
          <cell r="Y402">
            <v>12040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</row>
        <row r="403">
          <cell r="D403">
            <v>38614</v>
          </cell>
          <cell r="F403" t="str">
            <v>CITIZENS</v>
          </cell>
          <cell r="G403" t="str">
            <v>UNIQUE LEATHER FINISHING CO. LIMITED</v>
          </cell>
          <cell r="H403" t="str">
            <v>NIGERIAN SHEEP AND GOAT SKIN FINISHED LEATHER - GRADE V</v>
          </cell>
          <cell r="I403" t="str">
            <v>41.06.20.00</v>
          </cell>
          <cell r="J403" t="str">
            <v>SEPTEMBER, 2005</v>
          </cell>
          <cell r="K403" t="str">
            <v>ITALY</v>
          </cell>
          <cell r="L403" t="str">
            <v>APAPA PORT</v>
          </cell>
          <cell r="M403">
            <v>7.1</v>
          </cell>
          <cell r="N403" t="str">
            <v>NUB</v>
          </cell>
          <cell r="O403">
            <v>274941.32</v>
          </cell>
          <cell r="P403">
            <v>68735.33</v>
          </cell>
          <cell r="Q403">
            <v>206205.99</v>
          </cell>
          <cell r="R403">
            <v>212195.20000000001</v>
          </cell>
          <cell r="S403" t="str">
            <v>USD</v>
          </cell>
          <cell r="T403" t="str">
            <v>DECEMBER, 2005</v>
          </cell>
          <cell r="U403">
            <v>38610</v>
          </cell>
          <cell r="V403" t="str">
            <v>NUB/00091</v>
          </cell>
          <cell r="W403" t="str">
            <v/>
          </cell>
          <cell r="Y403">
            <v>212195.20000000001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</row>
        <row r="404">
          <cell r="D404">
            <v>38614</v>
          </cell>
          <cell r="F404" t="str">
            <v>ZENITH</v>
          </cell>
          <cell r="G404" t="str">
            <v>UNITED NIGERIAN TEXTILES PLC</v>
          </cell>
          <cell r="H404" t="str">
            <v>OTHER PRINTING PROCESS WOVEN FABRICS OF COTTON (NICHEM)</v>
          </cell>
          <cell r="I404" t="str">
            <v>52.08.12.00</v>
          </cell>
          <cell r="J404" t="str">
            <v>SEPTEMBER, 2005</v>
          </cell>
          <cell r="K404" t="str">
            <v>BENIN</v>
          </cell>
          <cell r="L404" t="str">
            <v>APAPA PORT</v>
          </cell>
          <cell r="M404">
            <v>9</v>
          </cell>
          <cell r="N404" t="str">
            <v>ZENITH</v>
          </cell>
          <cell r="O404">
            <v>140688.15</v>
          </cell>
          <cell r="P404">
            <v>35172.037499999999</v>
          </cell>
          <cell r="Q404">
            <v>105516.1125</v>
          </cell>
          <cell r="R404">
            <v>105900</v>
          </cell>
          <cell r="S404" t="str">
            <v>USD</v>
          </cell>
          <cell r="T404" t="str">
            <v>DECEMBER, 2005</v>
          </cell>
          <cell r="U404">
            <v>38590</v>
          </cell>
          <cell r="V404" t="str">
            <v>ZENITH/005614</v>
          </cell>
          <cell r="W404" t="str">
            <v/>
          </cell>
          <cell r="Y404">
            <v>105900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</row>
        <row r="405">
          <cell r="D405">
            <v>38614</v>
          </cell>
          <cell r="F405" t="str">
            <v>ZENITH</v>
          </cell>
          <cell r="G405" t="str">
            <v>MARIO JOSE ENTERPRISES LIMITED</v>
          </cell>
          <cell r="H405" t="str">
            <v>FINISHED LEATHER</v>
          </cell>
          <cell r="I405" t="str">
            <v>41.06.19.00</v>
          </cell>
          <cell r="J405" t="str">
            <v>SEPTEMBER, 2005</v>
          </cell>
          <cell r="K405" t="str">
            <v>ITALY</v>
          </cell>
          <cell r="L405" t="str">
            <v>APAPA PORT</v>
          </cell>
          <cell r="M405">
            <v>8.1</v>
          </cell>
          <cell r="N405" t="str">
            <v>ZENITH</v>
          </cell>
          <cell r="O405">
            <v>418922.14</v>
          </cell>
          <cell r="P405">
            <v>104730.535</v>
          </cell>
          <cell r="Q405">
            <v>314191.60499999998</v>
          </cell>
          <cell r="R405">
            <v>323492</v>
          </cell>
          <cell r="S405" t="str">
            <v>USD</v>
          </cell>
          <cell r="T405" t="str">
            <v>DECEMBER, 2005</v>
          </cell>
          <cell r="U405">
            <v>38604</v>
          </cell>
          <cell r="V405" t="str">
            <v>ZENITH/004582</v>
          </cell>
          <cell r="W405" t="str">
            <v/>
          </cell>
          <cell r="Y405">
            <v>323492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</row>
        <row r="406">
          <cell r="D406">
            <v>38614</v>
          </cell>
          <cell r="F406" t="str">
            <v>ZENITH</v>
          </cell>
          <cell r="G406" t="str">
            <v>MARIO JOSE ENTERPRISES LIMITED</v>
          </cell>
          <cell r="H406" t="str">
            <v>PROCESSED, FINISHED LEATHER</v>
          </cell>
          <cell r="I406" t="str">
            <v>41.06.19.00</v>
          </cell>
          <cell r="J406" t="str">
            <v>SEPTEMBER, 2005</v>
          </cell>
          <cell r="K406" t="str">
            <v>ITALY</v>
          </cell>
          <cell r="L406" t="str">
            <v>APAPA PORT</v>
          </cell>
          <cell r="M406">
            <v>8.4</v>
          </cell>
          <cell r="N406" t="str">
            <v>ZENITH</v>
          </cell>
          <cell r="O406">
            <v>434766.46</v>
          </cell>
          <cell r="P406">
            <v>108691.61500000001</v>
          </cell>
          <cell r="Q406">
            <v>326074.84499999997</v>
          </cell>
          <cell r="R406">
            <v>335727</v>
          </cell>
          <cell r="S406" t="str">
            <v>USD</v>
          </cell>
          <cell r="T406" t="str">
            <v>DECEMBER, 2005</v>
          </cell>
          <cell r="U406">
            <v>38604</v>
          </cell>
          <cell r="V406" t="str">
            <v>ZENITH/004581</v>
          </cell>
          <cell r="W406" t="str">
            <v/>
          </cell>
          <cell r="Y406">
            <v>335727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</row>
        <row r="407">
          <cell r="D407">
            <v>38614</v>
          </cell>
          <cell r="F407" t="str">
            <v>SCB</v>
          </cell>
          <cell r="G407" t="str">
            <v>P.Z. INDUSTRIES PLC</v>
          </cell>
          <cell r="H407" t="str">
            <v>ROBB OINTMENT (KENYA)</v>
          </cell>
          <cell r="I407" t="str">
            <v>30.01.00.00</v>
          </cell>
          <cell r="J407" t="str">
            <v>SEPTEMBER, 2005</v>
          </cell>
          <cell r="K407" t="str">
            <v>KENYA</v>
          </cell>
          <cell r="L407" t="str">
            <v>MMIA, LAGOS</v>
          </cell>
          <cell r="M407">
            <v>3.8</v>
          </cell>
          <cell r="N407" t="str">
            <v>ZENITH</v>
          </cell>
          <cell r="O407">
            <v>7372.53</v>
          </cell>
          <cell r="P407">
            <v>1843.1324999999999</v>
          </cell>
          <cell r="Q407">
            <v>5529.3975</v>
          </cell>
          <cell r="R407">
            <v>5690</v>
          </cell>
          <cell r="S407" t="str">
            <v>USD</v>
          </cell>
          <cell r="T407" t="str">
            <v>DECEMBER, 2005</v>
          </cell>
          <cell r="U407">
            <v>38610</v>
          </cell>
          <cell r="V407" t="str">
            <v>ZENITH/004170</v>
          </cell>
          <cell r="W407" t="str">
            <v/>
          </cell>
          <cell r="Y407">
            <v>5690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</row>
        <row r="408">
          <cell r="D408">
            <v>38614</v>
          </cell>
          <cell r="F408" t="str">
            <v>ALLSTATES</v>
          </cell>
          <cell r="G408" t="str">
            <v>UNIQUE LEATHER FINISHING CO. LIMITED</v>
          </cell>
          <cell r="H408" t="str">
            <v>NIGERIAN GOAT AND SHEEP SKIN FINISHED LEATHER - GRADE V</v>
          </cell>
          <cell r="I408" t="str">
            <v>41.06.20.00</v>
          </cell>
          <cell r="J408" t="str">
            <v>SEPTEMBER, 2005</v>
          </cell>
          <cell r="K408" t="str">
            <v>SPAIN</v>
          </cell>
          <cell r="L408" t="str">
            <v>APAPA PORT</v>
          </cell>
          <cell r="M408">
            <v>7.3</v>
          </cell>
          <cell r="N408" t="str">
            <v>NUB</v>
          </cell>
          <cell r="O408">
            <v>271862.99</v>
          </cell>
          <cell r="P408">
            <v>67965.747499999998</v>
          </cell>
          <cell r="Q408">
            <v>203897.24249999999</v>
          </cell>
          <cell r="R408">
            <v>209819.4</v>
          </cell>
          <cell r="S408" t="str">
            <v>USD</v>
          </cell>
          <cell r="T408" t="str">
            <v>DECEMBER, 2005</v>
          </cell>
          <cell r="U408">
            <v>38610</v>
          </cell>
          <cell r="V408" t="str">
            <v>NUB/00090</v>
          </cell>
          <cell r="W408" t="str">
            <v/>
          </cell>
          <cell r="Y408">
            <v>209819.4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</row>
        <row r="409">
          <cell r="D409">
            <v>38614</v>
          </cell>
          <cell r="F409" t="str">
            <v>MBC</v>
          </cell>
          <cell r="G409" t="str">
            <v>MAMUDA INDUSTRIES (NIG) LIMITED</v>
          </cell>
          <cell r="H409" t="str">
            <v>FINISHED LEATHER</v>
          </cell>
          <cell r="I409" t="str">
            <v>41.06.19.00</v>
          </cell>
          <cell r="J409" t="str">
            <v>SEPTEMBER, 2005</v>
          </cell>
          <cell r="K409" t="str">
            <v>ITALY</v>
          </cell>
          <cell r="L409" t="str">
            <v>APAPA PORT</v>
          </cell>
          <cell r="M409">
            <v>8.4</v>
          </cell>
          <cell r="N409" t="str">
            <v>FIRST</v>
          </cell>
          <cell r="O409">
            <v>387969.74</v>
          </cell>
          <cell r="P409">
            <v>96992.434999999998</v>
          </cell>
          <cell r="Q409">
            <v>290977.30499999999</v>
          </cell>
          <cell r="R409">
            <v>298737</v>
          </cell>
          <cell r="S409" t="str">
            <v>USD</v>
          </cell>
          <cell r="T409" t="str">
            <v>DECEMBER, 2005</v>
          </cell>
          <cell r="U409">
            <v>38600</v>
          </cell>
          <cell r="V409" t="str">
            <v>FBN/0046050</v>
          </cell>
          <cell r="W409" t="str">
            <v/>
          </cell>
          <cell r="Y409">
            <v>298737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</row>
        <row r="410">
          <cell r="D410">
            <v>38614</v>
          </cell>
          <cell r="F410" t="str">
            <v>MBC</v>
          </cell>
          <cell r="G410" t="str">
            <v>MAMUDA INDUSTRIES (NIG) LIMITED</v>
          </cell>
          <cell r="H410" t="str">
            <v>FINISHED LEATHER</v>
          </cell>
          <cell r="I410" t="str">
            <v>41.06.19.00</v>
          </cell>
          <cell r="J410" t="str">
            <v>SEPTEMBER, 2005</v>
          </cell>
          <cell r="K410" t="str">
            <v>ITALY</v>
          </cell>
          <cell r="L410" t="str">
            <v>APAPA PORT</v>
          </cell>
          <cell r="M410">
            <v>8.6</v>
          </cell>
          <cell r="N410" t="str">
            <v>FIRST</v>
          </cell>
          <cell r="O410">
            <v>388073.64</v>
          </cell>
          <cell r="P410">
            <v>97018.41</v>
          </cell>
          <cell r="Q410">
            <v>291055.23</v>
          </cell>
          <cell r="R410">
            <v>298817</v>
          </cell>
          <cell r="S410" t="str">
            <v>USD</v>
          </cell>
          <cell r="T410" t="str">
            <v>DECEMBER, 2005</v>
          </cell>
          <cell r="U410">
            <v>38594</v>
          </cell>
          <cell r="V410" t="str">
            <v>FBN/0046185</v>
          </cell>
          <cell r="W410" t="str">
            <v/>
          </cell>
          <cell r="Y410">
            <v>298817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</row>
        <row r="411">
          <cell r="D411">
            <v>38614</v>
          </cell>
          <cell r="F411" t="str">
            <v>ZENITH</v>
          </cell>
          <cell r="G411" t="str">
            <v>PROCTER &amp; GAMBLE NIGERIA LIMITED</v>
          </cell>
          <cell r="H411" t="str">
            <v>ALWAYS SANITARY PADS AND PAMPERS BABY DIAPERS</v>
          </cell>
          <cell r="I411" t="str">
            <v>48.18.40.00</v>
          </cell>
          <cell r="J411" t="str">
            <v>SEPTEMBER, 2005</v>
          </cell>
          <cell r="K411" t="str">
            <v>GHANA</v>
          </cell>
          <cell r="L411" t="str">
            <v>APAPA PORT</v>
          </cell>
          <cell r="M411">
            <v>48.9</v>
          </cell>
          <cell r="N411" t="str">
            <v>ZENITH</v>
          </cell>
          <cell r="O411">
            <v>382754.47</v>
          </cell>
          <cell r="P411">
            <v>95688.617499999993</v>
          </cell>
          <cell r="Q411">
            <v>287065.85249999998</v>
          </cell>
          <cell r="R411">
            <v>295563.3</v>
          </cell>
          <cell r="S411" t="str">
            <v>USD</v>
          </cell>
          <cell r="T411" t="str">
            <v>DECEMBER, 2005</v>
          </cell>
          <cell r="U411">
            <v>38610</v>
          </cell>
          <cell r="V411" t="str">
            <v>ZENITH/005436</v>
          </cell>
          <cell r="W411" t="str">
            <v/>
          </cell>
          <cell r="Y411">
            <v>295563.3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</row>
        <row r="412">
          <cell r="D412">
            <v>38614</v>
          </cell>
          <cell r="F412" t="str">
            <v>NIB</v>
          </cell>
          <cell r="G412" t="str">
            <v>GLOBE SPINNING MILLS (NIG) PLC</v>
          </cell>
          <cell r="H412" t="str">
            <v>NE 16/1 100% COTTON CARDED RINGSPUN YARN (600 TPM)</v>
          </cell>
          <cell r="I412" t="str">
            <v>52.03.00.00</v>
          </cell>
          <cell r="J412" t="str">
            <v>SEPTEMBER, 2005</v>
          </cell>
          <cell r="K412" t="str">
            <v>PORTUGAL</v>
          </cell>
          <cell r="L412" t="str">
            <v>APAPA PORT</v>
          </cell>
          <cell r="M412">
            <v>18.5</v>
          </cell>
          <cell r="N412" t="str">
            <v>ZENITH</v>
          </cell>
          <cell r="O412">
            <v>40843.879999999997</v>
          </cell>
          <cell r="P412">
            <v>10210.969999999999</v>
          </cell>
          <cell r="Q412">
            <v>30632.91</v>
          </cell>
          <cell r="R412">
            <v>26615.21</v>
          </cell>
          <cell r="S412" t="str">
            <v>EUR</v>
          </cell>
          <cell r="T412" t="str">
            <v>DECEMBER, 2005</v>
          </cell>
          <cell r="U412">
            <v>38607</v>
          </cell>
          <cell r="V412" t="str">
            <v>ZENITH/004096</v>
          </cell>
          <cell r="W412" t="str">
            <v/>
          </cell>
          <cell r="Y412">
            <v>0</v>
          </cell>
          <cell r="Z412">
            <v>26615.21</v>
          </cell>
          <cell r="AA412">
            <v>0</v>
          </cell>
          <cell r="AB412">
            <v>0</v>
          </cell>
          <cell r="AC412">
            <v>0</v>
          </cell>
        </row>
        <row r="413">
          <cell r="D413">
            <v>38614</v>
          </cell>
          <cell r="F413" t="str">
            <v>INTERCONTINENTAL</v>
          </cell>
          <cell r="G413" t="str">
            <v>ABLEEN FARMS LIMITED</v>
          </cell>
          <cell r="H413" t="str">
            <v>ZIRCON SAND</v>
          </cell>
          <cell r="I413" t="str">
            <v>26.15.10.00</v>
          </cell>
          <cell r="J413" t="str">
            <v>SEPTEMBER, 2005</v>
          </cell>
          <cell r="K413" t="str">
            <v>CHINA</v>
          </cell>
          <cell r="L413" t="str">
            <v>APAPA PORT</v>
          </cell>
          <cell r="M413">
            <v>539.1</v>
          </cell>
          <cell r="N413" t="str">
            <v>DIAMOND</v>
          </cell>
          <cell r="O413">
            <v>107760.5</v>
          </cell>
          <cell r="P413">
            <v>26940.125</v>
          </cell>
          <cell r="Q413">
            <v>80820.375</v>
          </cell>
          <cell r="R413">
            <v>80802</v>
          </cell>
          <cell r="S413" t="str">
            <v>USD</v>
          </cell>
          <cell r="T413" t="str">
            <v>DECEMBER, 2005</v>
          </cell>
          <cell r="U413">
            <v>38590</v>
          </cell>
          <cell r="V413" t="str">
            <v>DBL / 0008989</v>
          </cell>
          <cell r="W413" t="str">
            <v/>
          </cell>
          <cell r="Y413">
            <v>80802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</row>
        <row r="414">
          <cell r="D414">
            <v>38614</v>
          </cell>
          <cell r="F414" t="str">
            <v>NIB</v>
          </cell>
          <cell r="G414" t="str">
            <v xml:space="preserve">KULAK TRADES AND INDUSTRIES PLC </v>
          </cell>
          <cell r="H414" t="str">
            <v>PROCESSED FROZEN PRAWNS AND TIGERS</v>
          </cell>
          <cell r="I414" t="str">
            <v>03.06.13.00</v>
          </cell>
          <cell r="J414" t="str">
            <v>SEPTEMBER, 2005</v>
          </cell>
          <cell r="K414" t="str">
            <v>PORTUGAL</v>
          </cell>
          <cell r="L414" t="str">
            <v>APAPA PORT</v>
          </cell>
          <cell r="M414">
            <v>22</v>
          </cell>
          <cell r="N414" t="str">
            <v>ZENITH</v>
          </cell>
          <cell r="O414">
            <v>243556.87</v>
          </cell>
          <cell r="P414">
            <v>60889.217499999999</v>
          </cell>
          <cell r="Q414">
            <v>182667.6525</v>
          </cell>
          <cell r="R414">
            <v>188074.8</v>
          </cell>
          <cell r="S414" t="str">
            <v>USD</v>
          </cell>
          <cell r="T414" t="str">
            <v>DECEMBER, 2005</v>
          </cell>
          <cell r="U414">
            <v>38611</v>
          </cell>
          <cell r="V414" t="str">
            <v>ZENITH/005803</v>
          </cell>
          <cell r="W414" t="str">
            <v/>
          </cell>
          <cell r="Y414">
            <v>188074.8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</row>
        <row r="415">
          <cell r="D415">
            <v>38614</v>
          </cell>
          <cell r="F415" t="str">
            <v>ALLSTATES</v>
          </cell>
          <cell r="G415" t="str">
            <v>UNIQUE LEATHER FINISHING CO. LIMITED</v>
          </cell>
          <cell r="H415" t="str">
            <v>NIGERIAN GOAT/SHEEP SKIN FINISHED LEATHER (GRADE V1)</v>
          </cell>
          <cell r="I415" t="str">
            <v>41.06.20.00</v>
          </cell>
          <cell r="J415" t="str">
            <v>SEPTEMBER, 2005</v>
          </cell>
          <cell r="K415" t="str">
            <v>SPAIN</v>
          </cell>
          <cell r="L415" t="str">
            <v>APAPA PORT</v>
          </cell>
          <cell r="M415">
            <v>8.5</v>
          </cell>
          <cell r="N415" t="str">
            <v>NUB</v>
          </cell>
          <cell r="O415">
            <v>297720.28000000003</v>
          </cell>
          <cell r="P415">
            <v>74430.070000000007</v>
          </cell>
          <cell r="Q415">
            <v>223290.21</v>
          </cell>
          <cell r="R415">
            <v>229775.63</v>
          </cell>
          <cell r="S415" t="str">
            <v>USD</v>
          </cell>
          <cell r="T415" t="str">
            <v>DECEMBER, 2005</v>
          </cell>
          <cell r="U415">
            <v>38610</v>
          </cell>
          <cell r="V415" t="str">
            <v>NUB/00094</v>
          </cell>
          <cell r="W415" t="str">
            <v/>
          </cell>
          <cell r="Y415">
            <v>229775.63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</row>
        <row r="416">
          <cell r="D416">
            <v>38614</v>
          </cell>
          <cell r="F416" t="str">
            <v>UNION</v>
          </cell>
          <cell r="G416" t="str">
            <v>HOLBORN NIGERIA LIMITED</v>
          </cell>
          <cell r="H416" t="str">
            <v>FINISHED TEXTILE MATERIALS</v>
          </cell>
          <cell r="I416" t="str">
            <v>63.02.99.00</v>
          </cell>
          <cell r="J416" t="str">
            <v>SEPTEMBER, 2005</v>
          </cell>
          <cell r="K416" t="str">
            <v>ANGOLA</v>
          </cell>
          <cell r="L416" t="str">
            <v>APAPA PORT</v>
          </cell>
          <cell r="M416">
            <v>16.399999999999999</v>
          </cell>
          <cell r="N416" t="str">
            <v>UNION</v>
          </cell>
          <cell r="O416">
            <v>236267.85</v>
          </cell>
          <cell r="P416">
            <v>59066.962500000001</v>
          </cell>
          <cell r="Q416">
            <v>177200.88750000001</v>
          </cell>
          <cell r="R416">
            <v>175245</v>
          </cell>
          <cell r="S416" t="str">
            <v>USD</v>
          </cell>
          <cell r="T416" t="str">
            <v>DECEMBER, 2005</v>
          </cell>
          <cell r="U416">
            <v>38608</v>
          </cell>
          <cell r="V416" t="str">
            <v>UBN/0000244</v>
          </cell>
          <cell r="W416" t="str">
            <v/>
          </cell>
          <cell r="Y416">
            <v>175245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</row>
        <row r="417">
          <cell r="D417">
            <v>38614</v>
          </cell>
          <cell r="F417" t="str">
            <v>INMB</v>
          </cell>
          <cell r="G417" t="str">
            <v xml:space="preserve">KULAK TRADES AND INDUSTRIES PLC </v>
          </cell>
          <cell r="H417" t="str">
            <v>PROCESSED FROZEN PRAWNS AND TIGER</v>
          </cell>
          <cell r="I417" t="str">
            <v>03.06.13.00</v>
          </cell>
          <cell r="J417" t="str">
            <v>SEPTEMBER, 2005</v>
          </cell>
          <cell r="K417" t="str">
            <v>PORTUGAL</v>
          </cell>
          <cell r="L417" t="str">
            <v>APAPA PORT</v>
          </cell>
          <cell r="M417">
            <v>22</v>
          </cell>
          <cell r="N417" t="str">
            <v>ZENITH</v>
          </cell>
          <cell r="O417">
            <v>260791.11</v>
          </cell>
          <cell r="P417">
            <v>65197.777499999997</v>
          </cell>
          <cell r="Q417">
            <v>195593.33249999999</v>
          </cell>
          <cell r="R417">
            <v>201333.6</v>
          </cell>
          <cell r="S417" t="str">
            <v>USD</v>
          </cell>
          <cell r="T417" t="str">
            <v>DECEMBER, 2005</v>
          </cell>
          <cell r="U417">
            <v>38611</v>
          </cell>
          <cell r="V417" t="str">
            <v>ZENITH/005802</v>
          </cell>
          <cell r="W417" t="str">
            <v/>
          </cell>
          <cell r="Y417">
            <v>201333.6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</row>
        <row r="418">
          <cell r="D418">
            <v>38614</v>
          </cell>
          <cell r="F418" t="str">
            <v>ZENITH</v>
          </cell>
          <cell r="G418" t="str">
            <v>MARIO JOSE ENTERPRISES LIMITED</v>
          </cell>
          <cell r="H418" t="str">
            <v>FINISHED LEATHER</v>
          </cell>
          <cell r="I418" t="str">
            <v>41.06.19.00</v>
          </cell>
          <cell r="J418" t="str">
            <v>SEPTEMBER, 2005</v>
          </cell>
          <cell r="K418" t="str">
            <v>ITALY</v>
          </cell>
          <cell r="L418" t="str">
            <v>APAPA PORT</v>
          </cell>
          <cell r="M418">
            <v>7.9</v>
          </cell>
          <cell r="N418" t="str">
            <v>ZENITH</v>
          </cell>
          <cell r="O418">
            <v>409443.79</v>
          </cell>
          <cell r="P418">
            <v>102360.94749999999</v>
          </cell>
          <cell r="Q418">
            <v>307082.84250000003</v>
          </cell>
          <cell r="R418">
            <v>316002</v>
          </cell>
          <cell r="S418" t="str">
            <v>USD</v>
          </cell>
          <cell r="T418" t="str">
            <v>DECEMBER, 2005</v>
          </cell>
          <cell r="U418">
            <v>38602</v>
          </cell>
          <cell r="V418" t="str">
            <v>ZENITH/004578</v>
          </cell>
          <cell r="W418" t="str">
            <v/>
          </cell>
          <cell r="Y418">
            <v>316002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</row>
        <row r="419">
          <cell r="D419">
            <v>38614</v>
          </cell>
          <cell r="F419" t="str">
            <v>NIB</v>
          </cell>
          <cell r="G419" t="str">
            <v>OLAM NIGERIA LIMITED</v>
          </cell>
          <cell r="H419" t="str">
            <v>NIGERIAN RAW COTTON LINT</v>
          </cell>
          <cell r="I419" t="str">
            <v>52.01.00.00</v>
          </cell>
          <cell r="J419" t="str">
            <v>SEPTEMBER, 2005</v>
          </cell>
          <cell r="K419" t="str">
            <v>PAKISTAN</v>
          </cell>
          <cell r="L419" t="str">
            <v>APAPA PORT</v>
          </cell>
          <cell r="M419">
            <v>205.9</v>
          </cell>
          <cell r="N419" t="str">
            <v>DIAMOND</v>
          </cell>
          <cell r="O419">
            <v>263791.5</v>
          </cell>
          <cell r="P419">
            <v>65947.875</v>
          </cell>
          <cell r="Q419">
            <v>197843.625</v>
          </cell>
          <cell r="R419">
            <v>203595</v>
          </cell>
          <cell r="S419" t="str">
            <v>USD</v>
          </cell>
          <cell r="T419" t="str">
            <v>DECEMBER, 2005</v>
          </cell>
          <cell r="U419">
            <v>38609</v>
          </cell>
          <cell r="V419" t="str">
            <v>DBL/0002175</v>
          </cell>
          <cell r="W419" t="str">
            <v/>
          </cell>
          <cell r="Y419">
            <v>203595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</row>
        <row r="420">
          <cell r="D420">
            <v>38614</v>
          </cell>
          <cell r="F420" t="str">
            <v>MBC</v>
          </cell>
          <cell r="G420" t="str">
            <v>MAMUDA INDUSTRIES (NIG) LIMITED</v>
          </cell>
          <cell r="H420" t="str">
            <v>FINISHED LEATHER</v>
          </cell>
          <cell r="I420" t="str">
            <v>41.06.19.00</v>
          </cell>
          <cell r="J420" t="str">
            <v>SEPTEMBER, 2005</v>
          </cell>
          <cell r="K420" t="str">
            <v>ITALY</v>
          </cell>
          <cell r="L420" t="str">
            <v>APAPA PORT</v>
          </cell>
          <cell r="M420">
            <v>8.9</v>
          </cell>
          <cell r="N420" t="str">
            <v>FIRST</v>
          </cell>
          <cell r="O420">
            <v>407594.4</v>
          </cell>
          <cell r="P420">
            <v>101898.6</v>
          </cell>
          <cell r="Q420">
            <v>305695.8</v>
          </cell>
          <cell r="R420">
            <v>313848</v>
          </cell>
          <cell r="S420" t="str">
            <v>USD</v>
          </cell>
          <cell r="T420" t="str">
            <v>DECEMBER, 2005</v>
          </cell>
          <cell r="U420">
            <v>38600</v>
          </cell>
          <cell r="V420" t="str">
            <v>FBN/0046049</v>
          </cell>
          <cell r="W420" t="str">
            <v/>
          </cell>
          <cell r="Y420">
            <v>313848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</row>
        <row r="421">
          <cell r="D421">
            <v>38614</v>
          </cell>
          <cell r="F421" t="str">
            <v>ACCESS</v>
          </cell>
          <cell r="G421" t="str">
            <v>TARABAROZ FISHERIES LIMITED</v>
          </cell>
          <cell r="H421" t="str">
            <v>ASSORTED SEA FROZEN SHRIMPS AND CRABS</v>
          </cell>
          <cell r="I421" t="str">
            <v>03.06.13.00</v>
          </cell>
          <cell r="J421" t="str">
            <v>SEPTEMBER, 2005</v>
          </cell>
          <cell r="K421" t="str">
            <v>SPAIN</v>
          </cell>
          <cell r="L421" t="str">
            <v>APAPA PORT</v>
          </cell>
          <cell r="M421">
            <v>10.3</v>
          </cell>
          <cell r="N421" t="str">
            <v>ZENITH</v>
          </cell>
          <cell r="O421">
            <v>56084.63</v>
          </cell>
          <cell r="P421">
            <v>14021.157499999999</v>
          </cell>
          <cell r="Q421">
            <v>42063.472500000003</v>
          </cell>
          <cell r="R421">
            <v>38634</v>
          </cell>
          <cell r="S421" t="str">
            <v>USD</v>
          </cell>
          <cell r="T421" t="str">
            <v>DECEMBER, 2005</v>
          </cell>
          <cell r="U421">
            <v>38610</v>
          </cell>
          <cell r="V421" t="str">
            <v>ZENITH/005799</v>
          </cell>
          <cell r="W421" t="str">
            <v/>
          </cell>
          <cell r="Y421">
            <v>38634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</row>
        <row r="422">
          <cell r="D422">
            <v>38614</v>
          </cell>
          <cell r="F422" t="str">
            <v>MBC</v>
          </cell>
          <cell r="G422" t="str">
            <v>MAMUDA INDUSTRIES (NIG) LIMITED</v>
          </cell>
          <cell r="H422" t="str">
            <v>FINISHED LEATHER</v>
          </cell>
          <cell r="I422" t="str">
            <v>41.06.19.00</v>
          </cell>
          <cell r="J422" t="str">
            <v>SEPTEMBER, 2005</v>
          </cell>
          <cell r="K422" t="str">
            <v>ITALY</v>
          </cell>
          <cell r="L422" t="str">
            <v>APAPA PORT</v>
          </cell>
          <cell r="M422">
            <v>9</v>
          </cell>
          <cell r="N422" t="str">
            <v>FIRST</v>
          </cell>
          <cell r="O422">
            <v>408704.79</v>
          </cell>
          <cell r="P422">
            <v>102176.19749999999</v>
          </cell>
          <cell r="Q422">
            <v>306528.59250000003</v>
          </cell>
          <cell r="R422">
            <v>314703</v>
          </cell>
          <cell r="S422" t="str">
            <v>USD</v>
          </cell>
          <cell r="T422" t="str">
            <v>DECEMBER, 2005</v>
          </cell>
          <cell r="U422">
            <v>38594</v>
          </cell>
          <cell r="V422" t="str">
            <v>FBN/0046186</v>
          </cell>
          <cell r="W422" t="str">
            <v/>
          </cell>
          <cell r="Y422">
            <v>314703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</row>
        <row r="423">
          <cell r="D423">
            <v>38614</v>
          </cell>
          <cell r="F423" t="str">
            <v>ECO</v>
          </cell>
          <cell r="G423" t="str">
            <v>SUN AND SAND INDUSTRIES LIMITED</v>
          </cell>
          <cell r="H423" t="str">
            <v>REMELTED COPPER INGOTS</v>
          </cell>
          <cell r="I423" t="str">
            <v>74.04.00.00</v>
          </cell>
          <cell r="J423" t="str">
            <v>SEPTEMBER, 2005</v>
          </cell>
          <cell r="K423" t="str">
            <v>INDIA</v>
          </cell>
          <cell r="L423" t="str">
            <v>APAPA PORT</v>
          </cell>
          <cell r="M423">
            <v>25.6</v>
          </cell>
          <cell r="N423" t="str">
            <v>ZENITH</v>
          </cell>
          <cell r="O423">
            <v>121213.3</v>
          </cell>
          <cell r="P423">
            <v>30303.325000000001</v>
          </cell>
          <cell r="Q423">
            <v>90909.975000000006</v>
          </cell>
          <cell r="R423">
            <v>93601</v>
          </cell>
          <cell r="S423" t="str">
            <v>USD</v>
          </cell>
          <cell r="T423" t="str">
            <v>DECEMBER, 2005</v>
          </cell>
          <cell r="U423">
            <v>38609</v>
          </cell>
          <cell r="V423" t="str">
            <v>ZENITH/002586</v>
          </cell>
          <cell r="W423" t="str">
            <v/>
          </cell>
          <cell r="Y423">
            <v>93601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</row>
        <row r="424">
          <cell r="D424">
            <v>38614</v>
          </cell>
          <cell r="F424" t="str">
            <v>FSB</v>
          </cell>
          <cell r="G424" t="str">
            <v>KODA TRADING COMPANY LIMITED</v>
          </cell>
          <cell r="H424" t="str">
            <v>SOLVENT EXTRACTED NIGERIAN PALM KERNEL EXPELLER/MEAL</v>
          </cell>
          <cell r="I424" t="str">
            <v>23.06.60.00</v>
          </cell>
          <cell r="J424" t="str">
            <v>SEPTEMBER, 2005</v>
          </cell>
          <cell r="K424" t="str">
            <v>UNITED KINGDOM</v>
          </cell>
          <cell r="L424" t="str">
            <v>TINCAN ISLAND</v>
          </cell>
          <cell r="M424">
            <v>600</v>
          </cell>
          <cell r="N424" t="str">
            <v>FSB</v>
          </cell>
          <cell r="O424">
            <v>9565.92</v>
          </cell>
          <cell r="P424">
            <v>2391.48</v>
          </cell>
          <cell r="Q424">
            <v>7174.44</v>
          </cell>
          <cell r="R424">
            <v>7200</v>
          </cell>
          <cell r="S424" t="str">
            <v>USD</v>
          </cell>
          <cell r="T424" t="str">
            <v>DECEMBER, 2005</v>
          </cell>
          <cell r="U424">
            <v>38567</v>
          </cell>
          <cell r="V424" t="str">
            <v>FSB/0000013</v>
          </cell>
          <cell r="W424" t="str">
            <v/>
          </cell>
          <cell r="Y424">
            <v>7200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</row>
        <row r="425">
          <cell r="D425">
            <v>38614</v>
          </cell>
          <cell r="F425" t="str">
            <v>ZENITH</v>
          </cell>
          <cell r="G425" t="str">
            <v>MARIO JOSE ENTERPRISES LIMITED</v>
          </cell>
          <cell r="H425" t="str">
            <v>FINSIHED LEATHER</v>
          </cell>
          <cell r="I425" t="str">
            <v>41.06.19.00</v>
          </cell>
          <cell r="J425" t="str">
            <v>SEPTEMBER, 2005</v>
          </cell>
          <cell r="K425" t="str">
            <v>ITALY</v>
          </cell>
          <cell r="L425" t="str">
            <v>APAPA PORT</v>
          </cell>
          <cell r="M425">
            <v>7.7</v>
          </cell>
          <cell r="N425" t="str">
            <v>ZENITH</v>
          </cell>
          <cell r="O425">
            <v>408281.13</v>
          </cell>
          <cell r="P425">
            <v>102070.2825</v>
          </cell>
          <cell r="Q425">
            <v>306210.84749999997</v>
          </cell>
          <cell r="R425">
            <v>315275</v>
          </cell>
          <cell r="S425" t="str">
            <v>USD</v>
          </cell>
          <cell r="T425" t="str">
            <v>DECEMBER, 2005</v>
          </cell>
          <cell r="U425">
            <v>38607</v>
          </cell>
          <cell r="V425" t="str">
            <v>ZENITH/004586</v>
          </cell>
          <cell r="W425" t="str">
            <v/>
          </cell>
          <cell r="Y425">
            <v>315275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</row>
        <row r="426">
          <cell r="D426">
            <v>38614</v>
          </cell>
          <cell r="F426" t="str">
            <v>NBM</v>
          </cell>
          <cell r="G426" t="str">
            <v>ALKEM NIGERIA LIMITED</v>
          </cell>
          <cell r="H426" t="str">
            <v>MACHINERY</v>
          </cell>
          <cell r="I426" t="str">
            <v>84.48.20.00</v>
          </cell>
          <cell r="J426" t="str">
            <v>SEPTEMBER, 2005</v>
          </cell>
          <cell r="K426" t="str">
            <v>SOUTH AFRICA</v>
          </cell>
          <cell r="L426" t="str">
            <v>APAPA PORT</v>
          </cell>
          <cell r="M426">
            <v>40</v>
          </cell>
          <cell r="N426" t="str">
            <v>ZENITH</v>
          </cell>
          <cell r="O426">
            <v>192560</v>
          </cell>
          <cell r="P426">
            <v>48140</v>
          </cell>
          <cell r="Q426">
            <v>144420</v>
          </cell>
          <cell r="R426">
            <v>147000</v>
          </cell>
          <cell r="S426" t="str">
            <v>USD</v>
          </cell>
          <cell r="T426" t="str">
            <v>DECEMBER, 2005</v>
          </cell>
          <cell r="U426">
            <v>38484</v>
          </cell>
          <cell r="V426" t="str">
            <v>ZENITH/003889</v>
          </cell>
          <cell r="W426" t="str">
            <v/>
          </cell>
          <cell r="Y426">
            <v>147000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</row>
        <row r="427">
          <cell r="D427">
            <v>38614</v>
          </cell>
          <cell r="F427" t="str">
            <v>ZENITH</v>
          </cell>
          <cell r="G427" t="str">
            <v>KGM INDUSTRIES (NIG) LIMITED</v>
          </cell>
          <cell r="H427" t="str">
            <v>VARIOUS PLASTIC TABLES, TROLLEY AND MOULDS FOR INDUSTRY</v>
          </cell>
          <cell r="I427" t="str">
            <v>39.24.90.00</v>
          </cell>
          <cell r="J427" t="str">
            <v>SEPTEMBER, 2005</v>
          </cell>
          <cell r="K427" t="str">
            <v>GHANA</v>
          </cell>
          <cell r="L427" t="str">
            <v>APAPA PORT</v>
          </cell>
          <cell r="M427">
            <v>8.6</v>
          </cell>
          <cell r="N427" t="str">
            <v>PRUDENT</v>
          </cell>
          <cell r="O427">
            <v>43540</v>
          </cell>
          <cell r="P427">
            <v>10885</v>
          </cell>
          <cell r="Q427">
            <v>32655</v>
          </cell>
          <cell r="R427">
            <v>33620</v>
          </cell>
          <cell r="S427" t="str">
            <v>USD</v>
          </cell>
          <cell r="T427" t="str">
            <v>DECEMBER, 2005</v>
          </cell>
          <cell r="U427">
            <v>38610</v>
          </cell>
          <cell r="V427" t="str">
            <v>PRUDENT/3004904</v>
          </cell>
          <cell r="W427" t="str">
            <v/>
          </cell>
          <cell r="Y427">
            <v>33620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</row>
        <row r="428">
          <cell r="D428">
            <v>38614</v>
          </cell>
          <cell r="F428" t="str">
            <v>DIAMOND</v>
          </cell>
          <cell r="G428" t="str">
            <v>OLAM NIGERIA LIMITED</v>
          </cell>
          <cell r="H428" t="str">
            <v>NIGERIAN POLISHED HULLED SESAME SEEDS</v>
          </cell>
          <cell r="I428" t="str">
            <v>12.07.40.00</v>
          </cell>
          <cell r="J428" t="str">
            <v>SEPTEMBER, 2005</v>
          </cell>
          <cell r="K428" t="str">
            <v>JAPAN</v>
          </cell>
          <cell r="L428" t="str">
            <v>APAPA PORT</v>
          </cell>
          <cell r="M428">
            <v>288</v>
          </cell>
          <cell r="N428" t="str">
            <v>DIAMOND</v>
          </cell>
          <cell r="O428">
            <v>236208</v>
          </cell>
          <cell r="P428">
            <v>59052</v>
          </cell>
          <cell r="Q428">
            <v>177156</v>
          </cell>
          <cell r="R428">
            <v>182400</v>
          </cell>
          <cell r="S428" t="str">
            <v>USD</v>
          </cell>
          <cell r="T428" t="str">
            <v>DECEMBER, 2005</v>
          </cell>
          <cell r="U428">
            <v>38609</v>
          </cell>
          <cell r="V428" t="str">
            <v>DBL/0002174</v>
          </cell>
          <cell r="W428" t="str">
            <v/>
          </cell>
          <cell r="Y428">
            <v>182400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</row>
        <row r="429">
          <cell r="D429">
            <v>38614</v>
          </cell>
          <cell r="F429" t="str">
            <v>ZENITH</v>
          </cell>
          <cell r="G429" t="str">
            <v>MARIO JOSE ENTERPRISES LIMITED</v>
          </cell>
          <cell r="H429" t="str">
            <v>FINISHED LEATHER</v>
          </cell>
          <cell r="I429" t="str">
            <v>41.06.19.00</v>
          </cell>
          <cell r="J429" t="str">
            <v>SEPTEMBER, 2005</v>
          </cell>
          <cell r="K429" t="str">
            <v>ITALY</v>
          </cell>
          <cell r="L429" t="str">
            <v>APAPA PORT</v>
          </cell>
          <cell r="M429">
            <v>8.4</v>
          </cell>
          <cell r="N429" t="str">
            <v>ZENITH</v>
          </cell>
          <cell r="O429">
            <v>414732.83</v>
          </cell>
          <cell r="P429">
            <v>103683.2075</v>
          </cell>
          <cell r="Q429">
            <v>311049.6225</v>
          </cell>
          <cell r="R429">
            <v>320084</v>
          </cell>
          <cell r="S429" t="str">
            <v>USD</v>
          </cell>
          <cell r="T429" t="str">
            <v>DECEMBER, 2005</v>
          </cell>
          <cell r="U429">
            <v>38602</v>
          </cell>
          <cell r="V429" t="str">
            <v>ZENITH/004577</v>
          </cell>
          <cell r="W429" t="str">
            <v/>
          </cell>
          <cell r="Y429">
            <v>320084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</row>
        <row r="430">
          <cell r="D430">
            <v>38614</v>
          </cell>
          <cell r="F430" t="str">
            <v>ETB</v>
          </cell>
          <cell r="G430" t="str">
            <v>RAGI INDUSTRIES LIMITED</v>
          </cell>
          <cell r="H430" t="str">
            <v>DRY SLICED GINGER</v>
          </cell>
          <cell r="I430" t="str">
            <v>09.10.10.00</v>
          </cell>
          <cell r="J430" t="str">
            <v>SEPTEMBER, 2005</v>
          </cell>
          <cell r="K430" t="str">
            <v>INDIA</v>
          </cell>
          <cell r="L430" t="str">
            <v>APAPA PORT</v>
          </cell>
          <cell r="M430">
            <v>40.9</v>
          </cell>
          <cell r="N430" t="str">
            <v>PRUDENT</v>
          </cell>
          <cell r="O430">
            <v>72618</v>
          </cell>
          <cell r="P430">
            <v>18154.5</v>
          </cell>
          <cell r="Q430">
            <v>54463.5</v>
          </cell>
          <cell r="R430">
            <v>53106.3</v>
          </cell>
          <cell r="S430" t="str">
            <v>USD</v>
          </cell>
          <cell r="T430" t="str">
            <v>DECEMBER, 2005</v>
          </cell>
          <cell r="U430">
            <v>38587</v>
          </cell>
          <cell r="V430" t="str">
            <v>PRUDENT/A 0000411</v>
          </cell>
          <cell r="W430" t="str">
            <v>PRUDENT/A 0000415</v>
          </cell>
          <cell r="Y430">
            <v>53106.3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</row>
        <row r="431">
          <cell r="D431">
            <v>38614</v>
          </cell>
          <cell r="F431" t="str">
            <v>NBM</v>
          </cell>
          <cell r="G431" t="str">
            <v>ALKEM NIGERIA LIMITED</v>
          </cell>
          <cell r="H431" t="str">
            <v>POLYESTER STAPLE FIBRE</v>
          </cell>
          <cell r="I431" t="str">
            <v>55.03.20.00</v>
          </cell>
          <cell r="J431" t="str">
            <v>SEPTEMBER, 2005</v>
          </cell>
          <cell r="K431" t="str">
            <v>SOUTH AFRICA</v>
          </cell>
          <cell r="L431" t="str">
            <v>APAPA PORT</v>
          </cell>
          <cell r="M431">
            <v>87.2</v>
          </cell>
          <cell r="N431" t="str">
            <v>ZENITH</v>
          </cell>
          <cell r="O431">
            <v>139461</v>
          </cell>
          <cell r="P431">
            <v>34865.25</v>
          </cell>
          <cell r="Q431">
            <v>104595.75</v>
          </cell>
          <cell r="R431">
            <v>107691.89</v>
          </cell>
          <cell r="S431" t="str">
            <v>USD</v>
          </cell>
          <cell r="T431" t="str">
            <v>DECEMBER, 2005</v>
          </cell>
          <cell r="U431">
            <v>38610</v>
          </cell>
          <cell r="V431" t="str">
            <v>ZENITH/005027</v>
          </cell>
          <cell r="W431" t="str">
            <v/>
          </cell>
          <cell r="Y431">
            <v>107691.89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</row>
        <row r="432">
          <cell r="D432">
            <v>38614</v>
          </cell>
          <cell r="F432" t="str">
            <v>NIB</v>
          </cell>
          <cell r="G432" t="str">
            <v xml:space="preserve">KULAK TRADES AND INDUSTRIES PLC </v>
          </cell>
          <cell r="H432" t="str">
            <v>PROCESSED FROZEN PRAWNS (TIGER/BROWN)</v>
          </cell>
          <cell r="I432" t="str">
            <v>03.06.13.00</v>
          </cell>
          <cell r="J432" t="str">
            <v>SEPTEMBER, 2005</v>
          </cell>
          <cell r="K432" t="str">
            <v>PORTUGAL</v>
          </cell>
          <cell r="L432" t="str">
            <v>APAPA PORT</v>
          </cell>
          <cell r="M432">
            <v>10.7</v>
          </cell>
          <cell r="N432" t="str">
            <v>ZENITH</v>
          </cell>
          <cell r="O432">
            <v>110300</v>
          </cell>
          <cell r="P432">
            <v>27575</v>
          </cell>
          <cell r="Q432">
            <v>82725</v>
          </cell>
          <cell r="R432">
            <v>85127.4</v>
          </cell>
          <cell r="S432" t="str">
            <v>USD</v>
          </cell>
          <cell r="T432" t="str">
            <v>DECEMBER, 2005</v>
          </cell>
          <cell r="U432">
            <v>38603</v>
          </cell>
          <cell r="V432" t="str">
            <v>ZENITH/005787</v>
          </cell>
          <cell r="W432" t="str">
            <v/>
          </cell>
          <cell r="Y432">
            <v>85127.4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</row>
        <row r="433">
          <cell r="D433">
            <v>38614</v>
          </cell>
          <cell r="F433" t="str">
            <v>ETB</v>
          </cell>
          <cell r="G433" t="str">
            <v>RAGI INDUSTRIES LIMITED</v>
          </cell>
          <cell r="H433" t="str">
            <v>NIGERIAN DRIED SLICED GINGER</v>
          </cell>
          <cell r="I433" t="str">
            <v>09.10.10.00</v>
          </cell>
          <cell r="J433" t="str">
            <v>SEPTEMBER, 2005</v>
          </cell>
          <cell r="K433" t="str">
            <v>UNITED STATES OF AMERICA</v>
          </cell>
          <cell r="L433" t="str">
            <v>APAPA PORT</v>
          </cell>
          <cell r="M433">
            <v>19.5</v>
          </cell>
          <cell r="N433" t="str">
            <v>PRUDENT</v>
          </cell>
          <cell r="O433">
            <v>36309</v>
          </cell>
          <cell r="P433">
            <v>9077.25</v>
          </cell>
          <cell r="Q433">
            <v>27231.75</v>
          </cell>
          <cell r="R433">
            <v>24791</v>
          </cell>
          <cell r="S433" t="str">
            <v>USD</v>
          </cell>
          <cell r="T433" t="str">
            <v>DECEMBER, 2005</v>
          </cell>
          <cell r="U433">
            <v>38602</v>
          </cell>
          <cell r="V433" t="str">
            <v>PRUDENT/A0000413</v>
          </cell>
          <cell r="W433" t="str">
            <v>PRUDENT/A0000414</v>
          </cell>
          <cell r="Y433">
            <v>24791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</row>
        <row r="434">
          <cell r="D434">
            <v>38614</v>
          </cell>
          <cell r="F434" t="str">
            <v>UNION</v>
          </cell>
          <cell r="G434" t="str">
            <v>HOLBORN NIGERIA LIMITED</v>
          </cell>
          <cell r="H434" t="str">
            <v>FINISHED TEXTILE MATERIALS</v>
          </cell>
          <cell r="I434" t="str">
            <v>63.02.99.00</v>
          </cell>
          <cell r="J434" t="str">
            <v>SEPTEMBER, 2005</v>
          </cell>
          <cell r="K434" t="str">
            <v>CONGO, DEMOCRATIC REPUBLIC OF THE</v>
          </cell>
          <cell r="L434" t="str">
            <v>APAPA PORT</v>
          </cell>
          <cell r="M434">
            <v>16.399999999999999</v>
          </cell>
          <cell r="N434" t="str">
            <v>UNION</v>
          </cell>
          <cell r="O434">
            <v>155922.54999999999</v>
          </cell>
          <cell r="P434">
            <v>38980.637499999997</v>
          </cell>
          <cell r="Q434">
            <v>116941.91250000001</v>
          </cell>
          <cell r="R434">
            <v>116235</v>
          </cell>
          <cell r="S434" t="str">
            <v>USD</v>
          </cell>
          <cell r="T434" t="str">
            <v>DECEMBER, 2005</v>
          </cell>
          <cell r="U434">
            <v>38608</v>
          </cell>
          <cell r="V434" t="str">
            <v>UBN/0001501</v>
          </cell>
          <cell r="W434" t="str">
            <v/>
          </cell>
          <cell r="Y434">
            <v>116235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</row>
        <row r="435">
          <cell r="D435">
            <v>38614</v>
          </cell>
          <cell r="F435" t="str">
            <v>BROAD</v>
          </cell>
          <cell r="G435" t="str">
            <v>SEAGOLD FISHING CO. (NIG.) LIMITED</v>
          </cell>
          <cell r="H435" t="str">
            <v>FROZEN SEAFOOD</v>
          </cell>
          <cell r="I435" t="str">
            <v>03.06.13.00</v>
          </cell>
          <cell r="J435" t="str">
            <v>SEPTEMBER, 2005</v>
          </cell>
          <cell r="K435" t="str">
            <v>FRANCE</v>
          </cell>
          <cell r="L435" t="str">
            <v>APAPA PORT</v>
          </cell>
          <cell r="M435">
            <v>25</v>
          </cell>
          <cell r="N435" t="str">
            <v>DIAMOND</v>
          </cell>
          <cell r="O435">
            <v>142740.79</v>
          </cell>
          <cell r="P435">
            <v>35685.197500000002</v>
          </cell>
          <cell r="Q435">
            <v>107055.5925</v>
          </cell>
          <cell r="R435">
            <v>110165.4</v>
          </cell>
          <cell r="S435" t="str">
            <v>USD</v>
          </cell>
          <cell r="T435" t="str">
            <v>DECEMBER, 2005</v>
          </cell>
          <cell r="U435">
            <v>38610</v>
          </cell>
          <cell r="V435" t="str">
            <v>DBL/0008993</v>
          </cell>
          <cell r="W435" t="str">
            <v/>
          </cell>
          <cell r="Y435">
            <v>110165.4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</row>
        <row r="436">
          <cell r="D436">
            <v>38615</v>
          </cell>
          <cell r="F436" t="str">
            <v>ALLSTATES</v>
          </cell>
          <cell r="G436" t="str">
            <v>UNIQUE LEATHER FINISHING CO. LIMITED</v>
          </cell>
          <cell r="H436" t="str">
            <v>FINISHED LEATHER</v>
          </cell>
          <cell r="I436" t="str">
            <v>41.06.20.00</v>
          </cell>
          <cell r="J436" t="str">
            <v>SEPTEMBER, 2005</v>
          </cell>
          <cell r="K436" t="str">
            <v>MEXICO</v>
          </cell>
          <cell r="L436" t="str">
            <v>APAPA PORT</v>
          </cell>
          <cell r="M436">
            <v>7.8</v>
          </cell>
          <cell r="N436" t="str">
            <v>NUB</v>
          </cell>
          <cell r="O436">
            <v>264149.90000000002</v>
          </cell>
          <cell r="P436">
            <v>66037.475000000006</v>
          </cell>
          <cell r="Q436">
            <v>198112.42499999999</v>
          </cell>
          <cell r="R436">
            <v>203866.56</v>
          </cell>
          <cell r="S436" t="str">
            <v>USD</v>
          </cell>
          <cell r="T436" t="str">
            <v>DECEMBER, 2005</v>
          </cell>
          <cell r="U436">
            <v>38610</v>
          </cell>
          <cell r="V436" t="str">
            <v>NUB/00092</v>
          </cell>
          <cell r="W436" t="str">
            <v/>
          </cell>
          <cell r="Y436">
            <v>203866.56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</row>
        <row r="437">
          <cell r="D437">
            <v>38615</v>
          </cell>
          <cell r="F437" t="str">
            <v>CITIZENS</v>
          </cell>
          <cell r="G437" t="str">
            <v>UNIQUE LEATHER FINISHING CO. LIMITED</v>
          </cell>
          <cell r="H437" t="str">
            <v>NIGERIAN GOAT SKIN FINISHED LEATHER - GRADE VI</v>
          </cell>
          <cell r="I437" t="str">
            <v>41.06.20.00</v>
          </cell>
          <cell r="J437" t="str">
            <v>SEPTEMBER, 2005</v>
          </cell>
          <cell r="K437" t="str">
            <v>ITALY</v>
          </cell>
          <cell r="L437" t="str">
            <v>APAPA PORT</v>
          </cell>
          <cell r="M437">
            <v>8.5</v>
          </cell>
          <cell r="N437" t="str">
            <v>NUB</v>
          </cell>
          <cell r="O437">
            <v>291480.67</v>
          </cell>
          <cell r="P437">
            <v>72870.167499999996</v>
          </cell>
          <cell r="Q437">
            <v>218610.5025</v>
          </cell>
          <cell r="R437">
            <v>224960</v>
          </cell>
          <cell r="S437" t="str">
            <v>USD</v>
          </cell>
          <cell r="T437" t="str">
            <v>DECEMBER, 2005</v>
          </cell>
          <cell r="U437" t="str">
            <v/>
          </cell>
          <cell r="V437" t="str">
            <v>NUB/00093</v>
          </cell>
          <cell r="W437" t="str">
            <v/>
          </cell>
          <cell r="Y437">
            <v>224960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</row>
        <row r="438">
          <cell r="D438">
            <v>38615</v>
          </cell>
          <cell r="F438" t="str">
            <v>MAGNUM</v>
          </cell>
          <cell r="G438" t="str">
            <v>UNITED FISHERIES LIMITED</v>
          </cell>
          <cell r="H438" t="str">
            <v>FROZEN BROWN SHRIMPS</v>
          </cell>
          <cell r="I438" t="str">
            <v>03.06.13.00</v>
          </cell>
          <cell r="J438" t="str">
            <v>SEPTEMBER, 2005</v>
          </cell>
          <cell r="K438" t="str">
            <v>SPAIN</v>
          </cell>
          <cell r="L438" t="str">
            <v>APAPA PORT</v>
          </cell>
          <cell r="M438">
            <v>24</v>
          </cell>
          <cell r="N438" t="str">
            <v>NUB</v>
          </cell>
          <cell r="O438">
            <v>61772.54</v>
          </cell>
          <cell r="P438">
            <v>15443.135</v>
          </cell>
          <cell r="Q438">
            <v>46329.404999999999</v>
          </cell>
          <cell r="R438">
            <v>47952</v>
          </cell>
          <cell r="S438" t="str">
            <v>USD</v>
          </cell>
          <cell r="T438" t="str">
            <v>DECEMBER, 2005</v>
          </cell>
          <cell r="U438">
            <v>38608</v>
          </cell>
          <cell r="V438" t="str">
            <v>NUB/00086</v>
          </cell>
          <cell r="W438" t="str">
            <v/>
          </cell>
          <cell r="Y438">
            <v>47952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</row>
        <row r="439">
          <cell r="D439">
            <v>38615</v>
          </cell>
          <cell r="F439" t="str">
            <v>NIB</v>
          </cell>
          <cell r="G439" t="str">
            <v>OLAM NIGERIA LIMITED</v>
          </cell>
          <cell r="H439" t="str">
            <v>NIGERIAN RAW COTTON</v>
          </cell>
          <cell r="I439" t="str">
            <v>52.01.00.00</v>
          </cell>
          <cell r="J439" t="str">
            <v>SEPTEMBER, 2005</v>
          </cell>
          <cell r="K439" t="str">
            <v>ITALY</v>
          </cell>
          <cell r="L439" t="str">
            <v>APAPA PORT</v>
          </cell>
          <cell r="M439">
            <v>18.899999999999999</v>
          </cell>
          <cell r="N439" t="str">
            <v>DIAMOND</v>
          </cell>
          <cell r="O439">
            <v>24475.5</v>
          </cell>
          <cell r="P439">
            <v>6118.875</v>
          </cell>
          <cell r="Q439">
            <v>18356.625</v>
          </cell>
          <cell r="R439">
            <v>18795</v>
          </cell>
          <cell r="S439" t="str">
            <v>USD</v>
          </cell>
          <cell r="T439" t="str">
            <v>DECEMBER, 2005</v>
          </cell>
          <cell r="U439">
            <v>38609</v>
          </cell>
          <cell r="V439" t="str">
            <v>DBL/0002175</v>
          </cell>
          <cell r="W439" t="str">
            <v/>
          </cell>
          <cell r="Y439">
            <v>18795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</row>
        <row r="440">
          <cell r="D440">
            <v>38615</v>
          </cell>
          <cell r="F440" t="str">
            <v>GLOBAL</v>
          </cell>
          <cell r="G440" t="str">
            <v xml:space="preserve">SHIRAZ AGRO INDUSTRIES (NIGERIA) LIMITED </v>
          </cell>
          <cell r="H440" t="str">
            <v>SUNDRIED CRUSHED CATTLE BONE</v>
          </cell>
          <cell r="I440" t="str">
            <v>05.06.90.00</v>
          </cell>
          <cell r="J440" t="str">
            <v>SEPTEMBER, 2005</v>
          </cell>
          <cell r="K440" t="str">
            <v>BELGIUM</v>
          </cell>
          <cell r="L440" t="str">
            <v>APAPA PORT</v>
          </cell>
          <cell r="M440">
            <v>120</v>
          </cell>
          <cell r="N440" t="str">
            <v>NUB</v>
          </cell>
          <cell r="O440">
            <v>32651.64</v>
          </cell>
          <cell r="P440">
            <v>8162.91</v>
          </cell>
          <cell r="Q440">
            <v>24488.73</v>
          </cell>
          <cell r="R440">
            <v>25200</v>
          </cell>
          <cell r="S440" t="str">
            <v>USD</v>
          </cell>
          <cell r="T440" t="str">
            <v>DECEMBER, 2005</v>
          </cell>
          <cell r="U440">
            <v>38610</v>
          </cell>
          <cell r="V440" t="str">
            <v>NUB/00089</v>
          </cell>
          <cell r="W440" t="str">
            <v/>
          </cell>
          <cell r="Y440">
            <v>25200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</row>
        <row r="441">
          <cell r="D441">
            <v>38615</v>
          </cell>
          <cell r="F441" t="str">
            <v>PRUDENT</v>
          </cell>
          <cell r="G441" t="str">
            <v>LORNEVIEW INTERNATIONAL LIMITED</v>
          </cell>
          <cell r="H441" t="str">
            <v>COCOA BUTTER</v>
          </cell>
          <cell r="I441" t="str">
            <v>18.04.00.00</v>
          </cell>
          <cell r="J441" t="str">
            <v>SEPTEMBER, 2005</v>
          </cell>
          <cell r="K441" t="str">
            <v>NETHERLANDS</v>
          </cell>
          <cell r="L441" t="str">
            <v>APAPA PORT</v>
          </cell>
          <cell r="M441">
            <v>22</v>
          </cell>
          <cell r="N441" t="str">
            <v>PRUDENT</v>
          </cell>
          <cell r="O441">
            <v>128200</v>
          </cell>
          <cell r="P441">
            <v>32050</v>
          </cell>
          <cell r="Q441">
            <v>96150</v>
          </cell>
          <cell r="R441">
            <v>99000</v>
          </cell>
          <cell r="S441" t="str">
            <v>USD</v>
          </cell>
          <cell r="T441" t="str">
            <v>DECEMBER, 2005</v>
          </cell>
          <cell r="U441">
            <v>38610</v>
          </cell>
          <cell r="V441" t="str">
            <v>PRUDENT/0945015</v>
          </cell>
          <cell r="W441" t="str">
            <v/>
          </cell>
          <cell r="Y441">
            <v>99000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</row>
        <row r="442">
          <cell r="D442">
            <v>38615</v>
          </cell>
          <cell r="F442" t="str">
            <v>FOUNTAIN</v>
          </cell>
          <cell r="G442" t="str">
            <v>BENCOVIK NIGERIA LIMITED</v>
          </cell>
          <cell r="H442" t="str">
            <v>ZIRCONIUM ORE LOW GRADE 47%</v>
          </cell>
          <cell r="I442" t="str">
            <v>26.15.10.00</v>
          </cell>
          <cell r="J442" t="str">
            <v>SEPTEMBER, 2005</v>
          </cell>
          <cell r="K442" t="str">
            <v>UNITED ARAB EMIRATES (UAE)</v>
          </cell>
          <cell r="L442" t="str">
            <v>APAPA PORT</v>
          </cell>
          <cell r="M442">
            <v>110.1</v>
          </cell>
          <cell r="N442" t="str">
            <v>PRUDENT</v>
          </cell>
          <cell r="O442">
            <v>39550</v>
          </cell>
          <cell r="P442">
            <v>9887.5</v>
          </cell>
          <cell r="Q442">
            <v>29662.5</v>
          </cell>
          <cell r="R442">
            <v>29732.400000000001</v>
          </cell>
          <cell r="S442" t="str">
            <v>USD</v>
          </cell>
          <cell r="T442" t="str">
            <v>DECEMBER, 2005</v>
          </cell>
          <cell r="U442">
            <v>38611</v>
          </cell>
          <cell r="V442" t="str">
            <v>PRUDENT/3004688</v>
          </cell>
          <cell r="W442" t="str">
            <v/>
          </cell>
          <cell r="Y442">
            <v>29732.400000000001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</row>
        <row r="443">
          <cell r="D443">
            <v>38615</v>
          </cell>
          <cell r="F443" t="str">
            <v>NIB</v>
          </cell>
          <cell r="G443" t="str">
            <v>OLAM NIGERIA LIMITED</v>
          </cell>
          <cell r="H443" t="str">
            <v>NIGERIAN DRIED GINGER - AFFLATOXIN FREE</v>
          </cell>
          <cell r="I443" t="str">
            <v>09.10.10.00</v>
          </cell>
          <cell r="J443" t="str">
            <v>SEPTEMBER, 2005</v>
          </cell>
          <cell r="K443" t="str">
            <v>INDIA</v>
          </cell>
          <cell r="L443" t="str">
            <v>APAPA PORT</v>
          </cell>
          <cell r="M443">
            <v>22.3</v>
          </cell>
          <cell r="N443" t="str">
            <v>DIAMOND</v>
          </cell>
          <cell r="O443">
            <v>64313.919999999998</v>
          </cell>
          <cell r="P443">
            <v>16078.48</v>
          </cell>
          <cell r="Q443">
            <v>48235.44</v>
          </cell>
          <cell r="R443">
            <v>48400</v>
          </cell>
          <cell r="S443" t="str">
            <v>USD</v>
          </cell>
          <cell r="T443" t="str">
            <v>DECEMBER, 2005</v>
          </cell>
          <cell r="U443">
            <v>38533</v>
          </cell>
          <cell r="V443" t="str">
            <v>DBL/0001646</v>
          </cell>
          <cell r="W443" t="str">
            <v/>
          </cell>
          <cell r="Y443">
            <v>48400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</row>
        <row r="444">
          <cell r="D444">
            <v>38615</v>
          </cell>
          <cell r="F444" t="str">
            <v>NIB</v>
          </cell>
          <cell r="G444" t="str">
            <v>OLAM NIGERIA LIMITED</v>
          </cell>
          <cell r="H444" t="str">
            <v>NIGERIAN POLISHED HULLED SESAME SEEDS</v>
          </cell>
          <cell r="I444" t="str">
            <v>12.07.40.00</v>
          </cell>
          <cell r="J444" t="str">
            <v>SEPTEMBER, 2005</v>
          </cell>
          <cell r="K444" t="str">
            <v>SOUTH AFRICA</v>
          </cell>
          <cell r="L444" t="str">
            <v>APAPA PORT</v>
          </cell>
          <cell r="M444">
            <v>18</v>
          </cell>
          <cell r="N444" t="str">
            <v>DIAMOND</v>
          </cell>
          <cell r="O444">
            <v>23310</v>
          </cell>
          <cell r="P444">
            <v>5827.5</v>
          </cell>
          <cell r="Q444">
            <v>17482.5</v>
          </cell>
          <cell r="R444">
            <v>18000</v>
          </cell>
          <cell r="S444" t="str">
            <v>USD</v>
          </cell>
          <cell r="T444" t="str">
            <v>DECEMBER, 2005</v>
          </cell>
          <cell r="U444">
            <v>38609</v>
          </cell>
          <cell r="V444" t="str">
            <v>DBL/0002174</v>
          </cell>
          <cell r="W444" t="str">
            <v/>
          </cell>
          <cell r="Y444">
            <v>18000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</row>
        <row r="445">
          <cell r="D445">
            <v>38615</v>
          </cell>
          <cell r="F445" t="str">
            <v>ZENITH</v>
          </cell>
          <cell r="G445" t="str">
            <v>DOUBLE METALS NIGERIA LIMITED</v>
          </cell>
          <cell r="H445" t="str">
            <v>HEAD-PAN IN KNOCK DOWN FORM</v>
          </cell>
          <cell r="I445" t="str">
            <v>73.10.10.00</v>
          </cell>
          <cell r="J445" t="str">
            <v>SEPTEMBER, 2005</v>
          </cell>
          <cell r="K445" t="str">
            <v>GHANA</v>
          </cell>
          <cell r="L445" t="str">
            <v>APAPA PORT</v>
          </cell>
          <cell r="M445">
            <v>9.6</v>
          </cell>
          <cell r="N445" t="str">
            <v>ZENITH</v>
          </cell>
          <cell r="O445">
            <v>11160.24</v>
          </cell>
          <cell r="P445">
            <v>2790.06</v>
          </cell>
          <cell r="Q445">
            <v>8370.18</v>
          </cell>
          <cell r="R445">
            <v>8400</v>
          </cell>
          <cell r="S445" t="str">
            <v>USD</v>
          </cell>
          <cell r="T445" t="str">
            <v>DECEMBER, 2005</v>
          </cell>
          <cell r="U445">
            <v>38593</v>
          </cell>
          <cell r="V445" t="str">
            <v>ZENITH/004166</v>
          </cell>
          <cell r="W445" t="str">
            <v/>
          </cell>
          <cell r="Y445">
            <v>8400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</row>
        <row r="446">
          <cell r="D446">
            <v>38615</v>
          </cell>
          <cell r="F446" t="str">
            <v>NIB</v>
          </cell>
          <cell r="G446" t="str">
            <v>OLAM NIGERIA LIMITED</v>
          </cell>
          <cell r="H446" t="str">
            <v>NIGERIAN RAW COTTON</v>
          </cell>
          <cell r="I446" t="str">
            <v>52.01.00.00</v>
          </cell>
          <cell r="J446" t="str">
            <v>SEPTEMBER, 2005</v>
          </cell>
          <cell r="K446" t="str">
            <v>BANGLADESH</v>
          </cell>
          <cell r="L446" t="str">
            <v>APAPA PORT</v>
          </cell>
          <cell r="M446">
            <v>114.1</v>
          </cell>
          <cell r="N446" t="str">
            <v>DIAMOND</v>
          </cell>
          <cell r="O446">
            <v>146853</v>
          </cell>
          <cell r="P446">
            <v>36713.25</v>
          </cell>
          <cell r="Q446">
            <v>110139.75</v>
          </cell>
          <cell r="R446">
            <v>113295</v>
          </cell>
          <cell r="S446" t="str">
            <v>USD</v>
          </cell>
          <cell r="T446" t="str">
            <v>DECEMBER, 2005</v>
          </cell>
          <cell r="U446">
            <v>38609</v>
          </cell>
          <cell r="V446" t="str">
            <v>DBL/0002175</v>
          </cell>
          <cell r="W446" t="str">
            <v/>
          </cell>
          <cell r="Y446">
            <v>113295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</row>
        <row r="447">
          <cell r="D447">
            <v>38615</v>
          </cell>
          <cell r="F447" t="str">
            <v>WEMA</v>
          </cell>
          <cell r="G447" t="str">
            <v>SONVIG INTERCONTINENTAL INDUSTRIES LIMITED</v>
          </cell>
          <cell r="H447" t="str">
            <v>INDUSTRIAL RAW MATERIALS</v>
          </cell>
          <cell r="I447" t="str">
            <v>29.21.42.00</v>
          </cell>
          <cell r="J447" t="str">
            <v>SEPTEMBER, 2005</v>
          </cell>
          <cell r="K447" t="str">
            <v>INDIA</v>
          </cell>
          <cell r="L447" t="str">
            <v>APAPA PORT</v>
          </cell>
          <cell r="M447">
            <v>18.899999999999999</v>
          </cell>
          <cell r="N447" t="str">
            <v>ZENITH</v>
          </cell>
          <cell r="O447">
            <v>83180.7</v>
          </cell>
          <cell r="P447">
            <v>20795.174999999999</v>
          </cell>
          <cell r="Q447">
            <v>62385.525000000001</v>
          </cell>
          <cell r="R447">
            <v>53997</v>
          </cell>
          <cell r="S447" t="str">
            <v>USD</v>
          </cell>
          <cell r="T447" t="str">
            <v>DECEMBER, 2005</v>
          </cell>
          <cell r="U447">
            <v>38603</v>
          </cell>
          <cell r="V447" t="str">
            <v>ZENITH/005788</v>
          </cell>
          <cell r="W447" t="str">
            <v/>
          </cell>
          <cell r="Y447">
            <v>53997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</row>
        <row r="448">
          <cell r="D448">
            <v>38615</v>
          </cell>
          <cell r="F448" t="str">
            <v>CHARTERED</v>
          </cell>
          <cell r="G448" t="str">
            <v>OLAM NIGERIA LIMITED</v>
          </cell>
          <cell r="H448" t="str">
            <v>NIGERIAN COCOA LIQUOR</v>
          </cell>
          <cell r="I448" t="str">
            <v>18.03.10.00</v>
          </cell>
          <cell r="J448" t="str">
            <v>SEPTEMBER, 2005</v>
          </cell>
          <cell r="K448" t="str">
            <v>SPAIN</v>
          </cell>
          <cell r="L448" t="str">
            <v>APAPA PORT</v>
          </cell>
          <cell r="M448">
            <v>22.4</v>
          </cell>
          <cell r="N448" t="str">
            <v>DIAMOND</v>
          </cell>
          <cell r="O448">
            <v>87700.800000000003</v>
          </cell>
          <cell r="P448">
            <v>21925.200000000001</v>
          </cell>
          <cell r="Q448">
            <v>65775.600000000006</v>
          </cell>
          <cell r="R448">
            <v>66000</v>
          </cell>
          <cell r="S448" t="str">
            <v>USD</v>
          </cell>
          <cell r="T448" t="str">
            <v>DECEMBER, 2005</v>
          </cell>
          <cell r="U448">
            <v>38566</v>
          </cell>
          <cell r="V448" t="str">
            <v>DBL/0002164/0001648</v>
          </cell>
          <cell r="W448" t="str">
            <v/>
          </cell>
          <cell r="Y448">
            <v>66000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</row>
        <row r="449">
          <cell r="D449">
            <v>38615</v>
          </cell>
          <cell r="F449" t="str">
            <v>NIB</v>
          </cell>
          <cell r="G449" t="str">
            <v>GLOBE SPINNING MILLS (NIG) PLC</v>
          </cell>
          <cell r="H449" t="str">
            <v>NE 24/2 100% COTTON CARDED RINGSPUN YARN FOR WEAVING SOFT TWIST</v>
          </cell>
          <cell r="I449" t="str">
            <v>52.03.00.00</v>
          </cell>
          <cell r="J449" t="str">
            <v>SEPTEMBER, 2005</v>
          </cell>
          <cell r="K449" t="str">
            <v>PORTUGAL</v>
          </cell>
          <cell r="L449" t="str">
            <v>APAPA PORT</v>
          </cell>
          <cell r="M449">
            <v>16.7</v>
          </cell>
          <cell r="N449" t="str">
            <v>ZENITH</v>
          </cell>
          <cell r="O449">
            <v>43293.87</v>
          </cell>
          <cell r="P449">
            <v>10823.467500000001</v>
          </cell>
          <cell r="Q449">
            <v>32470.4025</v>
          </cell>
          <cell r="R449">
            <v>27693.86</v>
          </cell>
          <cell r="S449" t="str">
            <v>EUR</v>
          </cell>
          <cell r="T449" t="str">
            <v>DECEMBER, 2005</v>
          </cell>
          <cell r="U449">
            <v>38607</v>
          </cell>
          <cell r="V449" t="str">
            <v>ZENITH/004095</v>
          </cell>
          <cell r="W449" t="str">
            <v/>
          </cell>
          <cell r="Y449">
            <v>0</v>
          </cell>
          <cell r="Z449">
            <v>27693.86</v>
          </cell>
          <cell r="AA449">
            <v>0</v>
          </cell>
          <cell r="AB449">
            <v>0</v>
          </cell>
          <cell r="AC449">
            <v>0</v>
          </cell>
        </row>
        <row r="450">
          <cell r="D450">
            <v>38615</v>
          </cell>
          <cell r="F450" t="str">
            <v>GTB</v>
          </cell>
          <cell r="G450" t="str">
            <v>ATLANTIC SHRIMPERS LIMITED</v>
          </cell>
          <cell r="H450" t="str">
            <v>FROZEN SHRIMPS</v>
          </cell>
          <cell r="I450" t="str">
            <v>03.06.13.00</v>
          </cell>
          <cell r="J450" t="str">
            <v>SEPTEMBER, 2005</v>
          </cell>
          <cell r="K450" t="str">
            <v>NETHERLANDS</v>
          </cell>
          <cell r="L450" t="str">
            <v>APAPA PORT</v>
          </cell>
          <cell r="M450">
            <v>25.2</v>
          </cell>
          <cell r="N450" t="str">
            <v>GTB</v>
          </cell>
          <cell r="O450">
            <v>266784.63</v>
          </cell>
          <cell r="P450">
            <v>66696.157500000001</v>
          </cell>
          <cell r="Q450">
            <v>200088.4725</v>
          </cell>
          <cell r="R450">
            <v>205899.84</v>
          </cell>
          <cell r="S450" t="str">
            <v>USD</v>
          </cell>
          <cell r="T450" t="str">
            <v>DECEMBER, 2005</v>
          </cell>
          <cell r="U450">
            <v>38607</v>
          </cell>
          <cell r="V450" t="str">
            <v>GTB/0002779</v>
          </cell>
          <cell r="W450" t="str">
            <v/>
          </cell>
          <cell r="Y450">
            <v>205899.84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</row>
        <row r="451">
          <cell r="D451">
            <v>38615</v>
          </cell>
          <cell r="F451" t="str">
            <v>GTB</v>
          </cell>
          <cell r="G451" t="str">
            <v>ATLANTIC SHRIMPERS LIMITED</v>
          </cell>
          <cell r="H451" t="str">
            <v>FROZEN SHRIMPS</v>
          </cell>
          <cell r="I451" t="str">
            <v>03.06.13.00</v>
          </cell>
          <cell r="J451" t="str">
            <v>SEPTEMBER, 2005</v>
          </cell>
          <cell r="K451" t="str">
            <v>SPAIN</v>
          </cell>
          <cell r="L451" t="str">
            <v>APAPA PORT</v>
          </cell>
          <cell r="M451">
            <v>25.2</v>
          </cell>
          <cell r="N451" t="str">
            <v>GTB</v>
          </cell>
          <cell r="O451">
            <v>75874.899999999994</v>
          </cell>
          <cell r="P451">
            <v>18968.724999999999</v>
          </cell>
          <cell r="Q451">
            <v>56906.175000000003</v>
          </cell>
          <cell r="R451">
            <v>58559.040000000001</v>
          </cell>
          <cell r="S451" t="str">
            <v>USD</v>
          </cell>
          <cell r="T451" t="str">
            <v>DECEMBER, 2005</v>
          </cell>
          <cell r="U451">
            <v>38607</v>
          </cell>
          <cell r="V451" t="str">
            <v>GTB/0002778</v>
          </cell>
          <cell r="W451" t="str">
            <v/>
          </cell>
          <cell r="Y451">
            <v>58559.040000000001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</row>
        <row r="452">
          <cell r="D452">
            <v>38615</v>
          </cell>
          <cell r="F452" t="str">
            <v>UBA</v>
          </cell>
          <cell r="G452" t="str">
            <v>WOOD MILLS INDUSTRIES LIMITED</v>
          </cell>
          <cell r="H452" t="str">
            <v>WOOD FLOOR TILES - APA</v>
          </cell>
          <cell r="I452" t="str">
            <v>44.09.00.00</v>
          </cell>
          <cell r="J452" t="str">
            <v>SEPTEMBER, 2005</v>
          </cell>
          <cell r="K452" t="str">
            <v>ITALY</v>
          </cell>
          <cell r="L452" t="str">
            <v>TINCAN ISLAND</v>
          </cell>
          <cell r="M452">
            <v>72</v>
          </cell>
          <cell r="N452" t="str">
            <v>OCEANIC</v>
          </cell>
          <cell r="O452">
            <v>105600</v>
          </cell>
          <cell r="P452">
            <v>26400</v>
          </cell>
          <cell r="Q452">
            <v>79200</v>
          </cell>
          <cell r="R452">
            <v>66000</v>
          </cell>
          <cell r="S452" t="str">
            <v>EUR</v>
          </cell>
          <cell r="T452" t="str">
            <v>DECEMBER, 2005</v>
          </cell>
          <cell r="U452">
            <v>38610</v>
          </cell>
          <cell r="V452" t="str">
            <v>OCEANIC/A0082448</v>
          </cell>
          <cell r="W452" t="str">
            <v/>
          </cell>
          <cell r="Y452">
            <v>0</v>
          </cell>
          <cell r="Z452">
            <v>66000</v>
          </cell>
          <cell r="AA452">
            <v>0</v>
          </cell>
          <cell r="AB452">
            <v>0</v>
          </cell>
          <cell r="AC452">
            <v>0</v>
          </cell>
        </row>
        <row r="453">
          <cell r="D453">
            <v>38615</v>
          </cell>
          <cell r="F453" t="str">
            <v>GTB</v>
          </cell>
          <cell r="G453" t="str">
            <v>ATLANTIC SHRIMPERS LIMITED</v>
          </cell>
          <cell r="H453" t="str">
            <v>FROZEN SHRIMPS AND CRAB</v>
          </cell>
          <cell r="I453" t="str">
            <v>03.06.13.00</v>
          </cell>
          <cell r="J453" t="str">
            <v>SEPTEMBER, 2005</v>
          </cell>
          <cell r="K453" t="str">
            <v>NETHERLANDS</v>
          </cell>
          <cell r="L453" t="str">
            <v>APAPA PORT</v>
          </cell>
          <cell r="M453">
            <v>25</v>
          </cell>
          <cell r="N453" t="str">
            <v>GTB</v>
          </cell>
          <cell r="O453">
            <v>470161.59</v>
          </cell>
          <cell r="P453">
            <v>117540.39750000001</v>
          </cell>
          <cell r="Q453">
            <v>352621.1925</v>
          </cell>
          <cell r="R453">
            <v>362863.2</v>
          </cell>
          <cell r="S453" t="str">
            <v>USD</v>
          </cell>
          <cell r="T453" t="str">
            <v>DECEMBER, 2005</v>
          </cell>
          <cell r="U453">
            <v>38607</v>
          </cell>
          <cell r="V453" t="str">
            <v>GTB/0002781</v>
          </cell>
          <cell r="W453" t="str">
            <v/>
          </cell>
          <cell r="Y453">
            <v>362863.2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</row>
        <row r="454">
          <cell r="D454">
            <v>38616</v>
          </cell>
          <cell r="F454" t="str">
            <v>NIB</v>
          </cell>
          <cell r="G454" t="str">
            <v>GLOBE SPINNING MILLS (NIG) PLC</v>
          </cell>
          <cell r="H454" t="str">
            <v>NE 16/1 100% COTTON CARDED YARN OPEN END</v>
          </cell>
          <cell r="I454" t="str">
            <v>52.03.00.00</v>
          </cell>
          <cell r="J454" t="str">
            <v>SEPTEMBER, 2005</v>
          </cell>
          <cell r="K454" t="str">
            <v>PORTUGAL</v>
          </cell>
          <cell r="L454" t="str">
            <v>APAPA PORT</v>
          </cell>
          <cell r="M454">
            <v>20</v>
          </cell>
          <cell r="N454" t="str">
            <v>ZENITH</v>
          </cell>
          <cell r="O454">
            <v>40869.910000000003</v>
          </cell>
          <cell r="P454">
            <v>10217.477500000001</v>
          </cell>
          <cell r="Q454">
            <v>30652.432499999999</v>
          </cell>
          <cell r="R454">
            <v>26389.52</v>
          </cell>
          <cell r="S454" t="str">
            <v>EUR</v>
          </cell>
          <cell r="T454" t="str">
            <v>DECEMBER, 2005</v>
          </cell>
          <cell r="U454">
            <v>38615</v>
          </cell>
          <cell r="V454" t="str">
            <v>ZENITH / 004097</v>
          </cell>
          <cell r="W454" t="str">
            <v/>
          </cell>
          <cell r="Y454">
            <v>0</v>
          </cell>
          <cell r="Z454">
            <v>26389.52</v>
          </cell>
          <cell r="AA454">
            <v>0</v>
          </cell>
          <cell r="AB454">
            <v>0</v>
          </cell>
          <cell r="AC454">
            <v>0</v>
          </cell>
        </row>
        <row r="455">
          <cell r="D455">
            <v>38616</v>
          </cell>
          <cell r="F455" t="str">
            <v>NBM</v>
          </cell>
          <cell r="G455" t="str">
            <v>PRESCO PLC</v>
          </cell>
          <cell r="H455" t="str">
            <v>MOWER CRUSHER, COMPRESSOR XAS 90  AND RAGS</v>
          </cell>
          <cell r="I455" t="str">
            <v>84.35.00.00</v>
          </cell>
          <cell r="J455" t="str">
            <v>SEPTEMBER, 2005</v>
          </cell>
          <cell r="K455" t="str">
            <v>GABON</v>
          </cell>
          <cell r="L455" t="str">
            <v>APAPA PORT</v>
          </cell>
          <cell r="M455">
            <v>2.8</v>
          </cell>
          <cell r="N455" t="str">
            <v>DIAMOND</v>
          </cell>
          <cell r="O455">
            <v>11361.95</v>
          </cell>
          <cell r="P455">
            <v>2840.4875000000002</v>
          </cell>
          <cell r="Q455">
            <v>8521.4624999999996</v>
          </cell>
          <cell r="R455">
            <v>6920</v>
          </cell>
          <cell r="S455" t="str">
            <v>EUR</v>
          </cell>
          <cell r="T455" t="str">
            <v>DECEMBER, 2005</v>
          </cell>
          <cell r="U455">
            <v>38609</v>
          </cell>
          <cell r="V455" t="str">
            <v>DBL/ 0008991</v>
          </cell>
          <cell r="W455" t="str">
            <v/>
          </cell>
          <cell r="Y455">
            <v>0</v>
          </cell>
          <cell r="Z455">
            <v>6920</v>
          </cell>
          <cell r="AA455">
            <v>0</v>
          </cell>
          <cell r="AB455">
            <v>0</v>
          </cell>
          <cell r="AC455">
            <v>0</v>
          </cell>
        </row>
        <row r="456">
          <cell r="D456">
            <v>38616</v>
          </cell>
          <cell r="F456" t="str">
            <v>ZENITH</v>
          </cell>
          <cell r="G456" t="str">
            <v>LBM OVERSEAS NIGERIA LIMITED</v>
          </cell>
          <cell r="H456" t="str">
            <v>NIGERIAN CLEANED SESAME SEEDS (CROP 2005)</v>
          </cell>
          <cell r="I456" t="str">
            <v>12.07.40.00</v>
          </cell>
          <cell r="J456" t="str">
            <v>SEPTEMBER, 2005</v>
          </cell>
          <cell r="K456" t="str">
            <v>TURKEY</v>
          </cell>
          <cell r="L456" t="str">
            <v>APAPA PORT</v>
          </cell>
          <cell r="M456">
            <v>90.9</v>
          </cell>
          <cell r="N456" t="str">
            <v>ZENITH</v>
          </cell>
          <cell r="O456">
            <v>70415.8</v>
          </cell>
          <cell r="P456">
            <v>17603.95</v>
          </cell>
          <cell r="Q456">
            <v>52811.85</v>
          </cell>
          <cell r="R456">
            <v>47700</v>
          </cell>
          <cell r="S456" t="str">
            <v>USD</v>
          </cell>
          <cell r="T456" t="str">
            <v>DECEMBER, 2005</v>
          </cell>
          <cell r="U456">
            <v>38579</v>
          </cell>
          <cell r="V456" t="str">
            <v>ZENITH/005242</v>
          </cell>
          <cell r="W456" t="str">
            <v/>
          </cell>
          <cell r="Y456">
            <v>47700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</row>
        <row r="457">
          <cell r="D457">
            <v>38616</v>
          </cell>
          <cell r="F457" t="str">
            <v>NBM</v>
          </cell>
          <cell r="G457" t="str">
            <v>PRESCO PLC</v>
          </cell>
          <cell r="H457" t="str">
            <v>COMPLETE AMAFILTER, MF 32 UTILITY TRACTOR AND YAMAHA QUAD</v>
          </cell>
          <cell r="I457" t="str">
            <v>84.30.00.00</v>
          </cell>
          <cell r="J457" t="str">
            <v>SEPTEMBER, 2005</v>
          </cell>
          <cell r="K457" t="str">
            <v>GABON</v>
          </cell>
          <cell r="L457" t="str">
            <v>APAPA PORT</v>
          </cell>
          <cell r="M457">
            <v>5.0999999999999996</v>
          </cell>
          <cell r="N457" t="str">
            <v>DIAMOND</v>
          </cell>
          <cell r="O457">
            <v>38699.58</v>
          </cell>
          <cell r="P457">
            <v>9674.8950000000004</v>
          </cell>
          <cell r="Q457">
            <v>29024.685000000001</v>
          </cell>
          <cell r="R457">
            <v>23570</v>
          </cell>
          <cell r="S457" t="str">
            <v>EUR</v>
          </cell>
          <cell r="T457" t="str">
            <v>DECEMBER, 2005</v>
          </cell>
          <cell r="U457">
            <v>38609</v>
          </cell>
          <cell r="V457" t="str">
            <v>DBL/0008992</v>
          </cell>
          <cell r="W457" t="str">
            <v/>
          </cell>
          <cell r="Y457">
            <v>0</v>
          </cell>
          <cell r="Z457">
            <v>23570</v>
          </cell>
          <cell r="AA457">
            <v>0</v>
          </cell>
          <cell r="AB457">
            <v>0</v>
          </cell>
          <cell r="AC457">
            <v>0</v>
          </cell>
        </row>
        <row r="458">
          <cell r="D458">
            <v>38617</v>
          </cell>
          <cell r="F458" t="str">
            <v>ZENITH</v>
          </cell>
          <cell r="G458" t="str">
            <v>MARIO JOSE ENTERPRISES LIMITED</v>
          </cell>
          <cell r="H458" t="str">
            <v>FINISHED LEATHER</v>
          </cell>
          <cell r="I458" t="str">
            <v>41.06.19.00</v>
          </cell>
          <cell r="J458" t="str">
            <v>SEPTEMBER, 2005</v>
          </cell>
          <cell r="K458" t="str">
            <v>ITALY</v>
          </cell>
          <cell r="L458" t="str">
            <v>APAPA PORT</v>
          </cell>
          <cell r="M458">
            <v>8</v>
          </cell>
          <cell r="N458" t="str">
            <v>ZENITH</v>
          </cell>
          <cell r="O458">
            <v>418178.81</v>
          </cell>
          <cell r="P458">
            <v>104544.7025</v>
          </cell>
          <cell r="Q458">
            <v>313634.10749999998</v>
          </cell>
          <cell r="R458">
            <v>322918</v>
          </cell>
          <cell r="S458" t="str">
            <v>USD</v>
          </cell>
          <cell r="T458" t="str">
            <v>DECEMBER, 2005</v>
          </cell>
          <cell r="U458">
            <v>38607</v>
          </cell>
          <cell r="V458" t="str">
            <v>ZENITH/004589</v>
          </cell>
          <cell r="W458" t="str">
            <v/>
          </cell>
          <cell r="Y458">
            <v>322918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</row>
        <row r="459">
          <cell r="D459">
            <v>38617</v>
          </cell>
          <cell r="F459" t="str">
            <v>OMEGA</v>
          </cell>
          <cell r="G459" t="str">
            <v>AGRO FOREST SAWMILL NIGERIA LIMITED</v>
          </cell>
          <cell r="H459" t="str">
            <v>PROCESSED WOOD STRIPS/SEMI IROKO</v>
          </cell>
          <cell r="I459" t="str">
            <v>44.09.00.00</v>
          </cell>
          <cell r="J459" t="str">
            <v>SEPTEMBER, 2005</v>
          </cell>
          <cell r="K459" t="str">
            <v>ITALY</v>
          </cell>
          <cell r="L459" t="str">
            <v>TINCAN ISLAND</v>
          </cell>
          <cell r="M459">
            <v>18</v>
          </cell>
          <cell r="N459" t="str">
            <v>OCEANIC</v>
          </cell>
          <cell r="O459">
            <v>8320</v>
          </cell>
          <cell r="P459">
            <v>2080</v>
          </cell>
          <cell r="Q459">
            <v>6240</v>
          </cell>
          <cell r="R459">
            <v>7000</v>
          </cell>
          <cell r="S459" t="str">
            <v>USD</v>
          </cell>
          <cell r="T459" t="str">
            <v>DECEMBER, 2005</v>
          </cell>
          <cell r="U459">
            <v>38615</v>
          </cell>
          <cell r="V459" t="str">
            <v>OCEANIC/A0082470</v>
          </cell>
          <cell r="W459" t="str">
            <v/>
          </cell>
          <cell r="Y459">
            <v>7000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</row>
        <row r="460">
          <cell r="D460">
            <v>38617</v>
          </cell>
          <cell r="F460" t="str">
            <v>NBM</v>
          </cell>
          <cell r="G460" t="str">
            <v>PRESCO PLC</v>
          </cell>
          <cell r="H460" t="str">
            <v>USED HYSTER COMPACTOR</v>
          </cell>
          <cell r="I460" t="str">
            <v>84.30.00.00</v>
          </cell>
          <cell r="J460" t="str">
            <v>SEPTEMBER, 2005</v>
          </cell>
          <cell r="K460" t="str">
            <v>GABON</v>
          </cell>
          <cell r="L460" t="str">
            <v>APAPA PORT</v>
          </cell>
          <cell r="M460">
            <v>8.1</v>
          </cell>
          <cell r="N460" t="str">
            <v>DIAMOND</v>
          </cell>
          <cell r="O460">
            <v>1641.9</v>
          </cell>
          <cell r="P460">
            <v>410.47500000000002</v>
          </cell>
          <cell r="Q460">
            <v>1231.425</v>
          </cell>
          <cell r="R460">
            <v>1000</v>
          </cell>
          <cell r="S460" t="str">
            <v>EUR</v>
          </cell>
          <cell r="T460" t="str">
            <v>DECEMBER, 2005</v>
          </cell>
          <cell r="U460">
            <v>38616</v>
          </cell>
          <cell r="V460" t="str">
            <v>DBL/ 0008995</v>
          </cell>
          <cell r="W460" t="str">
            <v/>
          </cell>
          <cell r="Y460">
            <v>0</v>
          </cell>
          <cell r="Z460">
            <v>1000</v>
          </cell>
          <cell r="AA460">
            <v>0</v>
          </cell>
          <cell r="AB460">
            <v>0</v>
          </cell>
          <cell r="AC460">
            <v>0</v>
          </cell>
        </row>
        <row r="461">
          <cell r="D461">
            <v>38617</v>
          </cell>
          <cell r="F461" t="str">
            <v>FCMB</v>
          </cell>
          <cell r="G461" t="str">
            <v>GUINNESS NIGERIA PLC</v>
          </cell>
          <cell r="H461" t="str">
            <v>MALTA GUINNESS</v>
          </cell>
          <cell r="I461" t="str">
            <v>22.03.00.00</v>
          </cell>
          <cell r="J461" t="str">
            <v>SEPTEMBER, 2005</v>
          </cell>
          <cell r="K461" t="str">
            <v>UNITED KINGDOM</v>
          </cell>
          <cell r="L461" t="str">
            <v>APAPA PORT</v>
          </cell>
          <cell r="M461">
            <v>56.4</v>
          </cell>
          <cell r="N461" t="str">
            <v>ZENITH</v>
          </cell>
          <cell r="O461">
            <v>55224.18</v>
          </cell>
          <cell r="P461">
            <v>13806.045</v>
          </cell>
          <cell r="Q461">
            <v>41418.135000000002</v>
          </cell>
          <cell r="R461">
            <v>23796.36</v>
          </cell>
          <cell r="S461" t="str">
            <v>GBP</v>
          </cell>
          <cell r="T461" t="str">
            <v>DECEMBER, 2005</v>
          </cell>
          <cell r="U461">
            <v>38616</v>
          </cell>
          <cell r="V461" t="str">
            <v>ZENITH/005708</v>
          </cell>
          <cell r="W461" t="str">
            <v>ZENITH/005814</v>
          </cell>
          <cell r="Y461">
            <v>0</v>
          </cell>
          <cell r="Z461">
            <v>0</v>
          </cell>
          <cell r="AA461">
            <v>23796.36</v>
          </cell>
          <cell r="AB461">
            <v>0</v>
          </cell>
          <cell r="AC461">
            <v>0</v>
          </cell>
        </row>
        <row r="462">
          <cell r="D462">
            <v>38617</v>
          </cell>
          <cell r="F462" t="str">
            <v>ZENITH</v>
          </cell>
          <cell r="G462" t="str">
            <v>UNITED NIGERIAN TEXTILES PLC</v>
          </cell>
          <cell r="H462" t="str">
            <v>OTHER PRINTING PROCESS WOVEN FABRICS OF COTTON (NICHEM)</v>
          </cell>
          <cell r="I462" t="str">
            <v>52.08.12.00</v>
          </cell>
          <cell r="J462" t="str">
            <v>SEPTEMBER, 2005</v>
          </cell>
          <cell r="K462" t="str">
            <v>BURKINA FASO</v>
          </cell>
          <cell r="L462" t="str">
            <v>APAPA PORT</v>
          </cell>
          <cell r="M462">
            <v>14.5</v>
          </cell>
          <cell r="N462" t="str">
            <v>ZENITH</v>
          </cell>
          <cell r="O462">
            <v>149650.20000000001</v>
          </cell>
          <cell r="P462">
            <v>37412.550000000003</v>
          </cell>
          <cell r="Q462">
            <v>112237.65</v>
          </cell>
          <cell r="R462">
            <v>115560</v>
          </cell>
          <cell r="S462" t="str">
            <v>USD</v>
          </cell>
          <cell r="T462" t="str">
            <v>DECEMBER, 2005</v>
          </cell>
          <cell r="U462">
            <v>38611</v>
          </cell>
          <cell r="V462" t="str">
            <v>ZENITH/005647</v>
          </cell>
          <cell r="W462" t="str">
            <v/>
          </cell>
          <cell r="Y462">
            <v>115560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</row>
        <row r="463">
          <cell r="D463">
            <v>38617</v>
          </cell>
          <cell r="F463" t="str">
            <v>FCMB</v>
          </cell>
          <cell r="G463" t="str">
            <v>GUINNESS NIGERIA PLC</v>
          </cell>
          <cell r="H463" t="str">
            <v>STOUT-330ML (FES, SMALL BOTTLE)</v>
          </cell>
          <cell r="I463" t="str">
            <v>22.03.00.00</v>
          </cell>
          <cell r="J463" t="str">
            <v>SEPTEMBER, 2005</v>
          </cell>
          <cell r="K463" t="str">
            <v>UNITED KINGDOM</v>
          </cell>
          <cell r="L463" t="str">
            <v>APAPA PORT</v>
          </cell>
          <cell r="M463">
            <v>84.6</v>
          </cell>
          <cell r="N463" t="str">
            <v>ZENITH</v>
          </cell>
          <cell r="O463">
            <v>114889.34</v>
          </cell>
          <cell r="P463">
            <v>28722.334999999999</v>
          </cell>
          <cell r="Q463">
            <v>86167.005000000005</v>
          </cell>
          <cell r="R463">
            <v>49506.36</v>
          </cell>
          <cell r="S463" t="str">
            <v>GBP</v>
          </cell>
          <cell r="T463" t="str">
            <v>DECEMBER, 2005</v>
          </cell>
          <cell r="U463">
            <v>38616</v>
          </cell>
          <cell r="V463" t="str">
            <v>ZENITH/005707</v>
          </cell>
          <cell r="W463" t="str">
            <v>ZENITH/005812</v>
          </cell>
          <cell r="Y463">
            <v>0</v>
          </cell>
          <cell r="Z463">
            <v>0</v>
          </cell>
          <cell r="AA463">
            <v>49506.36</v>
          </cell>
          <cell r="AB463">
            <v>0</v>
          </cell>
          <cell r="AC463">
            <v>0</v>
          </cell>
        </row>
        <row r="464">
          <cell r="D464">
            <v>38617</v>
          </cell>
          <cell r="F464" t="str">
            <v>OMEGA</v>
          </cell>
          <cell r="G464" t="str">
            <v>AGRO FOREST SAWMILL NIGERIA LIMITED</v>
          </cell>
          <cell r="H464" t="str">
            <v>PROCESSED WOOD STRIPS/SEMI IROKO</v>
          </cell>
          <cell r="I464" t="str">
            <v>44.09.00.00</v>
          </cell>
          <cell r="J464" t="str">
            <v>SEPTEMBER, 2005</v>
          </cell>
          <cell r="K464" t="str">
            <v>ITALY</v>
          </cell>
          <cell r="L464" t="str">
            <v>TINCAN ISLAND</v>
          </cell>
          <cell r="M464">
            <v>36</v>
          </cell>
          <cell r="N464" t="str">
            <v>OCEANIC</v>
          </cell>
          <cell r="O464">
            <v>16640</v>
          </cell>
          <cell r="P464">
            <v>4160</v>
          </cell>
          <cell r="Q464">
            <v>12480</v>
          </cell>
          <cell r="R464">
            <v>13332</v>
          </cell>
          <cell r="S464" t="str">
            <v>USD</v>
          </cell>
          <cell r="T464" t="str">
            <v>DECEMBER, 2005</v>
          </cell>
          <cell r="U464">
            <v>38615</v>
          </cell>
          <cell r="V464" t="str">
            <v>OCEANIC/A 0082468</v>
          </cell>
          <cell r="W464" t="str">
            <v/>
          </cell>
          <cell r="Y464">
            <v>13332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</row>
        <row r="465">
          <cell r="D465">
            <v>38617</v>
          </cell>
          <cell r="F465" t="str">
            <v>ZENITH</v>
          </cell>
          <cell r="G465" t="str">
            <v>MARIO JOSE ENTERPRISES LIMITED</v>
          </cell>
          <cell r="H465" t="str">
            <v>FINISHED LEATHER</v>
          </cell>
          <cell r="I465" t="str">
            <v>41.06.19.00</v>
          </cell>
          <cell r="J465" t="str">
            <v>SEPTEMBER, 2005</v>
          </cell>
          <cell r="K465" t="str">
            <v>ITALY</v>
          </cell>
          <cell r="L465" t="str">
            <v>APAPA PORT</v>
          </cell>
          <cell r="M465">
            <v>7.9</v>
          </cell>
          <cell r="N465" t="str">
            <v>ZENITH</v>
          </cell>
          <cell r="O465">
            <v>415170.52</v>
          </cell>
          <cell r="P465">
            <v>103792.63</v>
          </cell>
          <cell r="Q465">
            <v>311377.89</v>
          </cell>
          <cell r="R465">
            <v>320595</v>
          </cell>
          <cell r="S465" t="str">
            <v>USD</v>
          </cell>
          <cell r="T465" t="str">
            <v>DECEMBER, 2005</v>
          </cell>
          <cell r="U465">
            <v>38607</v>
          </cell>
          <cell r="V465" t="str">
            <v>ZENITH/004587</v>
          </cell>
          <cell r="W465" t="str">
            <v/>
          </cell>
          <cell r="Y465">
            <v>320595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</row>
        <row r="466">
          <cell r="D466">
            <v>38617</v>
          </cell>
          <cell r="F466" t="str">
            <v>FCMB</v>
          </cell>
          <cell r="G466" t="str">
            <v>GUINNESS NIGERIA PLC</v>
          </cell>
          <cell r="H466" t="str">
            <v>STOUT - 330 ML (FES, SMALL BOTTLE)</v>
          </cell>
          <cell r="I466" t="str">
            <v>22.03.00.00</v>
          </cell>
          <cell r="J466" t="str">
            <v>SEPTEMBER, 2005</v>
          </cell>
          <cell r="K466" t="str">
            <v>UNITED KINGDOM</v>
          </cell>
          <cell r="L466" t="str">
            <v>APAPA PORT</v>
          </cell>
          <cell r="M466">
            <v>169.1</v>
          </cell>
          <cell r="N466" t="str">
            <v>ZENITH</v>
          </cell>
          <cell r="O466">
            <v>229778.67</v>
          </cell>
          <cell r="P466">
            <v>57444.667500000003</v>
          </cell>
          <cell r="Q466">
            <v>172334.0025</v>
          </cell>
          <cell r="R466">
            <v>99012.72</v>
          </cell>
          <cell r="S466" t="str">
            <v>GBP</v>
          </cell>
          <cell r="T466" t="str">
            <v>DECEMBER, 2005</v>
          </cell>
          <cell r="U466">
            <v>38580</v>
          </cell>
          <cell r="V466" t="str">
            <v>ZENITH/005710</v>
          </cell>
          <cell r="W466" t="str">
            <v>ZENITH/005813</v>
          </cell>
          <cell r="Y466">
            <v>0</v>
          </cell>
          <cell r="Z466">
            <v>0</v>
          </cell>
          <cell r="AA466">
            <v>99012.72</v>
          </cell>
          <cell r="AB466">
            <v>0</v>
          </cell>
          <cell r="AC466">
            <v>0</v>
          </cell>
        </row>
        <row r="467">
          <cell r="D467">
            <v>38617</v>
          </cell>
          <cell r="F467" t="str">
            <v>ZENITH</v>
          </cell>
          <cell r="G467" t="str">
            <v>ARAROMI RUBBER ESTATES LIMITED</v>
          </cell>
          <cell r="H467" t="str">
            <v>TECHNICALLY SPECIFIED NATURAL RUBBER (TSNR-PROCESSED)</v>
          </cell>
          <cell r="I467" t="str">
            <v>40.01.22.00</v>
          </cell>
          <cell r="J467" t="str">
            <v>SEPTEMBER, 2005</v>
          </cell>
          <cell r="K467" t="str">
            <v>BELGIUM</v>
          </cell>
          <cell r="L467" t="str">
            <v>APAPA PORT</v>
          </cell>
          <cell r="M467">
            <v>90.7</v>
          </cell>
          <cell r="N467" t="str">
            <v>ZENITH</v>
          </cell>
          <cell r="O467">
            <v>171442.07</v>
          </cell>
          <cell r="P467">
            <v>42860.517500000002</v>
          </cell>
          <cell r="Q467">
            <v>128581.55250000001</v>
          </cell>
          <cell r="R467">
            <v>132387.70000000001</v>
          </cell>
          <cell r="S467" t="str">
            <v>USD</v>
          </cell>
          <cell r="T467" t="str">
            <v>DECEMBER, 2005</v>
          </cell>
          <cell r="U467">
            <v>38608</v>
          </cell>
          <cell r="V467" t="str">
            <v>ZENITH/005638</v>
          </cell>
          <cell r="W467" t="str">
            <v/>
          </cell>
          <cell r="Y467">
            <v>132387.70000000001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</row>
        <row r="468">
          <cell r="D468">
            <v>38617</v>
          </cell>
          <cell r="F468" t="str">
            <v>ACCESS</v>
          </cell>
          <cell r="G468" t="str">
            <v>TARABAROZ FISHERIES LIMITED</v>
          </cell>
          <cell r="H468" t="str">
            <v>FROZEN SHRIMPS AND CRABS</v>
          </cell>
          <cell r="I468" t="str">
            <v>03.06.13.00</v>
          </cell>
          <cell r="J468" t="str">
            <v>SEPTEMBER, 2005</v>
          </cell>
          <cell r="K468" t="str">
            <v>SPAIN</v>
          </cell>
          <cell r="L468" t="str">
            <v>APAPA PORT</v>
          </cell>
          <cell r="M468">
            <v>11.3</v>
          </cell>
          <cell r="N468" t="str">
            <v>ZENITH</v>
          </cell>
          <cell r="O468">
            <v>56211.29</v>
          </cell>
          <cell r="P468">
            <v>14052.8225</v>
          </cell>
          <cell r="Q468">
            <v>42158.467499999999</v>
          </cell>
          <cell r="R468">
            <v>43311</v>
          </cell>
          <cell r="S468" t="str">
            <v>USD</v>
          </cell>
          <cell r="T468" t="str">
            <v>DECEMBER, 2005</v>
          </cell>
          <cell r="U468">
            <v>38615</v>
          </cell>
          <cell r="V468" t="str">
            <v>ZENITH/005809</v>
          </cell>
          <cell r="W468" t="str">
            <v/>
          </cell>
          <cell r="Y468">
            <v>43311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</row>
        <row r="469">
          <cell r="D469">
            <v>38617</v>
          </cell>
          <cell r="F469" t="str">
            <v>ZENITH</v>
          </cell>
          <cell r="G469" t="str">
            <v>ARAROMI RUBBER ESTATES LIMITED</v>
          </cell>
          <cell r="H469" t="str">
            <v>TECHNICALLY SPECIFIED NATURAL RUBBER (TSNR)</v>
          </cell>
          <cell r="I469" t="str">
            <v>40.01.22.00</v>
          </cell>
          <cell r="J469" t="str">
            <v>SEPTEMBER, 2005</v>
          </cell>
          <cell r="K469" t="str">
            <v>UNITED STATES OF AMERICA</v>
          </cell>
          <cell r="L469" t="str">
            <v>APAPA PORT</v>
          </cell>
          <cell r="M469">
            <v>90.7</v>
          </cell>
          <cell r="N469" t="str">
            <v>ZENITH</v>
          </cell>
          <cell r="O469">
            <v>171442.07</v>
          </cell>
          <cell r="P469">
            <v>42860.517500000002</v>
          </cell>
          <cell r="Q469">
            <v>128581.55250000001</v>
          </cell>
          <cell r="R469">
            <v>132387.70000000001</v>
          </cell>
          <cell r="S469" t="str">
            <v>USD</v>
          </cell>
          <cell r="T469" t="str">
            <v>DECEMBER, 2005</v>
          </cell>
          <cell r="U469">
            <v>38608</v>
          </cell>
          <cell r="V469" t="str">
            <v>ZENITH/005637</v>
          </cell>
          <cell r="W469" t="str">
            <v/>
          </cell>
          <cell r="Y469">
            <v>132387.70000000001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</row>
        <row r="470">
          <cell r="D470">
            <v>38617</v>
          </cell>
          <cell r="F470" t="str">
            <v>OMEGA</v>
          </cell>
          <cell r="G470" t="str">
            <v>AGRO FOREST SAWMILL NIGERIA LIMITED</v>
          </cell>
          <cell r="H470" t="str">
            <v>PROCESSED WOOD SEMI IROKO</v>
          </cell>
          <cell r="I470" t="str">
            <v>44.09.00.00</v>
          </cell>
          <cell r="J470" t="str">
            <v>SEPTEMBER, 2005</v>
          </cell>
          <cell r="K470" t="str">
            <v>BULGARIA</v>
          </cell>
          <cell r="L470" t="str">
            <v>TINCAN ISLAND</v>
          </cell>
          <cell r="M470">
            <v>16.399999999999999</v>
          </cell>
          <cell r="N470" t="str">
            <v>OCEANIC</v>
          </cell>
          <cell r="O470">
            <v>8320</v>
          </cell>
          <cell r="P470">
            <v>2080</v>
          </cell>
          <cell r="Q470">
            <v>6240</v>
          </cell>
          <cell r="R470">
            <v>6540</v>
          </cell>
          <cell r="S470" t="str">
            <v>USD</v>
          </cell>
          <cell r="T470" t="str">
            <v>DECEMBER, 2005</v>
          </cell>
          <cell r="U470">
            <v>38615</v>
          </cell>
          <cell r="V470" t="str">
            <v>OCEANIC/A0082471</v>
          </cell>
          <cell r="W470" t="str">
            <v/>
          </cell>
          <cell r="Y470">
            <v>6540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</row>
        <row r="471">
          <cell r="D471">
            <v>38617</v>
          </cell>
          <cell r="F471" t="str">
            <v>GTB</v>
          </cell>
          <cell r="G471" t="str">
            <v>UNITED SPINNERS NIGERIA LIMITED</v>
          </cell>
          <cell r="H471" t="str">
            <v>NE 24/2 CARDED COTTON YARN - WARP (16 TPI)</v>
          </cell>
          <cell r="I471" t="str">
            <v>52.03.00.00</v>
          </cell>
          <cell r="J471" t="str">
            <v>SEPTEMBER, 2005</v>
          </cell>
          <cell r="K471" t="str">
            <v>BELGIUM</v>
          </cell>
          <cell r="L471" t="str">
            <v>APAPA PORT</v>
          </cell>
          <cell r="M471">
            <v>16.399999999999999</v>
          </cell>
          <cell r="N471" t="str">
            <v>GTB</v>
          </cell>
          <cell r="O471">
            <v>41699</v>
          </cell>
          <cell r="P471">
            <v>10424.75</v>
          </cell>
          <cell r="Q471">
            <v>31274.25</v>
          </cell>
          <cell r="R471">
            <v>26502.28</v>
          </cell>
          <cell r="S471" t="str">
            <v>EUR</v>
          </cell>
          <cell r="T471" t="str">
            <v>DECEMBER, 2005</v>
          </cell>
          <cell r="U471">
            <v>38615</v>
          </cell>
          <cell r="V471" t="str">
            <v>GTB/0002792</v>
          </cell>
          <cell r="W471" t="str">
            <v/>
          </cell>
          <cell r="Y471">
            <v>0</v>
          </cell>
          <cell r="Z471">
            <v>26502.28</v>
          </cell>
          <cell r="AA471">
            <v>0</v>
          </cell>
          <cell r="AB471">
            <v>0</v>
          </cell>
          <cell r="AC471">
            <v>0</v>
          </cell>
        </row>
        <row r="472">
          <cell r="D472">
            <v>38617</v>
          </cell>
          <cell r="F472" t="str">
            <v>GTB</v>
          </cell>
          <cell r="G472" t="str">
            <v>UNITED SPINNERS NIGERIA LIMITED</v>
          </cell>
          <cell r="H472" t="str">
            <v>NE 20/2 CARDED COTTON YARN - SOFT TWIST</v>
          </cell>
          <cell r="I472" t="str">
            <v>52.03.00.00</v>
          </cell>
          <cell r="J472" t="str">
            <v>SEPTEMBER, 2005</v>
          </cell>
          <cell r="K472" t="str">
            <v>BELGIUM</v>
          </cell>
          <cell r="L472" t="str">
            <v>APAPA PORT</v>
          </cell>
          <cell r="M472">
            <v>16.100000000000001</v>
          </cell>
          <cell r="N472" t="str">
            <v>GTB</v>
          </cell>
          <cell r="O472">
            <v>39676.21</v>
          </cell>
          <cell r="P472">
            <v>9919.0524999999998</v>
          </cell>
          <cell r="Q472">
            <v>29757.157500000001</v>
          </cell>
          <cell r="R472">
            <v>25216.3</v>
          </cell>
          <cell r="S472" t="str">
            <v>EUR</v>
          </cell>
          <cell r="T472" t="str">
            <v>DECEMBER, 2005</v>
          </cell>
          <cell r="U472">
            <v>38615</v>
          </cell>
          <cell r="V472" t="str">
            <v>GTB/0002794</v>
          </cell>
          <cell r="W472" t="str">
            <v/>
          </cell>
          <cell r="Y472">
            <v>0</v>
          </cell>
          <cell r="Z472">
            <v>25216.3</v>
          </cell>
          <cell r="AA472">
            <v>0</v>
          </cell>
          <cell r="AB472">
            <v>0</v>
          </cell>
          <cell r="AC472">
            <v>0</v>
          </cell>
        </row>
        <row r="473">
          <cell r="D473">
            <v>38617</v>
          </cell>
          <cell r="F473" t="str">
            <v>INTERCONTINENTAL</v>
          </cell>
          <cell r="G473" t="str">
            <v>IBT &amp; ASSOCIATES NIGERIA LIMITED</v>
          </cell>
          <cell r="H473" t="str">
            <v>SEMI-PROCESSED GMELINA WOOD FOR ROUGHLY SQUARED RAILWAY SLEEPER, COACHES &amp; STAFF QUARTERS</v>
          </cell>
          <cell r="I473" t="str">
            <v>44.06.00.00</v>
          </cell>
          <cell r="J473" t="str">
            <v>SEPTEMBER, 2005</v>
          </cell>
          <cell r="K473" t="str">
            <v>BANGLADESH</v>
          </cell>
          <cell r="L473" t="str">
            <v>APAPA PORT</v>
          </cell>
          <cell r="M473">
            <v>360</v>
          </cell>
          <cell r="N473" t="str">
            <v>ZENITH</v>
          </cell>
          <cell r="O473">
            <v>67753.5</v>
          </cell>
          <cell r="P473">
            <v>16938.375</v>
          </cell>
          <cell r="Q473">
            <v>50815.125</v>
          </cell>
          <cell r="R473">
            <v>51000</v>
          </cell>
          <cell r="S473" t="str">
            <v>USD</v>
          </cell>
          <cell r="T473" t="str">
            <v>DECEMBER, 2005</v>
          </cell>
          <cell r="U473">
            <v>38590</v>
          </cell>
          <cell r="V473" t="str">
            <v>ZENITH/003593</v>
          </cell>
          <cell r="W473" t="str">
            <v/>
          </cell>
          <cell r="Y473">
            <v>51000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</row>
        <row r="474">
          <cell r="D474">
            <v>38617</v>
          </cell>
          <cell r="F474" t="str">
            <v>NIB</v>
          </cell>
          <cell r="G474" t="str">
            <v>UNITED SPINNERS NIGERIA LIMITED</v>
          </cell>
          <cell r="H474" t="str">
            <v>NE 16/2 COTTON CARDED YARN TFO-NORMAL TWIST</v>
          </cell>
          <cell r="I474" t="str">
            <v>52.03.00.00</v>
          </cell>
          <cell r="J474" t="str">
            <v>SEPTEMBER, 2005</v>
          </cell>
          <cell r="K474" t="str">
            <v>PORTUGAL</v>
          </cell>
          <cell r="L474" t="str">
            <v>APAPA PORT</v>
          </cell>
          <cell r="M474">
            <v>16.899999999999999</v>
          </cell>
          <cell r="N474" t="str">
            <v>GTB</v>
          </cell>
          <cell r="O474">
            <v>39769.449999999997</v>
          </cell>
          <cell r="P474">
            <v>9942.3624999999993</v>
          </cell>
          <cell r="Q474">
            <v>29827.087500000001</v>
          </cell>
          <cell r="R474">
            <v>25275.71</v>
          </cell>
          <cell r="S474" t="str">
            <v>EUR</v>
          </cell>
          <cell r="T474" t="str">
            <v>DECEMBER, 2005</v>
          </cell>
          <cell r="U474">
            <v>38615</v>
          </cell>
          <cell r="V474" t="str">
            <v>GTB/0002790</v>
          </cell>
          <cell r="W474" t="str">
            <v/>
          </cell>
          <cell r="Y474">
            <v>0</v>
          </cell>
          <cell r="Z474">
            <v>25275.71</v>
          </cell>
          <cell r="AA474">
            <v>0</v>
          </cell>
          <cell r="AB474">
            <v>0</v>
          </cell>
          <cell r="AC474">
            <v>0</v>
          </cell>
        </row>
        <row r="475">
          <cell r="D475">
            <v>38617</v>
          </cell>
          <cell r="F475" t="str">
            <v>GTB</v>
          </cell>
          <cell r="G475" t="str">
            <v>UNITED SPINNERS NIGERIA LIMITED</v>
          </cell>
          <cell r="H475" t="str">
            <v>NE 24/2 CARDED COTTON YARN - SOFT TWIST</v>
          </cell>
          <cell r="I475" t="str">
            <v>52.03.00.00</v>
          </cell>
          <cell r="J475" t="str">
            <v>SEPTEMBER, 2005</v>
          </cell>
          <cell r="K475" t="str">
            <v>BELGIUM</v>
          </cell>
          <cell r="L475" t="str">
            <v>APAPA PORT</v>
          </cell>
          <cell r="M475">
            <v>17.100000000000001</v>
          </cell>
          <cell r="N475" t="str">
            <v>GTB</v>
          </cell>
          <cell r="O475">
            <v>44138.78</v>
          </cell>
          <cell r="P475">
            <v>11034.695</v>
          </cell>
          <cell r="Q475">
            <v>33104.084999999999</v>
          </cell>
          <cell r="R475">
            <v>29052.41</v>
          </cell>
          <cell r="S475" t="str">
            <v>EUR</v>
          </cell>
          <cell r="T475" t="str">
            <v>DECEMBER, 2005</v>
          </cell>
          <cell r="U475">
            <v>38615</v>
          </cell>
          <cell r="V475" t="str">
            <v>GTB/0002793</v>
          </cell>
          <cell r="W475" t="str">
            <v/>
          </cell>
          <cell r="Y475">
            <v>0</v>
          </cell>
          <cell r="Z475">
            <v>29052.41</v>
          </cell>
          <cell r="AA475">
            <v>0</v>
          </cell>
          <cell r="AB475">
            <v>0</v>
          </cell>
          <cell r="AC475">
            <v>0</v>
          </cell>
        </row>
        <row r="476">
          <cell r="D476">
            <v>38617</v>
          </cell>
          <cell r="F476" t="str">
            <v>ZENITH</v>
          </cell>
          <cell r="G476" t="str">
            <v>OSSE RIVER RUBBER ESTATES LIMITED</v>
          </cell>
          <cell r="H476" t="str">
            <v>TECHINCALLY SPECIFIED NATURAL RUBBER (TSNR-PROCESSED)</v>
          </cell>
          <cell r="I476" t="str">
            <v>40.01.22.00</v>
          </cell>
          <cell r="J476" t="str">
            <v>SEPTEMBER, 2005</v>
          </cell>
          <cell r="K476" t="str">
            <v>SPAIN</v>
          </cell>
          <cell r="L476" t="str">
            <v>APAPA PORT</v>
          </cell>
          <cell r="M476">
            <v>181.4</v>
          </cell>
          <cell r="N476" t="str">
            <v>ZENITH</v>
          </cell>
          <cell r="O476">
            <v>342884.13</v>
          </cell>
          <cell r="P476">
            <v>85721.032500000001</v>
          </cell>
          <cell r="Q476">
            <v>257163.0975</v>
          </cell>
          <cell r="R476">
            <v>264775.39</v>
          </cell>
          <cell r="S476" t="str">
            <v>USD</v>
          </cell>
          <cell r="T476" t="str">
            <v>DECEMBER, 2005</v>
          </cell>
          <cell r="U476">
            <v>38609</v>
          </cell>
          <cell r="V476" t="str">
            <v>ZENITH/005639</v>
          </cell>
          <cell r="W476" t="str">
            <v/>
          </cell>
          <cell r="Y476">
            <v>264775.39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</row>
        <row r="477">
          <cell r="D477">
            <v>38617</v>
          </cell>
          <cell r="F477" t="str">
            <v>INTERCONTINENTAL</v>
          </cell>
          <cell r="G477" t="str">
            <v>CODINA COMPANY NIG. LIMITED</v>
          </cell>
          <cell r="H477" t="str">
            <v>FINISHED SHEEPSKINS</v>
          </cell>
          <cell r="I477" t="str">
            <v>41.05.30.00</v>
          </cell>
          <cell r="J477" t="str">
            <v>SEPTEMBER, 2005</v>
          </cell>
          <cell r="K477" t="str">
            <v>SPAIN</v>
          </cell>
          <cell r="L477" t="str">
            <v>MMIA, LAGOS</v>
          </cell>
          <cell r="M477">
            <v>9.6</v>
          </cell>
          <cell r="N477" t="str">
            <v>ZENITH</v>
          </cell>
          <cell r="O477">
            <v>456620.78</v>
          </cell>
          <cell r="P477">
            <v>114155.19500000001</v>
          </cell>
          <cell r="Q477">
            <v>342465.58500000002</v>
          </cell>
          <cell r="R477">
            <v>289183.52</v>
          </cell>
          <cell r="S477" t="str">
            <v>EUR</v>
          </cell>
          <cell r="T477" t="str">
            <v>DECEMBER, 2005</v>
          </cell>
          <cell r="U477">
            <v>38611</v>
          </cell>
          <cell r="V477" t="str">
            <v>ZENITH/004591</v>
          </cell>
          <cell r="W477" t="str">
            <v/>
          </cell>
          <cell r="Y477">
            <v>0</v>
          </cell>
          <cell r="Z477">
            <v>289183.52</v>
          </cell>
          <cell r="AA477">
            <v>0</v>
          </cell>
          <cell r="AB477">
            <v>0</v>
          </cell>
          <cell r="AC477">
            <v>0</v>
          </cell>
        </row>
        <row r="478">
          <cell r="D478">
            <v>38618</v>
          </cell>
          <cell r="F478" t="str">
            <v>PACIFIC</v>
          </cell>
          <cell r="G478" t="str">
            <v>PHOENIX STEEL MILLS LIMITED</v>
          </cell>
          <cell r="H478" t="str">
            <v>REMELTED ALUMINIUM INGOTS</v>
          </cell>
          <cell r="I478" t="str">
            <v>76.01.10.00</v>
          </cell>
          <cell r="J478" t="str">
            <v>SEPTEMBER, 2005</v>
          </cell>
          <cell r="K478" t="str">
            <v>INDIA</v>
          </cell>
          <cell r="L478" t="str">
            <v>APAPA PORT</v>
          </cell>
          <cell r="M478">
            <v>53.7</v>
          </cell>
          <cell r="N478" t="str">
            <v>OCEANIC</v>
          </cell>
          <cell r="O478">
            <v>139012</v>
          </cell>
          <cell r="P478">
            <v>34753</v>
          </cell>
          <cell r="Q478">
            <v>104259</v>
          </cell>
          <cell r="R478">
            <v>102106</v>
          </cell>
          <cell r="S478" t="str">
            <v>USD</v>
          </cell>
          <cell r="T478" t="str">
            <v>DECEMBER, 2005</v>
          </cell>
          <cell r="U478">
            <v>38583</v>
          </cell>
          <cell r="V478" t="str">
            <v>OCEANIC/A 0081448</v>
          </cell>
          <cell r="W478" t="str">
            <v/>
          </cell>
          <cell r="Y478">
            <v>102106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</row>
        <row r="479">
          <cell r="D479">
            <v>38618</v>
          </cell>
          <cell r="F479" t="str">
            <v>ZENITH</v>
          </cell>
          <cell r="G479" t="str">
            <v>STANMARK COCOA PROCESSING CO. LIMITED</v>
          </cell>
          <cell r="H479" t="str">
            <v>NIGERIAN COCOA BUTTER</v>
          </cell>
          <cell r="I479" t="str">
            <v>18.04.00.00</v>
          </cell>
          <cell r="J479" t="str">
            <v>SEPTEMBER, 2005</v>
          </cell>
          <cell r="K479" t="str">
            <v>UNITED KINGDOM</v>
          </cell>
          <cell r="L479" t="str">
            <v>APAPA PORT</v>
          </cell>
          <cell r="M479">
            <v>22.5</v>
          </cell>
          <cell r="N479" t="str">
            <v>ZENITH</v>
          </cell>
          <cell r="O479">
            <v>127118.31</v>
          </cell>
          <cell r="P479">
            <v>31779.577499999999</v>
          </cell>
          <cell r="Q479">
            <v>95338.732499999998</v>
          </cell>
          <cell r="R479">
            <v>95700</v>
          </cell>
          <cell r="S479" t="str">
            <v>USD</v>
          </cell>
          <cell r="T479" t="str">
            <v>DECEMBER, 2005</v>
          </cell>
          <cell r="U479">
            <v>38498</v>
          </cell>
          <cell r="V479" t="str">
            <v>ZENITH/004757</v>
          </cell>
          <cell r="W479" t="str">
            <v/>
          </cell>
          <cell r="Y479">
            <v>95700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</row>
        <row r="480">
          <cell r="D480">
            <v>38618</v>
          </cell>
          <cell r="F480" t="str">
            <v>PACIFIC</v>
          </cell>
          <cell r="G480" t="str">
            <v>PHOENIX STEEL MILLS LIMITED</v>
          </cell>
          <cell r="H480" t="str">
            <v>REMELTED ALUMINIUM INGOTS</v>
          </cell>
          <cell r="I480" t="str">
            <v>76.01.10.00</v>
          </cell>
          <cell r="J480" t="str">
            <v>SEPTEMBER, 2005</v>
          </cell>
          <cell r="K480" t="str">
            <v>INDIA</v>
          </cell>
          <cell r="L480" t="str">
            <v>APAPA PORT</v>
          </cell>
          <cell r="M480">
            <v>46.7</v>
          </cell>
          <cell r="N480" t="str">
            <v>OCEANIC</v>
          </cell>
          <cell r="O480">
            <v>139012</v>
          </cell>
          <cell r="P480">
            <v>34753</v>
          </cell>
          <cell r="Q480">
            <v>104259</v>
          </cell>
          <cell r="R480">
            <v>88635</v>
          </cell>
          <cell r="S480" t="str">
            <v>USD</v>
          </cell>
          <cell r="T480" t="str">
            <v>DECEMBER, 2005</v>
          </cell>
          <cell r="U480">
            <v>38583</v>
          </cell>
          <cell r="V480" t="str">
            <v>OCEANIC/A 0081449</v>
          </cell>
          <cell r="W480" t="str">
            <v/>
          </cell>
          <cell r="Y480">
            <v>88635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</row>
        <row r="481">
          <cell r="D481">
            <v>38618</v>
          </cell>
          <cell r="F481" t="str">
            <v>UNION</v>
          </cell>
          <cell r="G481" t="str">
            <v>WEST AFRICAN RUBBER PRODUCTS (NIG) LIMITED</v>
          </cell>
          <cell r="H481" t="str">
            <v>ASSORTED BATHROOM SLIPPERS</v>
          </cell>
          <cell r="I481" t="str">
            <v>64.02.99.00</v>
          </cell>
          <cell r="J481" t="str">
            <v>SEPTEMBER, 2005</v>
          </cell>
          <cell r="K481" t="str">
            <v>TOGO</v>
          </cell>
          <cell r="L481" t="str">
            <v>SEME BORDER</v>
          </cell>
          <cell r="M481">
            <v>33.299999999999997</v>
          </cell>
          <cell r="N481" t="str">
            <v>UNION</v>
          </cell>
          <cell r="O481">
            <v>56225.2</v>
          </cell>
          <cell r="P481">
            <v>14056.3</v>
          </cell>
          <cell r="Q481">
            <v>42168.9</v>
          </cell>
          <cell r="R481">
            <v>42920</v>
          </cell>
          <cell r="S481" t="str">
            <v>USD</v>
          </cell>
          <cell r="T481" t="str">
            <v>DECEMBER, 2005</v>
          </cell>
          <cell r="U481">
            <v>38611</v>
          </cell>
          <cell r="V481" t="str">
            <v>UBN / 0001167</v>
          </cell>
          <cell r="W481" t="str">
            <v/>
          </cell>
          <cell r="Y481">
            <v>42920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</row>
        <row r="482">
          <cell r="D482">
            <v>38618</v>
          </cell>
          <cell r="F482" t="str">
            <v>NIB</v>
          </cell>
          <cell r="G482" t="str">
            <v>OLAM NIGERIA LIMITED</v>
          </cell>
          <cell r="H482" t="str">
            <v>NIGERIAN POLISHED HULLED SESAME SEEDS</v>
          </cell>
          <cell r="I482" t="str">
            <v>12.07.40.00</v>
          </cell>
          <cell r="J482" t="str">
            <v>SEPTEMBER, 2005</v>
          </cell>
          <cell r="K482" t="str">
            <v>JAPAN</v>
          </cell>
          <cell r="L482" t="str">
            <v>APAPA PORT</v>
          </cell>
          <cell r="M482">
            <v>504</v>
          </cell>
          <cell r="N482" t="str">
            <v>DIAMOND</v>
          </cell>
          <cell r="O482">
            <v>535772.16000000003</v>
          </cell>
          <cell r="P482">
            <v>133943.04000000001</v>
          </cell>
          <cell r="Q482">
            <v>401829.12</v>
          </cell>
          <cell r="R482">
            <v>403200</v>
          </cell>
          <cell r="S482" t="str">
            <v>USD</v>
          </cell>
          <cell r="T482" t="str">
            <v>DECEMBER, 2005</v>
          </cell>
          <cell r="U482">
            <v>38533</v>
          </cell>
          <cell r="V482" t="str">
            <v>DBL/0001647</v>
          </cell>
          <cell r="W482" t="str">
            <v/>
          </cell>
          <cell r="Y482">
            <v>403200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</row>
        <row r="483">
          <cell r="D483">
            <v>38618</v>
          </cell>
          <cell r="F483" t="str">
            <v>CAPITAL</v>
          </cell>
          <cell r="G483" t="str">
            <v>SONNEX PACKAGING NIG. LIMITED</v>
          </cell>
          <cell r="H483" t="str">
            <v>PREFORMS</v>
          </cell>
          <cell r="I483" t="str">
            <v>39.01.60.00</v>
          </cell>
          <cell r="J483" t="str">
            <v>SEPTEMBER, 2005</v>
          </cell>
          <cell r="K483" t="str">
            <v>GHANA</v>
          </cell>
          <cell r="L483" t="str">
            <v>APAPA PORT</v>
          </cell>
          <cell r="M483">
            <v>14.1</v>
          </cell>
          <cell r="N483" t="str">
            <v>NUB</v>
          </cell>
          <cell r="O483">
            <v>34970.050000000003</v>
          </cell>
          <cell r="P483">
            <v>8742.5125000000007</v>
          </cell>
          <cell r="Q483">
            <v>26227.537499999999</v>
          </cell>
          <cell r="R483">
            <v>27003.9</v>
          </cell>
          <cell r="S483" t="str">
            <v>USD</v>
          </cell>
          <cell r="T483" t="str">
            <v>DECEMBER, 2005</v>
          </cell>
          <cell r="U483">
            <v>38616</v>
          </cell>
          <cell r="V483" t="str">
            <v>NUB/00095</v>
          </cell>
          <cell r="W483" t="str">
            <v/>
          </cell>
          <cell r="Y483">
            <v>27003.9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</row>
        <row r="484">
          <cell r="D484">
            <v>38618</v>
          </cell>
          <cell r="F484" t="str">
            <v>ZENITH</v>
          </cell>
          <cell r="G484" t="str">
            <v>STANMARK COCOA PROCESSING CO. LIMITED</v>
          </cell>
          <cell r="H484" t="str">
            <v>COCOA BUTTER</v>
          </cell>
          <cell r="I484" t="str">
            <v>18.04.00.00</v>
          </cell>
          <cell r="J484" t="str">
            <v xml:space="preserve">SEPTEMBER, 2005 </v>
          </cell>
          <cell r="K484" t="str">
            <v>FRANCE</v>
          </cell>
          <cell r="L484" t="str">
            <v>APAPA PORT</v>
          </cell>
          <cell r="M484">
            <v>45.1</v>
          </cell>
          <cell r="N484" t="str">
            <v>ZENITH</v>
          </cell>
          <cell r="O484">
            <v>254370.6</v>
          </cell>
          <cell r="P484">
            <v>63592.65</v>
          </cell>
          <cell r="Q484">
            <v>190777.95</v>
          </cell>
          <cell r="R484">
            <v>191400</v>
          </cell>
          <cell r="S484" t="str">
            <v>USD</v>
          </cell>
          <cell r="T484" t="str">
            <v>DECEMBER, 2005</v>
          </cell>
          <cell r="U484">
            <v>38526</v>
          </cell>
          <cell r="V484" t="str">
            <v>ZENITH / 004792</v>
          </cell>
          <cell r="W484" t="str">
            <v/>
          </cell>
          <cell r="Y484">
            <v>191400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</row>
        <row r="485">
          <cell r="D485">
            <v>38618</v>
          </cell>
          <cell r="F485" t="str">
            <v>ECO</v>
          </cell>
          <cell r="G485" t="str">
            <v>WEST AFRICAN RUBBER PRODUCTS (NIG) LIMITED</v>
          </cell>
          <cell r="H485" t="str">
            <v>ASSORTED BATHROOM SLIPPERS</v>
          </cell>
          <cell r="I485" t="str">
            <v>64.02.99.00</v>
          </cell>
          <cell r="J485" t="str">
            <v>SEPTEMBER, 2005</v>
          </cell>
          <cell r="K485" t="str">
            <v>GHANA</v>
          </cell>
          <cell r="L485" t="str">
            <v>APAPA PORT</v>
          </cell>
          <cell r="M485">
            <v>17.8</v>
          </cell>
          <cell r="N485" t="str">
            <v>UNION</v>
          </cell>
          <cell r="O485">
            <v>30609.360000000001</v>
          </cell>
          <cell r="P485">
            <v>7652.34</v>
          </cell>
          <cell r="Q485">
            <v>22957.02</v>
          </cell>
          <cell r="R485">
            <v>22980</v>
          </cell>
          <cell r="S485" t="str">
            <v>USD</v>
          </cell>
          <cell r="T485" t="str">
            <v>DECEMBER, 2005</v>
          </cell>
          <cell r="U485">
            <v>38540</v>
          </cell>
          <cell r="V485" t="str">
            <v>UBN / 0001132</v>
          </cell>
          <cell r="W485" t="str">
            <v/>
          </cell>
          <cell r="Y485">
            <v>22980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</row>
        <row r="486">
          <cell r="D486">
            <v>38618</v>
          </cell>
          <cell r="F486" t="str">
            <v>UBA</v>
          </cell>
          <cell r="G486" t="str">
            <v>TUNDE LORD'S INVESTMENT LIMITED</v>
          </cell>
          <cell r="H486" t="str">
            <v>CHARCOAL</v>
          </cell>
          <cell r="I486" t="str">
            <v>44.02.00.00</v>
          </cell>
          <cell r="J486" t="str">
            <v>SEPTEMBER, 2005</v>
          </cell>
          <cell r="K486" t="str">
            <v>GREECE</v>
          </cell>
          <cell r="L486" t="str">
            <v>TINCAN ISLAND</v>
          </cell>
          <cell r="M486">
            <v>22.7</v>
          </cell>
          <cell r="N486" t="str">
            <v>ZENITH</v>
          </cell>
          <cell r="O486">
            <v>7364.45</v>
          </cell>
          <cell r="P486">
            <v>1841.1125</v>
          </cell>
          <cell r="Q486">
            <v>5523.3374999999996</v>
          </cell>
          <cell r="R486">
            <v>4313.1899999999996</v>
          </cell>
          <cell r="S486" t="str">
            <v>EUR</v>
          </cell>
          <cell r="T486" t="str">
            <v>DECEMBER, 2005</v>
          </cell>
          <cell r="U486">
            <v>38615</v>
          </cell>
          <cell r="V486" t="str">
            <v>ZENITH/005807</v>
          </cell>
          <cell r="W486" t="str">
            <v/>
          </cell>
          <cell r="Y486">
            <v>0</v>
          </cell>
          <cell r="Z486">
            <v>4313.1899999999996</v>
          </cell>
          <cell r="AA486">
            <v>0</v>
          </cell>
          <cell r="AB486">
            <v>0</v>
          </cell>
          <cell r="AC486">
            <v>0</v>
          </cell>
        </row>
        <row r="487">
          <cell r="D487">
            <v>38618</v>
          </cell>
          <cell r="F487" t="str">
            <v>ZENITH</v>
          </cell>
          <cell r="G487" t="str">
            <v>ARMADA INTERNATIONAL LIMITED</v>
          </cell>
          <cell r="H487" t="str">
            <v>NIGERIAN ORIGIN DRIED SPLIT GINGER</v>
          </cell>
          <cell r="I487" t="str">
            <v>09.10.10.00</v>
          </cell>
          <cell r="J487" t="str">
            <v>SEPTEMBER, 2005</v>
          </cell>
          <cell r="K487" t="str">
            <v>RUSSIA</v>
          </cell>
          <cell r="L487" t="str">
            <v>APAPA PORT</v>
          </cell>
          <cell r="M487">
            <v>24.1</v>
          </cell>
          <cell r="N487" t="str">
            <v>ZENITH</v>
          </cell>
          <cell r="O487">
            <v>27987.119999999999</v>
          </cell>
          <cell r="P487">
            <v>6996.78</v>
          </cell>
          <cell r="Q487">
            <v>20990.34</v>
          </cell>
          <cell r="R487">
            <v>21600</v>
          </cell>
          <cell r="S487" t="str">
            <v>USD</v>
          </cell>
          <cell r="T487" t="str">
            <v>DECEMBER, 2005</v>
          </cell>
          <cell r="U487">
            <v>38595</v>
          </cell>
          <cell r="V487" t="str">
            <v>ZENITH/005767</v>
          </cell>
          <cell r="W487" t="str">
            <v/>
          </cell>
          <cell r="Y487">
            <v>21600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</row>
        <row r="488">
          <cell r="D488">
            <v>38618</v>
          </cell>
          <cell r="F488" t="str">
            <v>FIRST</v>
          </cell>
          <cell r="G488" t="str">
            <v>DANA PLAST LIMITED</v>
          </cell>
          <cell r="H488" t="str">
            <v xml:space="preserve">VARIOUS DOMESTIC FINISHED PLASTICS ARTICLES </v>
          </cell>
          <cell r="I488" t="str">
            <v>39.23.10.00</v>
          </cell>
          <cell r="J488" t="str">
            <v>SEPTEMBER, 2005</v>
          </cell>
          <cell r="K488" t="str">
            <v>CONGO, REPUBLIC OF THE</v>
          </cell>
          <cell r="L488" t="str">
            <v>APAPA PORT</v>
          </cell>
          <cell r="M488">
            <v>3.6</v>
          </cell>
          <cell r="N488" t="str">
            <v>FIRST</v>
          </cell>
          <cell r="O488">
            <v>8630</v>
          </cell>
          <cell r="P488">
            <v>2157.5</v>
          </cell>
          <cell r="Q488">
            <v>6472.5</v>
          </cell>
          <cell r="R488">
            <v>6660</v>
          </cell>
          <cell r="S488" t="str">
            <v>USD</v>
          </cell>
          <cell r="T488" t="str">
            <v>DECEMBER, 2005</v>
          </cell>
          <cell r="U488">
            <v>38611</v>
          </cell>
          <cell r="V488" t="str">
            <v>FBN / 0003252</v>
          </cell>
          <cell r="W488" t="str">
            <v/>
          </cell>
          <cell r="Y488">
            <v>6660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</row>
        <row r="489">
          <cell r="D489">
            <v>38618</v>
          </cell>
          <cell r="F489" t="str">
            <v>ECO</v>
          </cell>
          <cell r="G489" t="str">
            <v>WEST AFRICAN RUBBER PRODUCTS (NIG) LIMITED</v>
          </cell>
          <cell r="H489" t="str">
            <v>ASSORTED BATHROOM SLIPPERS</v>
          </cell>
          <cell r="I489" t="str">
            <v>64.02.99.00</v>
          </cell>
          <cell r="J489" t="str">
            <v>SEPTEMBER, 2005</v>
          </cell>
          <cell r="K489" t="str">
            <v>GHANA</v>
          </cell>
          <cell r="L489" t="str">
            <v>APAPA PORT</v>
          </cell>
          <cell r="M489">
            <v>18.100000000000001</v>
          </cell>
          <cell r="N489" t="str">
            <v>UNION</v>
          </cell>
          <cell r="O489">
            <v>30828.54</v>
          </cell>
          <cell r="P489">
            <v>7707.1350000000002</v>
          </cell>
          <cell r="Q489">
            <v>23121.404999999999</v>
          </cell>
          <cell r="R489">
            <v>23058</v>
          </cell>
          <cell r="S489" t="str">
            <v>USD</v>
          </cell>
          <cell r="T489" t="str">
            <v>DECEMBER, 2005</v>
          </cell>
          <cell r="U489">
            <v>38554</v>
          </cell>
          <cell r="V489" t="str">
            <v>UBN/0001139</v>
          </cell>
          <cell r="W489" t="str">
            <v/>
          </cell>
          <cell r="Y489">
            <v>23058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</row>
        <row r="490">
          <cell r="D490">
            <v>38618</v>
          </cell>
          <cell r="F490" t="str">
            <v>ZENITH</v>
          </cell>
          <cell r="G490" t="str">
            <v>STANMARK COCOA PROCESSING CO. LIMITED</v>
          </cell>
          <cell r="H490" t="str">
            <v>COCOA LIQUOR</v>
          </cell>
          <cell r="I490" t="str">
            <v>18.03.00.00</v>
          </cell>
          <cell r="J490" t="str">
            <v>SEPTEMBER, 2005</v>
          </cell>
          <cell r="K490" t="str">
            <v>GERMANY</v>
          </cell>
          <cell r="L490" t="str">
            <v>APAPA PORT</v>
          </cell>
          <cell r="M490">
            <v>45.1</v>
          </cell>
          <cell r="N490" t="str">
            <v>ZENITH</v>
          </cell>
          <cell r="O490">
            <v>108148.04</v>
          </cell>
          <cell r="P490">
            <v>27037.01</v>
          </cell>
          <cell r="Q490">
            <v>81111.03</v>
          </cell>
          <cell r="R490">
            <v>81400</v>
          </cell>
          <cell r="S490" t="str">
            <v>USD</v>
          </cell>
          <cell r="T490" t="str">
            <v>DECEMBER, 2005</v>
          </cell>
          <cell r="U490">
            <v>38568</v>
          </cell>
          <cell r="V490" t="str">
            <v>ZENITH / 004850</v>
          </cell>
          <cell r="W490" t="str">
            <v/>
          </cell>
          <cell r="Y490">
            <v>81400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</row>
        <row r="491">
          <cell r="D491">
            <v>38618</v>
          </cell>
          <cell r="F491" t="str">
            <v>UNION</v>
          </cell>
          <cell r="G491" t="str">
            <v>WEST AFRICAN RUBBER PRODUCTS (NIG) LIMITED</v>
          </cell>
          <cell r="H491" t="str">
            <v xml:space="preserve">ASSORTED BATHROOM SLIPPERS </v>
          </cell>
          <cell r="I491" t="str">
            <v>64.02.99.00</v>
          </cell>
          <cell r="J491" t="str">
            <v>SEPTEMBER, 2005</v>
          </cell>
          <cell r="K491" t="str">
            <v>TOGO</v>
          </cell>
          <cell r="L491" t="str">
            <v>SEME BORDER</v>
          </cell>
          <cell r="M491">
            <v>35.799999999999997</v>
          </cell>
          <cell r="N491" t="str">
            <v>UNION</v>
          </cell>
          <cell r="O491">
            <v>59998</v>
          </cell>
          <cell r="P491">
            <v>14999.5</v>
          </cell>
          <cell r="Q491">
            <v>44998.5</v>
          </cell>
          <cell r="R491">
            <v>45800</v>
          </cell>
          <cell r="S491" t="str">
            <v>USD</v>
          </cell>
          <cell r="T491" t="str">
            <v>DECEMBER, 2005</v>
          </cell>
          <cell r="U491">
            <v>38610</v>
          </cell>
          <cell r="V491" t="str">
            <v>UBN/0001166</v>
          </cell>
          <cell r="W491" t="str">
            <v/>
          </cell>
          <cell r="Y491">
            <v>45800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</row>
        <row r="492">
          <cell r="D492">
            <v>38618</v>
          </cell>
          <cell r="F492" t="str">
            <v>FIRST</v>
          </cell>
          <cell r="G492" t="str">
            <v>DANA PLAST LIMITED</v>
          </cell>
          <cell r="H492" t="str">
            <v xml:space="preserve">VARIOUS DOMESTICS PLASTICS FINISHED ARTICLES </v>
          </cell>
          <cell r="I492" t="str">
            <v>39.24.90.00</v>
          </cell>
          <cell r="J492" t="str">
            <v>SEPTEMBER, 2005</v>
          </cell>
          <cell r="K492" t="str">
            <v>CONGO, REPUBLIC OF THE</v>
          </cell>
          <cell r="L492" t="str">
            <v>APAPA PORT</v>
          </cell>
          <cell r="M492">
            <v>10</v>
          </cell>
          <cell r="N492" t="str">
            <v>FIRST</v>
          </cell>
          <cell r="O492">
            <v>24756</v>
          </cell>
          <cell r="P492">
            <v>6189</v>
          </cell>
          <cell r="Q492">
            <v>18567</v>
          </cell>
          <cell r="R492">
            <v>18630</v>
          </cell>
          <cell r="S492" t="str">
            <v>USD</v>
          </cell>
          <cell r="T492" t="str">
            <v>DECEMBER, 2005</v>
          </cell>
          <cell r="U492">
            <v>38566</v>
          </cell>
          <cell r="V492" t="str">
            <v>FBN/0003524</v>
          </cell>
          <cell r="W492" t="str">
            <v/>
          </cell>
          <cell r="Y492">
            <v>18630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</row>
        <row r="493">
          <cell r="D493">
            <v>38618</v>
          </cell>
          <cell r="F493" t="str">
            <v>NIB</v>
          </cell>
          <cell r="G493" t="str">
            <v>OLAM NIGERIA LIMITED</v>
          </cell>
          <cell r="H493" t="str">
            <v>NIGERIAN HULLED AND POLISHED SESAME SEEDS</v>
          </cell>
          <cell r="I493" t="str">
            <v>12.07.40.00</v>
          </cell>
          <cell r="J493" t="str">
            <v>SEPTEMBER, 2005</v>
          </cell>
          <cell r="K493" t="str">
            <v>SYRIA</v>
          </cell>
          <cell r="L493" t="str">
            <v>APAPA PORT</v>
          </cell>
          <cell r="M493">
            <v>432</v>
          </cell>
          <cell r="N493" t="str">
            <v>DIAMOND</v>
          </cell>
          <cell r="O493">
            <v>419580</v>
          </cell>
          <cell r="P493">
            <v>104895</v>
          </cell>
          <cell r="Q493">
            <v>314685</v>
          </cell>
          <cell r="R493">
            <v>324000</v>
          </cell>
          <cell r="S493" t="str">
            <v>USD</v>
          </cell>
          <cell r="T493" t="str">
            <v>DECEMBER, 2005</v>
          </cell>
          <cell r="U493">
            <v>38609</v>
          </cell>
          <cell r="V493" t="str">
            <v>DBL/0002174</v>
          </cell>
          <cell r="W493" t="str">
            <v/>
          </cell>
          <cell r="Y493">
            <v>324000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</row>
        <row r="494">
          <cell r="D494">
            <v>38618</v>
          </cell>
          <cell r="F494" t="str">
            <v>NBM</v>
          </cell>
          <cell r="G494" t="str">
            <v>PRESCO PLC</v>
          </cell>
          <cell r="H494" t="str">
            <v>CAUSTIC SODAS</v>
          </cell>
          <cell r="I494" t="str">
            <v>34.02.00.00</v>
          </cell>
          <cell r="J494" t="str">
            <v>SEPTEMBER, 2005</v>
          </cell>
          <cell r="K494" t="str">
            <v>GABON</v>
          </cell>
          <cell r="L494" t="str">
            <v>APAPA PORT</v>
          </cell>
          <cell r="M494">
            <v>43.2</v>
          </cell>
          <cell r="N494" t="str">
            <v>DIAMOND</v>
          </cell>
          <cell r="O494">
            <v>26270.400000000001</v>
          </cell>
          <cell r="P494">
            <v>6567.6</v>
          </cell>
          <cell r="Q494">
            <v>19702.8</v>
          </cell>
          <cell r="R494">
            <v>16000</v>
          </cell>
          <cell r="S494" t="str">
            <v>EUR</v>
          </cell>
          <cell r="T494" t="str">
            <v>DECEMBER, 2005</v>
          </cell>
          <cell r="U494">
            <v>38614</v>
          </cell>
          <cell r="V494" t="str">
            <v>DBL/0008994</v>
          </cell>
          <cell r="W494" t="str">
            <v/>
          </cell>
          <cell r="Y494">
            <v>0</v>
          </cell>
          <cell r="Z494">
            <v>16000</v>
          </cell>
          <cell r="AA494">
            <v>0</v>
          </cell>
          <cell r="AB494">
            <v>0</v>
          </cell>
          <cell r="AC494">
            <v>0</v>
          </cell>
        </row>
        <row r="495">
          <cell r="D495">
            <v>38618</v>
          </cell>
          <cell r="F495" t="str">
            <v>CAPITAL</v>
          </cell>
          <cell r="G495" t="str">
            <v>SONNEX PACKAGING NIG. LIMITED</v>
          </cell>
          <cell r="H495" t="str">
            <v>PREFORMS</v>
          </cell>
          <cell r="I495" t="str">
            <v>39.01.60.00</v>
          </cell>
          <cell r="J495" t="str">
            <v>SEPTEMBER, 2005</v>
          </cell>
          <cell r="K495" t="str">
            <v>GHANA</v>
          </cell>
          <cell r="L495" t="str">
            <v>APAPA PORT</v>
          </cell>
          <cell r="M495">
            <v>14.1</v>
          </cell>
          <cell r="N495" t="str">
            <v>NUB</v>
          </cell>
          <cell r="O495">
            <v>34970.050000000003</v>
          </cell>
          <cell r="P495">
            <v>8742.5125000000007</v>
          </cell>
          <cell r="Q495">
            <v>26227.537499999999</v>
          </cell>
          <cell r="R495">
            <v>27003.9</v>
          </cell>
          <cell r="S495" t="str">
            <v>USD</v>
          </cell>
          <cell r="T495" t="str">
            <v>DECEMBER, 2005</v>
          </cell>
          <cell r="U495">
            <v>38616</v>
          </cell>
          <cell r="V495" t="str">
            <v>NUB/00096</v>
          </cell>
          <cell r="W495" t="str">
            <v/>
          </cell>
          <cell r="Y495">
            <v>27003.9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</row>
        <row r="496">
          <cell r="D496">
            <v>38618</v>
          </cell>
          <cell r="F496" t="str">
            <v>NIB</v>
          </cell>
          <cell r="G496" t="str">
            <v>OLAM NIGERIA LIMITED</v>
          </cell>
          <cell r="H496" t="str">
            <v>NIGERIAN DRIED SPLIT GINGER - AFFLATOXIN FREE</v>
          </cell>
          <cell r="I496" t="str">
            <v>09.10.10.00</v>
          </cell>
          <cell r="J496" t="str">
            <v>SEPTEMBER, 2005</v>
          </cell>
          <cell r="K496" t="str">
            <v>INDIA</v>
          </cell>
          <cell r="L496" t="str">
            <v>APAPA PORT</v>
          </cell>
          <cell r="M496">
            <v>22.3</v>
          </cell>
          <cell r="N496" t="str">
            <v>DIAMOND</v>
          </cell>
          <cell r="O496">
            <v>64313.919999999998</v>
          </cell>
          <cell r="P496">
            <v>16078.48</v>
          </cell>
          <cell r="Q496">
            <v>48235.44</v>
          </cell>
          <cell r="R496">
            <v>48400</v>
          </cell>
          <cell r="S496" t="str">
            <v>USD</v>
          </cell>
          <cell r="T496" t="str">
            <v>DECEMBER, 2005</v>
          </cell>
          <cell r="U496">
            <v>38533</v>
          </cell>
          <cell r="V496" t="str">
            <v>DBL/0001646</v>
          </cell>
          <cell r="W496" t="str">
            <v/>
          </cell>
          <cell r="Y496">
            <v>48400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</row>
        <row r="497">
          <cell r="D497">
            <v>38618</v>
          </cell>
          <cell r="F497" t="str">
            <v>UNION</v>
          </cell>
          <cell r="G497" t="str">
            <v>WEST AFRICAN RUBBER PRODUCTS (NIG) LIMITED</v>
          </cell>
          <cell r="H497" t="str">
            <v>ASSORTED BATHROOM SLIPPERS</v>
          </cell>
          <cell r="I497" t="str">
            <v>64.02.99.00</v>
          </cell>
          <cell r="J497" t="str">
            <v>SEPTEMBER, 2005</v>
          </cell>
          <cell r="K497" t="str">
            <v>TOGO</v>
          </cell>
          <cell r="L497" t="str">
            <v>SEME BORDER</v>
          </cell>
          <cell r="M497">
            <v>36.299999999999997</v>
          </cell>
          <cell r="N497" t="str">
            <v>UNION</v>
          </cell>
          <cell r="O497">
            <v>61046</v>
          </cell>
          <cell r="P497">
            <v>15261.5</v>
          </cell>
          <cell r="Q497">
            <v>45784.5</v>
          </cell>
          <cell r="R497">
            <v>46600</v>
          </cell>
          <cell r="S497" t="str">
            <v>USD</v>
          </cell>
          <cell r="T497" t="str">
            <v>DECEMBER, 2005</v>
          </cell>
          <cell r="U497">
            <v>38610</v>
          </cell>
          <cell r="V497" t="str">
            <v>UBN / 001165</v>
          </cell>
          <cell r="W497" t="str">
            <v/>
          </cell>
          <cell r="Y497">
            <v>46600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</row>
        <row r="498">
          <cell r="D498">
            <v>38618</v>
          </cell>
          <cell r="F498" t="str">
            <v>NIB</v>
          </cell>
          <cell r="G498" t="str">
            <v>SUNFLAG (NIGERIA) LIMITED</v>
          </cell>
          <cell r="H498" t="str">
            <v>FABRIC 100 PCT COTTON GREY 20X20 60X55 65" ROLLS - A  GRADES.</v>
          </cell>
          <cell r="I498" t="str">
            <v>52.09.11.00</v>
          </cell>
          <cell r="J498" t="str">
            <v>SEPTEMBER, 2005</v>
          </cell>
          <cell r="K498" t="str">
            <v>PORTUGAL</v>
          </cell>
          <cell r="L498" t="str">
            <v>APAPA PORT</v>
          </cell>
          <cell r="M498">
            <v>21.5</v>
          </cell>
          <cell r="N498" t="str">
            <v>ZENITH</v>
          </cell>
          <cell r="O498">
            <v>62759.92</v>
          </cell>
          <cell r="P498">
            <v>15689.98</v>
          </cell>
          <cell r="Q498">
            <v>47069.94</v>
          </cell>
          <cell r="R498">
            <v>48463.26</v>
          </cell>
          <cell r="S498" t="str">
            <v>USD</v>
          </cell>
          <cell r="T498" t="str">
            <v>DECEMBER, 2005</v>
          </cell>
          <cell r="U498">
            <v>38615</v>
          </cell>
          <cell r="V498" t="str">
            <v>ZENITH/007253</v>
          </cell>
          <cell r="W498" t="str">
            <v/>
          </cell>
          <cell r="Y498">
            <v>48463.26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</row>
        <row r="499">
          <cell r="D499">
            <v>38618</v>
          </cell>
          <cell r="F499" t="str">
            <v>FIRST</v>
          </cell>
          <cell r="G499" t="str">
            <v>DANA PLAST LIMITED</v>
          </cell>
          <cell r="H499" t="str">
            <v xml:space="preserve">VARIOUS DOMESTIC FINISHED PLASTICS ARTICLES </v>
          </cell>
          <cell r="I499" t="str">
            <v>39.23.10.00</v>
          </cell>
          <cell r="J499" t="str">
            <v>SEPTEMBER, 2005</v>
          </cell>
          <cell r="K499" t="str">
            <v>CONGO, REPUBLIC OF THE</v>
          </cell>
          <cell r="L499" t="str">
            <v>APAPA PORT</v>
          </cell>
          <cell r="M499">
            <v>16.2</v>
          </cell>
          <cell r="N499" t="str">
            <v>FIRST</v>
          </cell>
          <cell r="O499">
            <v>43241</v>
          </cell>
          <cell r="P499">
            <v>10810.25</v>
          </cell>
          <cell r="Q499">
            <v>32430.75</v>
          </cell>
          <cell r="R499">
            <v>33390</v>
          </cell>
          <cell r="S499" t="str">
            <v>USD</v>
          </cell>
          <cell r="T499" t="str">
            <v>DECEMBER, 2005</v>
          </cell>
          <cell r="U499">
            <v>38610</v>
          </cell>
          <cell r="V499" t="str">
            <v>FBN/0050950</v>
          </cell>
          <cell r="W499" t="str">
            <v/>
          </cell>
          <cell r="Y499">
            <v>33390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</row>
        <row r="500">
          <cell r="D500">
            <v>38621</v>
          </cell>
          <cell r="F500" t="str">
            <v>NBM</v>
          </cell>
          <cell r="G500" t="str">
            <v>ALKEM NIGERIA LIMITED</v>
          </cell>
          <cell r="H500" t="str">
            <v>POLYESTER STAPLE FIBRE</v>
          </cell>
          <cell r="I500" t="str">
            <v>55.03.20.00</v>
          </cell>
          <cell r="J500" t="str">
            <v>SEPTEMBER, 2005</v>
          </cell>
          <cell r="K500" t="str">
            <v>UNITED KINGDOM</v>
          </cell>
          <cell r="L500" t="str">
            <v>APAPA PORT</v>
          </cell>
          <cell r="M500">
            <v>56.1</v>
          </cell>
          <cell r="N500" t="str">
            <v>ZENITH</v>
          </cell>
          <cell r="O500">
            <v>86934</v>
          </cell>
          <cell r="P500">
            <v>21733.5</v>
          </cell>
          <cell r="Q500">
            <v>65200.5</v>
          </cell>
          <cell r="R500">
            <v>38418.910000000003</v>
          </cell>
          <cell r="S500" t="str">
            <v>GBP</v>
          </cell>
          <cell r="T500" t="str">
            <v>DECEMBER, 2005</v>
          </cell>
          <cell r="U500">
            <v>38617</v>
          </cell>
          <cell r="V500" t="str">
            <v>ZENITH/005028</v>
          </cell>
          <cell r="W500" t="str">
            <v/>
          </cell>
          <cell r="Y500">
            <v>0</v>
          </cell>
          <cell r="Z500">
            <v>0</v>
          </cell>
          <cell r="AA500">
            <v>38418.910000000003</v>
          </cell>
          <cell r="AB500">
            <v>0</v>
          </cell>
          <cell r="AC500">
            <v>0</v>
          </cell>
        </row>
        <row r="501">
          <cell r="D501">
            <v>38621</v>
          </cell>
          <cell r="F501" t="str">
            <v>INMB</v>
          </cell>
          <cell r="G501" t="str">
            <v>BANARLY (NIGERIA) LIMITED</v>
          </cell>
          <cell r="H501" t="str">
            <v xml:space="preserve">FROZEN SHRIMPS TIGER AND WHITE AND CUTTLE FISH </v>
          </cell>
          <cell r="I501" t="str">
            <v>03.06.13.00</v>
          </cell>
          <cell r="J501" t="str">
            <v>SEPTEMBER, 2005</v>
          </cell>
          <cell r="K501" t="str">
            <v>NETHERLANDS</v>
          </cell>
          <cell r="L501" t="str">
            <v>APAPA PORT</v>
          </cell>
          <cell r="M501">
            <v>25.2</v>
          </cell>
          <cell r="N501" t="str">
            <v>ZENITH</v>
          </cell>
          <cell r="O501">
            <v>181169.98</v>
          </cell>
          <cell r="P501">
            <v>45292.495000000003</v>
          </cell>
          <cell r="Q501">
            <v>135877.48499999999</v>
          </cell>
          <cell r="R501">
            <v>139899.6</v>
          </cell>
          <cell r="S501" t="str">
            <v>USD</v>
          </cell>
          <cell r="T501" t="str">
            <v>DECEMBER, 2005</v>
          </cell>
          <cell r="U501">
            <v>38614</v>
          </cell>
          <cell r="V501" t="str">
            <v>ZENITH/003789</v>
          </cell>
          <cell r="W501" t="str">
            <v/>
          </cell>
          <cell r="Y501">
            <v>139899.6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</row>
        <row r="502">
          <cell r="D502">
            <v>38621</v>
          </cell>
          <cell r="F502" t="str">
            <v>ECO</v>
          </cell>
          <cell r="G502" t="str">
            <v>UNILEVER NIGERIA PLC</v>
          </cell>
          <cell r="H502" t="str">
            <v>RED CLOSE-UP FAMILY TOOTHPASTE PROMO</v>
          </cell>
          <cell r="I502" t="str">
            <v>33.06.10.00</v>
          </cell>
          <cell r="J502" t="str">
            <v>SEPTEMBER, 2005</v>
          </cell>
          <cell r="K502" t="str">
            <v>GHANA</v>
          </cell>
          <cell r="L502" t="str">
            <v>IDI-IROKO BORDER</v>
          </cell>
          <cell r="M502">
            <v>55.3</v>
          </cell>
          <cell r="N502" t="str">
            <v>AFRIBANK</v>
          </cell>
          <cell r="O502">
            <v>176737.44</v>
          </cell>
          <cell r="P502">
            <v>44184.36</v>
          </cell>
          <cell r="Q502">
            <v>132553.07999999999</v>
          </cell>
          <cell r="R502">
            <v>133891.70000000001</v>
          </cell>
          <cell r="S502" t="str">
            <v>USD</v>
          </cell>
          <cell r="T502" t="str">
            <v>DECEMBER, 2005</v>
          </cell>
          <cell r="U502">
            <v>38615</v>
          </cell>
          <cell r="V502" t="str">
            <v>AFRIBANK/AF000157</v>
          </cell>
          <cell r="W502" t="str">
            <v/>
          </cell>
          <cell r="Y502">
            <v>133891.70000000001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</row>
        <row r="503">
          <cell r="D503">
            <v>38621</v>
          </cell>
          <cell r="F503" t="str">
            <v>MAGNUM</v>
          </cell>
          <cell r="G503" t="str">
            <v>UNITED FISHERIES LIMITED</v>
          </cell>
          <cell r="H503" t="str">
            <v>FROZEN SHRIMPS</v>
          </cell>
          <cell r="I503" t="str">
            <v>03.06.13.00</v>
          </cell>
          <cell r="J503" t="str">
            <v>SEPTEMBER, 2005</v>
          </cell>
          <cell r="K503" t="str">
            <v>FRANCE</v>
          </cell>
          <cell r="L503" t="str">
            <v>APAPA PORT</v>
          </cell>
          <cell r="M503">
            <v>21.4</v>
          </cell>
          <cell r="N503" t="str">
            <v>NUB</v>
          </cell>
          <cell r="O503">
            <v>88899.67</v>
          </cell>
          <cell r="P503">
            <v>22224.9175</v>
          </cell>
          <cell r="Q503">
            <v>66674.752500000002</v>
          </cell>
          <cell r="R503">
            <v>69611.399999999994</v>
          </cell>
          <cell r="S503" t="str">
            <v>USD</v>
          </cell>
          <cell r="T503" t="str">
            <v>DECEMBER, 2005</v>
          </cell>
          <cell r="U503">
            <v>38616</v>
          </cell>
          <cell r="V503" t="str">
            <v>NUB/00097</v>
          </cell>
          <cell r="W503" t="str">
            <v/>
          </cell>
          <cell r="Y503">
            <v>69611.399999999994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</row>
        <row r="504">
          <cell r="D504">
            <v>38621</v>
          </cell>
          <cell r="F504" t="str">
            <v>ECO</v>
          </cell>
          <cell r="G504" t="str">
            <v>SUN AND SAND INDUSTRIES LIMITED</v>
          </cell>
          <cell r="H504" t="str">
            <v>ALUMINIUM ALLOY/INGOT</v>
          </cell>
          <cell r="I504" t="str">
            <v>76.01.20.00</v>
          </cell>
          <cell r="J504" t="str">
            <v>SEPTEMBER, 2005</v>
          </cell>
          <cell r="K504" t="str">
            <v>UNITED ARAB EMIRATES (UAE)</v>
          </cell>
          <cell r="L504" t="str">
            <v>APAPA PORT</v>
          </cell>
          <cell r="M504">
            <v>52.216000000000001</v>
          </cell>
          <cell r="N504" t="str">
            <v>ZENITH</v>
          </cell>
          <cell r="O504">
            <v>126448.98</v>
          </cell>
          <cell r="P504">
            <v>31612.244999999999</v>
          </cell>
          <cell r="Q504">
            <v>94836.735000000001</v>
          </cell>
          <cell r="R504">
            <v>97644</v>
          </cell>
          <cell r="S504" t="str">
            <v>USD</v>
          </cell>
          <cell r="T504" t="str">
            <v>DECEMBER, 2005</v>
          </cell>
          <cell r="U504">
            <v>38618</v>
          </cell>
          <cell r="V504" t="str">
            <v>ZENITH/005827</v>
          </cell>
          <cell r="W504" t="str">
            <v/>
          </cell>
          <cell r="Y504">
            <v>97644</v>
          </cell>
          <cell r="Z504">
            <v>0</v>
          </cell>
          <cell r="AA504">
            <v>0</v>
          </cell>
          <cell r="AB504">
            <v>0</v>
          </cell>
          <cell r="AC504">
            <v>0</v>
          </cell>
        </row>
        <row r="505">
          <cell r="D505">
            <v>38621</v>
          </cell>
          <cell r="F505" t="str">
            <v>OMEGA</v>
          </cell>
          <cell r="G505" t="str">
            <v>WAN WOOD NIGERIA LIMITED</v>
          </cell>
          <cell r="H505" t="str">
            <v>PROCESSED WOOD STRIPS( SEMI-IROKO)</v>
          </cell>
          <cell r="I505" t="str">
            <v>44.09.00.00</v>
          </cell>
          <cell r="J505" t="str">
            <v>SEPTEMBER, 2005</v>
          </cell>
          <cell r="K505" t="str">
            <v>ITALY</v>
          </cell>
          <cell r="L505" t="str">
            <v>TINCAN ISLAND</v>
          </cell>
          <cell r="M505">
            <v>18</v>
          </cell>
          <cell r="N505" t="str">
            <v>OCEANIC</v>
          </cell>
          <cell r="O505">
            <v>8320</v>
          </cell>
          <cell r="P505">
            <v>2080</v>
          </cell>
          <cell r="Q505">
            <v>6240</v>
          </cell>
          <cell r="R505">
            <v>6460</v>
          </cell>
          <cell r="S505" t="str">
            <v>USD</v>
          </cell>
          <cell r="T505" t="str">
            <v>DECEMBER, 2005</v>
          </cell>
          <cell r="U505">
            <v>38615</v>
          </cell>
          <cell r="V505" t="str">
            <v>OCEANIC/A 0082469</v>
          </cell>
          <cell r="W505" t="str">
            <v/>
          </cell>
          <cell r="Y505">
            <v>6460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</row>
        <row r="506">
          <cell r="D506">
            <v>38621</v>
          </cell>
          <cell r="F506" t="str">
            <v>CHARTERED</v>
          </cell>
          <cell r="G506" t="str">
            <v>MICROFEED NIGERIA LIMITED</v>
          </cell>
          <cell r="H506" t="str">
            <v>PROCESSED WOOD PRODUCTS (IROKO)</v>
          </cell>
          <cell r="I506" t="str">
            <v>44.09.00.00</v>
          </cell>
          <cell r="J506" t="str">
            <v>SEPTEMBER, 2005</v>
          </cell>
          <cell r="K506" t="str">
            <v>ITALY</v>
          </cell>
          <cell r="L506" t="str">
            <v>TINCAN ISLAND</v>
          </cell>
          <cell r="M506">
            <v>18</v>
          </cell>
          <cell r="N506" t="str">
            <v>PRUDENT</v>
          </cell>
          <cell r="O506">
            <v>23185</v>
          </cell>
          <cell r="P506">
            <v>5796.25</v>
          </cell>
          <cell r="Q506">
            <v>17388.75</v>
          </cell>
          <cell r="R506">
            <v>17901</v>
          </cell>
          <cell r="S506" t="str">
            <v>USD</v>
          </cell>
          <cell r="T506" t="str">
            <v>DECEMBER, 2005</v>
          </cell>
          <cell r="U506">
            <v>38611</v>
          </cell>
          <cell r="V506" t="str">
            <v>DBL/2640131</v>
          </cell>
          <cell r="W506" t="str">
            <v/>
          </cell>
          <cell r="Y506">
            <v>17901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</row>
        <row r="507">
          <cell r="D507">
            <v>38621</v>
          </cell>
          <cell r="F507" t="str">
            <v>OMEGA</v>
          </cell>
          <cell r="G507" t="str">
            <v>OVERLAND TECHNICAL COMPANY LIMITED</v>
          </cell>
          <cell r="H507" t="str">
            <v>FINISHED WOODEN PARQUET FLOORING ELEMENTS (APA-DOUSSIE)</v>
          </cell>
          <cell r="I507" t="str">
            <v>44.09.00.00</v>
          </cell>
          <cell r="J507" t="str">
            <v>SEPTEMBER, 2005</v>
          </cell>
          <cell r="K507" t="str">
            <v>ITALY</v>
          </cell>
          <cell r="L507" t="str">
            <v>TINCAN ISLAND</v>
          </cell>
          <cell r="M507">
            <v>36</v>
          </cell>
          <cell r="N507" t="str">
            <v>UBA</v>
          </cell>
          <cell r="O507">
            <v>47708.7</v>
          </cell>
          <cell r="P507">
            <v>11927.174999999999</v>
          </cell>
          <cell r="Q507">
            <v>35781.525000000001</v>
          </cell>
          <cell r="R507">
            <v>35871.199999999997</v>
          </cell>
          <cell r="S507" t="str">
            <v>USD</v>
          </cell>
          <cell r="T507" t="str">
            <v>DECEMBER, 2005</v>
          </cell>
          <cell r="U507">
            <v>38610</v>
          </cell>
          <cell r="V507" t="str">
            <v>UBA/0000634</v>
          </cell>
          <cell r="W507" t="str">
            <v>UBA/0000633</v>
          </cell>
          <cell r="Y507">
            <v>35871.199999999997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</row>
        <row r="508">
          <cell r="D508">
            <v>38621</v>
          </cell>
          <cell r="F508" t="str">
            <v>CHARTERED</v>
          </cell>
          <cell r="G508" t="str">
            <v>MICROFEED NIGERIA LIMITED</v>
          </cell>
          <cell r="H508" t="str">
            <v>PROCESSED WOOD PRODUCTS (APA)</v>
          </cell>
          <cell r="I508" t="str">
            <v>44.09.00.00</v>
          </cell>
          <cell r="J508" t="str">
            <v>SEPTEMBER, 2005</v>
          </cell>
          <cell r="K508" t="str">
            <v>ITALY</v>
          </cell>
          <cell r="L508" t="str">
            <v>TINCAN ISLAND</v>
          </cell>
          <cell r="M508">
            <v>18</v>
          </cell>
          <cell r="N508" t="str">
            <v>DIAMOND</v>
          </cell>
          <cell r="O508">
            <v>27860</v>
          </cell>
          <cell r="P508">
            <v>6965</v>
          </cell>
          <cell r="Q508">
            <v>20895</v>
          </cell>
          <cell r="R508">
            <v>21511</v>
          </cell>
          <cell r="S508" t="str">
            <v>USD</v>
          </cell>
          <cell r="T508" t="str">
            <v>DECEMBER, 2005</v>
          </cell>
          <cell r="U508">
            <v>38611</v>
          </cell>
          <cell r="V508" t="str">
            <v>DBL/2640132</v>
          </cell>
          <cell r="W508" t="str">
            <v/>
          </cell>
          <cell r="Y508">
            <v>21511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</row>
        <row r="509">
          <cell r="D509">
            <v>38621</v>
          </cell>
          <cell r="F509" t="str">
            <v>CHARTERED</v>
          </cell>
          <cell r="G509" t="str">
            <v>UNITED FISHERIES LIMITED</v>
          </cell>
          <cell r="H509" t="str">
            <v>FROZEN SHRIMPS AND CRABS</v>
          </cell>
          <cell r="I509" t="str">
            <v>03.06.13.00</v>
          </cell>
          <cell r="J509" t="str">
            <v>SEPTEMBER, 2005</v>
          </cell>
          <cell r="K509" t="str">
            <v>NETHERLANDS</v>
          </cell>
          <cell r="L509" t="str">
            <v>APAPA PORT</v>
          </cell>
          <cell r="M509">
            <v>8.8000000000000007</v>
          </cell>
          <cell r="N509" t="str">
            <v>NUB</v>
          </cell>
          <cell r="O509">
            <v>39645.64</v>
          </cell>
          <cell r="P509">
            <v>9911.41</v>
          </cell>
          <cell r="Q509">
            <v>29734.23</v>
          </cell>
          <cell r="R509">
            <v>30592.2</v>
          </cell>
          <cell r="S509" t="str">
            <v>USD</v>
          </cell>
          <cell r="T509" t="str">
            <v>DECEMBER, 2005</v>
          </cell>
          <cell r="U509">
            <v>38617</v>
          </cell>
          <cell r="V509" t="str">
            <v>NUB/00098</v>
          </cell>
          <cell r="W509" t="str">
            <v/>
          </cell>
          <cell r="Y509">
            <v>30592.2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</row>
        <row r="510">
          <cell r="D510">
            <v>38621</v>
          </cell>
          <cell r="F510" t="str">
            <v>DIAMOND</v>
          </cell>
          <cell r="G510" t="str">
            <v>OLAM NIGERIA LIMITED</v>
          </cell>
          <cell r="H510" t="str">
            <v>NIGERIAN RAW COTTON LINT</v>
          </cell>
          <cell r="I510" t="str">
            <v>52.01.00.00</v>
          </cell>
          <cell r="J510" t="str">
            <v>SEPTEMBER, 2005</v>
          </cell>
          <cell r="K510" t="str">
            <v>BANGLADESH</v>
          </cell>
          <cell r="L510" t="str">
            <v>APAPA PORT</v>
          </cell>
          <cell r="M510">
            <v>211.8</v>
          </cell>
          <cell r="N510" t="str">
            <v>DIAMOND</v>
          </cell>
          <cell r="O510">
            <v>271950</v>
          </cell>
          <cell r="P510">
            <v>67987.5</v>
          </cell>
          <cell r="Q510">
            <v>203962.5</v>
          </cell>
          <cell r="R510">
            <v>209790</v>
          </cell>
          <cell r="S510" t="str">
            <v>USD</v>
          </cell>
          <cell r="T510" t="str">
            <v>DECEMBER, 2005</v>
          </cell>
          <cell r="U510">
            <v>38609</v>
          </cell>
          <cell r="V510" t="str">
            <v>DBL/0002175</v>
          </cell>
          <cell r="W510" t="str">
            <v/>
          </cell>
          <cell r="Y510">
            <v>209790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</row>
        <row r="511">
          <cell r="D511">
            <v>38621</v>
          </cell>
          <cell r="F511" t="str">
            <v>CHARTERED</v>
          </cell>
          <cell r="G511" t="str">
            <v>MICROFEED NIGERIA LIMITED</v>
          </cell>
          <cell r="H511" t="str">
            <v>PROCESSED WOOD PRODUCT (IROKO)</v>
          </cell>
          <cell r="I511" t="str">
            <v>44.09.00.00</v>
          </cell>
          <cell r="J511" t="str">
            <v>SEPTEMBER, 2005</v>
          </cell>
          <cell r="K511" t="str">
            <v>PORTUGAL</v>
          </cell>
          <cell r="L511" t="str">
            <v>TINCAN ISLAND</v>
          </cell>
          <cell r="M511">
            <v>18</v>
          </cell>
          <cell r="N511" t="str">
            <v>DIAMOND</v>
          </cell>
          <cell r="O511">
            <v>25293.3</v>
          </cell>
          <cell r="P511">
            <v>6323.3249999999998</v>
          </cell>
          <cell r="Q511">
            <v>18969.974999999999</v>
          </cell>
          <cell r="R511">
            <v>19530</v>
          </cell>
          <cell r="S511" t="str">
            <v>USD</v>
          </cell>
          <cell r="T511" t="str">
            <v>DECEMBER, 2005</v>
          </cell>
          <cell r="U511">
            <v>38617</v>
          </cell>
          <cell r="V511" t="str">
            <v>DBL/2636094</v>
          </cell>
          <cell r="W511" t="str">
            <v/>
          </cell>
          <cell r="Y511">
            <v>19530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</row>
        <row r="512">
          <cell r="D512">
            <v>38621</v>
          </cell>
          <cell r="F512" t="str">
            <v>ECO</v>
          </cell>
          <cell r="G512" t="str">
            <v>SUN AND SAND INDUSTRIES LIMITED</v>
          </cell>
          <cell r="H512" t="str">
            <v>ALUMINIUM ALLOY/INGOT</v>
          </cell>
          <cell r="I512" t="str">
            <v>76.01.20.00</v>
          </cell>
          <cell r="J512" t="str">
            <v>SEPTEMBER, 2005</v>
          </cell>
          <cell r="K512" t="str">
            <v>UNITED ARAB EMIRATES (UAE)</v>
          </cell>
          <cell r="L512" t="str">
            <v>APAPA PORT</v>
          </cell>
          <cell r="M512">
            <v>52.5</v>
          </cell>
          <cell r="N512" t="str">
            <v>ZENITH</v>
          </cell>
          <cell r="O512">
            <v>125769.11</v>
          </cell>
          <cell r="P512">
            <v>31442.2775</v>
          </cell>
          <cell r="Q512">
            <v>94326.832500000004</v>
          </cell>
          <cell r="R512">
            <v>97119</v>
          </cell>
          <cell r="S512" t="str">
            <v>USD</v>
          </cell>
          <cell r="T512" t="str">
            <v>DECEMBER, 2005</v>
          </cell>
          <cell r="U512">
            <v>38616</v>
          </cell>
          <cell r="V512" t="str">
            <v>ZENITH/005818</v>
          </cell>
          <cell r="W512" t="str">
            <v/>
          </cell>
          <cell r="Y512">
            <v>97119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</row>
        <row r="513">
          <cell r="D513">
            <v>38621</v>
          </cell>
          <cell r="F513" t="str">
            <v>SCB</v>
          </cell>
          <cell r="G513" t="str">
            <v>ALKEM NIGERIA LIMITED</v>
          </cell>
          <cell r="H513" t="str">
            <v>POLYESTER STAPLE FIBRE</v>
          </cell>
          <cell r="I513" t="str">
            <v>55.03.20.00</v>
          </cell>
          <cell r="J513" t="str">
            <v>SEPTEMBER, 2005</v>
          </cell>
          <cell r="K513" t="str">
            <v>GERMANY</v>
          </cell>
          <cell r="L513" t="str">
            <v>APAPA PORT</v>
          </cell>
          <cell r="M513">
            <v>85.7</v>
          </cell>
          <cell r="N513" t="str">
            <v>ZENITH</v>
          </cell>
          <cell r="O513">
            <v>233053.49</v>
          </cell>
          <cell r="P513">
            <v>58263.372499999998</v>
          </cell>
          <cell r="Q513">
            <v>174790.11749999999</v>
          </cell>
          <cell r="R513">
            <v>93599.32</v>
          </cell>
          <cell r="S513" t="str">
            <v>EUR</v>
          </cell>
          <cell r="T513" t="str">
            <v>DECEMBER, 2005</v>
          </cell>
          <cell r="U513">
            <v>38617</v>
          </cell>
          <cell r="V513" t="str">
            <v>ZENITH/005273</v>
          </cell>
          <cell r="W513" t="str">
            <v/>
          </cell>
          <cell r="Y513">
            <v>0</v>
          </cell>
          <cell r="Z513">
            <v>93599.32</v>
          </cell>
          <cell r="AA513">
            <v>0</v>
          </cell>
          <cell r="AB513">
            <v>0</v>
          </cell>
          <cell r="AC513">
            <v>0</v>
          </cell>
        </row>
        <row r="514">
          <cell r="D514">
            <v>38621</v>
          </cell>
          <cell r="F514" t="str">
            <v>SCB</v>
          </cell>
          <cell r="G514" t="str">
            <v>ALKEM NIGERIA LIMITED</v>
          </cell>
          <cell r="H514" t="str">
            <v>POLYESTER STAPLE FIBRE</v>
          </cell>
          <cell r="I514" t="str">
            <v>55.03.20.00</v>
          </cell>
          <cell r="J514" t="str">
            <v>SEPTEMBER, 2005</v>
          </cell>
          <cell r="K514" t="str">
            <v>GERMANY</v>
          </cell>
          <cell r="L514" t="str">
            <v>APAPA PORT</v>
          </cell>
          <cell r="M514">
            <v>107.7</v>
          </cell>
          <cell r="N514" t="str">
            <v>ZENITH</v>
          </cell>
          <cell r="O514">
            <v>275605.08</v>
          </cell>
          <cell r="P514">
            <v>68901.27</v>
          </cell>
          <cell r="Q514">
            <v>206703.81</v>
          </cell>
          <cell r="R514">
            <v>110688.96000000001</v>
          </cell>
          <cell r="S514" t="str">
            <v>EUR</v>
          </cell>
          <cell r="T514" t="str">
            <v>DECEMBER, 2005</v>
          </cell>
          <cell r="U514">
            <v>38617</v>
          </cell>
          <cell r="V514" t="str">
            <v>ZENITH/005271</v>
          </cell>
          <cell r="W514" t="str">
            <v/>
          </cell>
          <cell r="Y514">
            <v>0</v>
          </cell>
          <cell r="Z514">
            <v>110688.96000000001</v>
          </cell>
          <cell r="AA514">
            <v>0</v>
          </cell>
          <cell r="AB514">
            <v>0</v>
          </cell>
          <cell r="AC514">
            <v>0</v>
          </cell>
        </row>
        <row r="515">
          <cell r="D515">
            <v>38621</v>
          </cell>
          <cell r="F515" t="str">
            <v>CHARTERED</v>
          </cell>
          <cell r="G515" t="str">
            <v>MICROFEED NIGERIA LIMITED</v>
          </cell>
          <cell r="H515" t="str">
            <v>PROCESSED WOOD PRODUCTS (IROKO)</v>
          </cell>
          <cell r="I515" t="str">
            <v>44.09.00.00</v>
          </cell>
          <cell r="J515" t="str">
            <v>SEPTEMBER, 2005</v>
          </cell>
          <cell r="K515" t="str">
            <v>ITALY</v>
          </cell>
          <cell r="L515" t="str">
            <v>TINCAN ISLAND</v>
          </cell>
          <cell r="M515">
            <v>18</v>
          </cell>
          <cell r="N515" t="str">
            <v>DIAMOND</v>
          </cell>
          <cell r="O515">
            <v>25216.89</v>
          </cell>
          <cell r="P515">
            <v>6304.2224999999999</v>
          </cell>
          <cell r="Q515">
            <v>18912.6675</v>
          </cell>
          <cell r="R515">
            <v>19471</v>
          </cell>
          <cell r="S515" t="str">
            <v>USD</v>
          </cell>
          <cell r="T515" t="str">
            <v>DECEMBER, 2005</v>
          </cell>
          <cell r="U515">
            <v>38617</v>
          </cell>
          <cell r="V515" t="str">
            <v>DBL/2636094</v>
          </cell>
          <cell r="W515" t="str">
            <v/>
          </cell>
          <cell r="Y515">
            <v>19471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</row>
        <row r="516">
          <cell r="D516">
            <v>38621</v>
          </cell>
          <cell r="F516" t="str">
            <v>CHARTERED</v>
          </cell>
          <cell r="G516" t="str">
            <v>MICROFEED NIGERIA LIMITED</v>
          </cell>
          <cell r="H516" t="str">
            <v>PROCESSED WOOD PRODUCTS (APA)</v>
          </cell>
          <cell r="I516" t="str">
            <v>44.09.00.00</v>
          </cell>
          <cell r="J516" t="str">
            <v>SEPTEMBER, 2005</v>
          </cell>
          <cell r="K516" t="str">
            <v>FRANCE</v>
          </cell>
          <cell r="L516" t="str">
            <v>TINCAN ISLAND</v>
          </cell>
          <cell r="M516">
            <v>18</v>
          </cell>
          <cell r="N516" t="str">
            <v>DIAMOND</v>
          </cell>
          <cell r="O516">
            <v>26615</v>
          </cell>
          <cell r="P516">
            <v>6653.75</v>
          </cell>
          <cell r="Q516">
            <v>19961.25</v>
          </cell>
          <cell r="R516">
            <v>20549</v>
          </cell>
          <cell r="S516" t="str">
            <v>USD</v>
          </cell>
          <cell r="T516" t="str">
            <v>DECEMBER, 2005</v>
          </cell>
          <cell r="U516">
            <v>38611</v>
          </cell>
          <cell r="V516" t="str">
            <v>DBL/2640129</v>
          </cell>
          <cell r="W516" t="str">
            <v/>
          </cell>
          <cell r="Y516">
            <v>20549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</row>
        <row r="517">
          <cell r="D517">
            <v>38621</v>
          </cell>
          <cell r="F517" t="str">
            <v>CHARTERED</v>
          </cell>
          <cell r="G517" t="str">
            <v>MICROFEED NIGERIA LIMITED</v>
          </cell>
          <cell r="H517" t="str">
            <v>PROCESSED WOOD PRODUCT (IROKO)</v>
          </cell>
          <cell r="I517" t="str">
            <v>44.09.00.00</v>
          </cell>
          <cell r="J517" t="str">
            <v>SEPTEMBER, 2005</v>
          </cell>
          <cell r="K517" t="str">
            <v>INDONESIA</v>
          </cell>
          <cell r="L517" t="str">
            <v>TINCAN ISLAND</v>
          </cell>
          <cell r="M517">
            <v>18</v>
          </cell>
          <cell r="N517" t="str">
            <v>DIAMOND</v>
          </cell>
          <cell r="O517">
            <v>25171.56</v>
          </cell>
          <cell r="P517">
            <v>6292.89</v>
          </cell>
          <cell r="Q517">
            <v>18878.669999999998</v>
          </cell>
          <cell r="R517">
            <v>19436</v>
          </cell>
          <cell r="S517" t="str">
            <v>USD</v>
          </cell>
          <cell r="T517" t="str">
            <v>DECEMBER, 2005</v>
          </cell>
          <cell r="U517">
            <v>38617</v>
          </cell>
          <cell r="V517" t="str">
            <v>DBL/2636094</v>
          </cell>
          <cell r="W517" t="str">
            <v/>
          </cell>
          <cell r="Y517">
            <v>19436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</row>
        <row r="518">
          <cell r="D518">
            <v>38621</v>
          </cell>
          <cell r="F518" t="str">
            <v>UBA</v>
          </cell>
          <cell r="G518" t="str">
            <v>AWA HOLDINGS LIMITED</v>
          </cell>
          <cell r="H518" t="str">
            <v>ZIRCON SAND</v>
          </cell>
          <cell r="I518" t="str">
            <v>26.15.10.00</v>
          </cell>
          <cell r="J518" t="str">
            <v>SEPTEMBER, 2005</v>
          </cell>
          <cell r="K518" t="str">
            <v>INDIA</v>
          </cell>
          <cell r="L518" t="str">
            <v>APAPA PORT</v>
          </cell>
          <cell r="M518">
            <v>28.7</v>
          </cell>
          <cell r="N518" t="str">
            <v>ZENITH</v>
          </cell>
          <cell r="O518">
            <v>5801.6</v>
          </cell>
          <cell r="P518">
            <v>1450.4</v>
          </cell>
          <cell r="Q518">
            <v>4351.2</v>
          </cell>
          <cell r="R518">
            <v>4480</v>
          </cell>
          <cell r="S518" t="str">
            <v>USD</v>
          </cell>
          <cell r="T518" t="str">
            <v>DECEMBER, 2005</v>
          </cell>
          <cell r="U518">
            <v>38618</v>
          </cell>
          <cell r="V518" t="str">
            <v>ZENITH/005825</v>
          </cell>
          <cell r="W518" t="str">
            <v/>
          </cell>
          <cell r="Y518">
            <v>4480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</row>
        <row r="519">
          <cell r="D519">
            <v>38621</v>
          </cell>
          <cell r="F519" t="str">
            <v>ECO</v>
          </cell>
          <cell r="G519" t="str">
            <v>UNILEVER NIGERIA PLC</v>
          </cell>
          <cell r="H519" t="str">
            <v>PEPSODENT GERMICHECK TOOTHPASTE (50*135G)</v>
          </cell>
          <cell r="I519" t="str">
            <v>33.06.10.00</v>
          </cell>
          <cell r="J519" t="str">
            <v>SEPTEMBER, 2005</v>
          </cell>
          <cell r="K519" t="str">
            <v>GHANA</v>
          </cell>
          <cell r="L519" t="str">
            <v>IDI-IROKO BORDER</v>
          </cell>
          <cell r="M519">
            <v>52.8</v>
          </cell>
          <cell r="N519" t="str">
            <v>AFRIBANK</v>
          </cell>
          <cell r="O519">
            <v>119840.16</v>
          </cell>
          <cell r="P519">
            <v>29960.04</v>
          </cell>
          <cell r="Q519">
            <v>89880.12</v>
          </cell>
          <cell r="R519">
            <v>90788</v>
          </cell>
          <cell r="S519" t="str">
            <v>USD</v>
          </cell>
          <cell r="T519" t="str">
            <v>DECEMBER, 2005</v>
          </cell>
          <cell r="U519">
            <v>38615</v>
          </cell>
          <cell r="V519" t="str">
            <v>AFRIBANK/AF 000156</v>
          </cell>
          <cell r="W519" t="str">
            <v/>
          </cell>
          <cell r="Y519">
            <v>90788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</row>
        <row r="520">
          <cell r="D520">
            <v>38621</v>
          </cell>
          <cell r="F520" t="str">
            <v>CHARTERED</v>
          </cell>
          <cell r="G520" t="str">
            <v>MICROFEED NIGERIA LIMITED</v>
          </cell>
          <cell r="H520" t="str">
            <v>PROCESSED WOOD PRODUCTS (APA)</v>
          </cell>
          <cell r="I520" t="str">
            <v>44.09.00.00</v>
          </cell>
          <cell r="J520" t="str">
            <v>SEPTEMBER, 2005</v>
          </cell>
          <cell r="K520" t="str">
            <v>ITALY</v>
          </cell>
          <cell r="L520" t="str">
            <v>TINCAN ISLAND</v>
          </cell>
          <cell r="M520">
            <v>18</v>
          </cell>
          <cell r="N520" t="str">
            <v>DIAMOND</v>
          </cell>
          <cell r="O520">
            <v>26523.65</v>
          </cell>
          <cell r="P520">
            <v>6630.9125000000004</v>
          </cell>
          <cell r="Q520">
            <v>19892.737499999999</v>
          </cell>
          <cell r="R520">
            <v>20480</v>
          </cell>
          <cell r="S520" t="str">
            <v>USD</v>
          </cell>
          <cell r="T520" t="str">
            <v>DECEMBER, 2005</v>
          </cell>
          <cell r="U520">
            <v>38617</v>
          </cell>
          <cell r="V520" t="str">
            <v>DBL/2636094</v>
          </cell>
          <cell r="W520" t="str">
            <v/>
          </cell>
          <cell r="Y520">
            <v>20480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</row>
        <row r="521">
          <cell r="D521">
            <v>38621</v>
          </cell>
          <cell r="F521" t="str">
            <v>CHARTERED</v>
          </cell>
          <cell r="G521" t="str">
            <v>MICROFEED NIGERIA LIMITED</v>
          </cell>
          <cell r="H521" t="str">
            <v>PROCESSED WOOD PRODUCTS (APA)</v>
          </cell>
          <cell r="I521" t="str">
            <v>44.09.00.00</v>
          </cell>
          <cell r="J521" t="str">
            <v>SEPTEMBER, 2005</v>
          </cell>
          <cell r="K521" t="str">
            <v>SINGAPORE</v>
          </cell>
          <cell r="L521" t="str">
            <v>TINCAN ISLAND</v>
          </cell>
          <cell r="M521">
            <v>18</v>
          </cell>
          <cell r="N521" t="str">
            <v>DIAMOND</v>
          </cell>
          <cell r="O521">
            <v>28065</v>
          </cell>
          <cell r="P521">
            <v>7016.25</v>
          </cell>
          <cell r="Q521">
            <v>21048.75</v>
          </cell>
          <cell r="R521">
            <v>21672</v>
          </cell>
          <cell r="S521" t="str">
            <v>USD</v>
          </cell>
          <cell r="T521" t="str">
            <v>DECEMBER, 2005</v>
          </cell>
          <cell r="U521">
            <v>38611</v>
          </cell>
          <cell r="V521" t="str">
            <v>DBL/2640130</v>
          </cell>
          <cell r="W521" t="str">
            <v/>
          </cell>
          <cell r="Y521">
            <v>21672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</row>
        <row r="522">
          <cell r="D522">
            <v>38621</v>
          </cell>
          <cell r="F522" t="str">
            <v>NIB</v>
          </cell>
          <cell r="G522" t="str">
            <v>GLOBE SPINNING MILLS (NIG) PLC</v>
          </cell>
          <cell r="H522" t="str">
            <v>NE 24/2 100% CARDED COTTON TFO YARN SOFT TWIST</v>
          </cell>
          <cell r="I522" t="str">
            <v>52.03.00.00</v>
          </cell>
          <cell r="J522" t="str">
            <v>SEPTEMBER, 2005</v>
          </cell>
          <cell r="K522" t="str">
            <v>PORTUGAL</v>
          </cell>
          <cell r="L522" t="str">
            <v>APAPA PORT</v>
          </cell>
          <cell r="M522">
            <v>16.7</v>
          </cell>
          <cell r="N522" t="str">
            <v>ZENITH</v>
          </cell>
          <cell r="O522">
            <v>42311.41</v>
          </cell>
          <cell r="P522">
            <v>10577.852500000001</v>
          </cell>
          <cell r="Q522">
            <v>31733.557499999999</v>
          </cell>
          <cell r="R522">
            <v>28128.34</v>
          </cell>
          <cell r="S522" t="str">
            <v>EUR</v>
          </cell>
          <cell r="T522" t="str">
            <v>DECEMBER, 2005</v>
          </cell>
          <cell r="U522">
            <v>38618</v>
          </cell>
          <cell r="V522" t="str">
            <v>ZENITH/004098</v>
          </cell>
          <cell r="W522" t="str">
            <v/>
          </cell>
          <cell r="Y522">
            <v>0</v>
          </cell>
          <cell r="Z522">
            <v>28128.34</v>
          </cell>
          <cell r="AA522">
            <v>0</v>
          </cell>
          <cell r="AB522">
            <v>0</v>
          </cell>
          <cell r="AC522">
            <v>0</v>
          </cell>
        </row>
        <row r="523">
          <cell r="D523">
            <v>38621</v>
          </cell>
          <cell r="F523" t="str">
            <v>NBM</v>
          </cell>
          <cell r="G523" t="str">
            <v>ALKEM NIGERIA LIMITED</v>
          </cell>
          <cell r="H523" t="str">
            <v>POLYESTER STAPLE FIBRE</v>
          </cell>
          <cell r="I523" t="str">
            <v>55.03.20.00</v>
          </cell>
          <cell r="J523" t="str">
            <v>SEPTEMBER, 2005</v>
          </cell>
          <cell r="K523" t="str">
            <v>GERMANY</v>
          </cell>
          <cell r="L523" t="str">
            <v>APAPA PORT</v>
          </cell>
          <cell r="M523">
            <v>21.6</v>
          </cell>
          <cell r="N523" t="str">
            <v>ZENITH</v>
          </cell>
          <cell r="O523">
            <v>59255.38</v>
          </cell>
          <cell r="P523">
            <v>14813.844999999999</v>
          </cell>
          <cell r="Q523">
            <v>44441.535000000003</v>
          </cell>
          <cell r="R523">
            <v>23798.240000000002</v>
          </cell>
          <cell r="S523" t="str">
            <v>EUR</v>
          </cell>
          <cell r="T523" t="str">
            <v>DECEMBER, 2005</v>
          </cell>
          <cell r="U523">
            <v>38617</v>
          </cell>
          <cell r="V523" t="str">
            <v>ZENITH/ 005269</v>
          </cell>
          <cell r="W523" t="str">
            <v/>
          </cell>
          <cell r="Y523">
            <v>0</v>
          </cell>
          <cell r="Z523">
            <v>23798.240000000002</v>
          </cell>
          <cell r="AA523">
            <v>0</v>
          </cell>
          <cell r="AB523">
            <v>0</v>
          </cell>
          <cell r="AC523">
            <v>0</v>
          </cell>
        </row>
        <row r="524">
          <cell r="D524">
            <v>38621</v>
          </cell>
          <cell r="F524" t="str">
            <v>SCB</v>
          </cell>
          <cell r="G524" t="str">
            <v>ALKEM NIGERIA LIMITED</v>
          </cell>
          <cell r="H524" t="str">
            <v>POLYESTER STAPLE FIBRE</v>
          </cell>
          <cell r="I524" t="str">
            <v>55.03.20.00</v>
          </cell>
          <cell r="J524" t="str">
            <v>SEPTEMBER, 2005</v>
          </cell>
          <cell r="K524" t="str">
            <v>GERMANY</v>
          </cell>
          <cell r="L524" t="str">
            <v>APAPA PORT</v>
          </cell>
          <cell r="M524">
            <v>64.3</v>
          </cell>
          <cell r="N524" t="str">
            <v>ZENITH</v>
          </cell>
          <cell r="O524">
            <v>174701.35</v>
          </cell>
          <cell r="P524">
            <v>43675.337500000001</v>
          </cell>
          <cell r="Q524">
            <v>131026.0125</v>
          </cell>
          <cell r="R524">
            <v>70163.839999999997</v>
          </cell>
          <cell r="S524" t="str">
            <v>EUR</v>
          </cell>
          <cell r="T524" t="str">
            <v>DECEMBER, 2005</v>
          </cell>
          <cell r="U524">
            <v>38617</v>
          </cell>
          <cell r="V524" t="str">
            <v>ZENITH/005270</v>
          </cell>
          <cell r="W524" t="str">
            <v/>
          </cell>
          <cell r="Y524">
            <v>0</v>
          </cell>
          <cell r="Z524">
            <v>70163.839999999997</v>
          </cell>
          <cell r="AA524">
            <v>0</v>
          </cell>
          <cell r="AB524">
            <v>0</v>
          </cell>
          <cell r="AC524">
            <v>0</v>
          </cell>
        </row>
        <row r="525">
          <cell r="D525">
            <v>38621</v>
          </cell>
          <cell r="F525" t="str">
            <v>WEMA</v>
          </cell>
          <cell r="G525" t="str">
            <v>MALLENS SERVICES LIMITED</v>
          </cell>
          <cell r="H525" t="str">
            <v>PROCESSED CHEWING STICK</v>
          </cell>
          <cell r="I525" t="str">
            <v>33.06.90.00</v>
          </cell>
          <cell r="J525" t="str">
            <v>SEPTEMBER, 2005</v>
          </cell>
          <cell r="K525" t="str">
            <v>SENEGAL</v>
          </cell>
          <cell r="L525" t="str">
            <v>CALABAR PORT</v>
          </cell>
          <cell r="M525">
            <v>2</v>
          </cell>
          <cell r="N525" t="str">
            <v>AFRIBANK</v>
          </cell>
          <cell r="O525">
            <v>16013.2</v>
          </cell>
          <cell r="P525">
            <v>4003.3</v>
          </cell>
          <cell r="Q525">
            <v>12009.9</v>
          </cell>
          <cell r="R525">
            <v>12040</v>
          </cell>
          <cell r="S525" t="str">
            <v>USD</v>
          </cell>
          <cell r="T525" t="str">
            <v>DECEMBER, 2005</v>
          </cell>
          <cell r="U525">
            <v>38608</v>
          </cell>
          <cell r="V525" t="str">
            <v>AFRIBANK/AF002853</v>
          </cell>
          <cell r="W525" t="str">
            <v/>
          </cell>
          <cell r="Y525">
            <v>12040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</row>
        <row r="526">
          <cell r="D526">
            <v>38621</v>
          </cell>
          <cell r="F526" t="str">
            <v>ZENITH</v>
          </cell>
          <cell r="G526" t="str">
            <v>PROMASIDOR NIGERIA LIMITED</v>
          </cell>
          <cell r="H526" t="str">
            <v>COWBELL, LOYA AND CHOCOLATE FLAVOUR</v>
          </cell>
          <cell r="I526" t="str">
            <v>04.02.90.00</v>
          </cell>
          <cell r="J526" t="str">
            <v>SEPTEMBER, 2005</v>
          </cell>
          <cell r="K526" t="str">
            <v>BENIN</v>
          </cell>
          <cell r="L526" t="str">
            <v>SEME BORDER</v>
          </cell>
          <cell r="M526">
            <v>15.9</v>
          </cell>
          <cell r="N526" t="str">
            <v>ZENITH</v>
          </cell>
          <cell r="O526">
            <v>62367.199999999997</v>
          </cell>
          <cell r="P526">
            <v>15591.8</v>
          </cell>
          <cell r="Q526">
            <v>46775.4</v>
          </cell>
          <cell r="R526">
            <v>49822.1</v>
          </cell>
          <cell r="S526" t="str">
            <v>USD</v>
          </cell>
          <cell r="T526" t="str">
            <v>DECEMBER, 2005</v>
          </cell>
          <cell r="U526">
            <v>38522</v>
          </cell>
          <cell r="V526" t="str">
            <v>ZENITH/005805</v>
          </cell>
          <cell r="W526" t="str">
            <v/>
          </cell>
          <cell r="Y526">
            <v>49822.1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</row>
        <row r="527">
          <cell r="D527">
            <v>38622</v>
          </cell>
          <cell r="F527" t="str">
            <v>CHARTERED</v>
          </cell>
          <cell r="G527" t="str">
            <v>OLAM NIGERIA LIMITED</v>
          </cell>
          <cell r="H527" t="str">
            <v>NIGERIAN COCOA BUTTER</v>
          </cell>
          <cell r="I527" t="str">
            <v>18.04.00.00</v>
          </cell>
          <cell r="J527" t="str">
            <v>SEPTEMBER, 2005</v>
          </cell>
          <cell r="K527" t="str">
            <v>FRANCE</v>
          </cell>
          <cell r="L527" t="str">
            <v>APAPA PORT</v>
          </cell>
          <cell r="M527">
            <v>61.2</v>
          </cell>
          <cell r="N527" t="str">
            <v>ZENITH</v>
          </cell>
          <cell r="O527">
            <v>349650</v>
          </cell>
          <cell r="P527">
            <v>87412.5</v>
          </cell>
          <cell r="Q527">
            <v>262237.5</v>
          </cell>
          <cell r="R527">
            <v>270000</v>
          </cell>
          <cell r="S527" t="str">
            <v>USD</v>
          </cell>
          <cell r="T527" t="str">
            <v>DECEMBER, 2005</v>
          </cell>
          <cell r="U527">
            <v>38617</v>
          </cell>
          <cell r="V527" t="str">
            <v>ZENITH/0002178</v>
          </cell>
          <cell r="W527" t="str">
            <v/>
          </cell>
          <cell r="Y527">
            <v>270000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</row>
        <row r="528">
          <cell r="D528">
            <v>38622</v>
          </cell>
          <cell r="F528" t="str">
            <v>GTB</v>
          </cell>
          <cell r="G528" t="str">
            <v>CHANDON (NIG.) LIMITED</v>
          </cell>
          <cell r="H528" t="str">
            <v>BAOBAB FRUIT (ADANSONIA DIGITATA)  PULP</v>
          </cell>
          <cell r="I528" t="str">
            <v>08.02.90.85</v>
          </cell>
          <cell r="J528" t="str">
            <v>SEPTEMBER, 2005</v>
          </cell>
          <cell r="K528" t="str">
            <v>ITALY</v>
          </cell>
          <cell r="L528" t="str">
            <v>TINCAN ISLAND</v>
          </cell>
          <cell r="M528">
            <v>40.4</v>
          </cell>
          <cell r="N528" t="str">
            <v>GTB</v>
          </cell>
          <cell r="O528">
            <v>87990.99</v>
          </cell>
          <cell r="P528">
            <v>21997.747500000001</v>
          </cell>
          <cell r="Q528">
            <v>65993.242499999993</v>
          </cell>
          <cell r="R528">
            <v>54000</v>
          </cell>
          <cell r="S528" t="str">
            <v>EUR</v>
          </cell>
          <cell r="T528" t="str">
            <v>DECEMBER, 2005</v>
          </cell>
          <cell r="U528">
            <v>38600</v>
          </cell>
          <cell r="V528" t="str">
            <v>GTB/0003498</v>
          </cell>
          <cell r="W528" t="str">
            <v/>
          </cell>
          <cell r="Y528">
            <v>0</v>
          </cell>
          <cell r="Z528">
            <v>54000</v>
          </cell>
          <cell r="AA528">
            <v>0</v>
          </cell>
          <cell r="AB528">
            <v>0</v>
          </cell>
          <cell r="AC528">
            <v>0</v>
          </cell>
        </row>
        <row r="529">
          <cell r="D529">
            <v>38622</v>
          </cell>
          <cell r="F529" t="str">
            <v>FCMB</v>
          </cell>
          <cell r="G529" t="str">
            <v>GUINNESS NIGERIA PLC</v>
          </cell>
          <cell r="H529" t="str">
            <v>STOUT 330ML (FES, SMALL BOTTLE)</v>
          </cell>
          <cell r="I529" t="str">
            <v>22.03.00.00</v>
          </cell>
          <cell r="J529" t="str">
            <v>SEPTEMBER, 2005</v>
          </cell>
          <cell r="K529" t="str">
            <v>UNITED KINGDOM</v>
          </cell>
          <cell r="L529" t="str">
            <v>APAPA PORT</v>
          </cell>
          <cell r="M529">
            <v>169.1</v>
          </cell>
          <cell r="N529" t="str">
            <v>ZENITH</v>
          </cell>
          <cell r="O529">
            <v>228966.92</v>
          </cell>
          <cell r="P529">
            <v>57241.73</v>
          </cell>
          <cell r="Q529">
            <v>171725.19</v>
          </cell>
          <cell r="R529">
            <v>99012.72</v>
          </cell>
          <cell r="S529" t="str">
            <v>GBP</v>
          </cell>
          <cell r="T529" t="str">
            <v>DECEMBER, 2005</v>
          </cell>
          <cell r="U529">
            <v>38618</v>
          </cell>
          <cell r="V529" t="str">
            <v>ZENITH/005829</v>
          </cell>
          <cell r="W529" t="str">
            <v/>
          </cell>
          <cell r="Y529">
            <v>0</v>
          </cell>
          <cell r="Z529">
            <v>0</v>
          </cell>
          <cell r="AA529">
            <v>99012.72</v>
          </cell>
          <cell r="AB529">
            <v>0</v>
          </cell>
          <cell r="AC529">
            <v>0</v>
          </cell>
        </row>
        <row r="530">
          <cell r="D530">
            <v>38622</v>
          </cell>
          <cell r="F530" t="str">
            <v>ZENITH</v>
          </cell>
          <cell r="G530" t="str">
            <v>AYOOLA FOODS (NIGERIA) LIMITED</v>
          </cell>
          <cell r="H530" t="str">
            <v>VARIOUS PROCESSED FOODS</v>
          </cell>
          <cell r="I530" t="str">
            <v>11.06.10.00</v>
          </cell>
          <cell r="J530" t="str">
            <v>SEPTEMBER, 2005</v>
          </cell>
          <cell r="K530" t="str">
            <v>UNITED STATES OF AMERICA</v>
          </cell>
          <cell r="L530" t="str">
            <v>APAPA PORT</v>
          </cell>
          <cell r="M530">
            <v>10.7</v>
          </cell>
          <cell r="N530" t="str">
            <v>ZENITH</v>
          </cell>
          <cell r="O530">
            <v>44716.35</v>
          </cell>
          <cell r="P530">
            <v>11179.0875</v>
          </cell>
          <cell r="Q530">
            <v>33537.262499999997</v>
          </cell>
          <cell r="R530">
            <v>34491</v>
          </cell>
          <cell r="S530" t="str">
            <v>USD</v>
          </cell>
          <cell r="T530" t="str">
            <v>DECEMBER, 2005</v>
          </cell>
          <cell r="U530">
            <v>38617</v>
          </cell>
          <cell r="V530" t="str">
            <v>ZENITH/001827</v>
          </cell>
          <cell r="W530" t="str">
            <v/>
          </cell>
          <cell r="Y530">
            <v>34491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</row>
        <row r="531">
          <cell r="D531">
            <v>38622</v>
          </cell>
          <cell r="F531" t="str">
            <v>ZENITH</v>
          </cell>
          <cell r="G531" t="str">
            <v>ORC FISHING &amp; FOOD PROCESSING LIMITED</v>
          </cell>
          <cell r="H531" t="str">
            <v>SEMI PROCESSED LARGE WHITE SHRIMPS</v>
          </cell>
          <cell r="I531" t="str">
            <v>03.06.00.00</v>
          </cell>
          <cell r="J531" t="str">
            <v>SEPTEMBER, 2005</v>
          </cell>
          <cell r="K531" t="str">
            <v>FRANCE</v>
          </cell>
          <cell r="L531" t="str">
            <v>APAPA PORT</v>
          </cell>
          <cell r="M531">
            <v>24</v>
          </cell>
          <cell r="N531" t="str">
            <v>ZENITH</v>
          </cell>
          <cell r="O531">
            <v>278204.84999999998</v>
          </cell>
          <cell r="P531">
            <v>69551.212499999994</v>
          </cell>
          <cell r="Q531">
            <v>208653.63750000001</v>
          </cell>
          <cell r="R531">
            <v>214830</v>
          </cell>
          <cell r="S531" t="str">
            <v>USD</v>
          </cell>
          <cell r="T531" t="str">
            <v>DECEMBER, 2005</v>
          </cell>
          <cell r="U531">
            <v>38616</v>
          </cell>
          <cell r="V531" t="str">
            <v>ZENITH/003790</v>
          </cell>
          <cell r="W531" t="str">
            <v/>
          </cell>
          <cell r="Y531">
            <v>214830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</row>
        <row r="532">
          <cell r="D532">
            <v>38622</v>
          </cell>
          <cell r="F532" t="str">
            <v>NBM</v>
          </cell>
          <cell r="G532" t="str">
            <v>ALKEM NIGERIA LIMITED</v>
          </cell>
          <cell r="H532" t="str">
            <v>POLYESTER STAPLE FIBRE</v>
          </cell>
          <cell r="I532" t="str">
            <v>55.03.20.00</v>
          </cell>
          <cell r="J532" t="str">
            <v>SEPTEMBER, 2005</v>
          </cell>
          <cell r="K532" t="str">
            <v>UNITED KINGDOM</v>
          </cell>
          <cell r="L532" t="str">
            <v>APAPA PORT</v>
          </cell>
          <cell r="M532">
            <v>56</v>
          </cell>
          <cell r="N532" t="str">
            <v>ZENITH</v>
          </cell>
          <cell r="O532">
            <v>86702.66</v>
          </cell>
          <cell r="P532">
            <v>21675.665000000001</v>
          </cell>
          <cell r="Q532">
            <v>65026.995000000003</v>
          </cell>
          <cell r="R532">
            <v>38316.550000000003</v>
          </cell>
          <cell r="S532" t="str">
            <v>GBP</v>
          </cell>
          <cell r="T532" t="str">
            <v>DECEMBER, 2005</v>
          </cell>
          <cell r="U532">
            <v>38621</v>
          </cell>
          <cell r="V532" t="str">
            <v>ZENITH/005029</v>
          </cell>
          <cell r="W532" t="str">
            <v/>
          </cell>
          <cell r="Y532">
            <v>0</v>
          </cell>
          <cell r="Z532">
            <v>0</v>
          </cell>
          <cell r="AA532">
            <v>38316.550000000003</v>
          </cell>
          <cell r="AB532">
            <v>0</v>
          </cell>
          <cell r="AC532">
            <v>0</v>
          </cell>
        </row>
        <row r="533">
          <cell r="D533">
            <v>38622</v>
          </cell>
          <cell r="F533" t="str">
            <v>FCMB</v>
          </cell>
          <cell r="G533" t="str">
            <v>GUINNESS NIGERIA PLC</v>
          </cell>
          <cell r="H533" t="str">
            <v>MALTA GUINNESS</v>
          </cell>
          <cell r="I533" t="str">
            <v>22.03.00.00</v>
          </cell>
          <cell r="J533" t="str">
            <v>SEPTEMBER, 2005</v>
          </cell>
          <cell r="K533" t="str">
            <v>UNITED KINGDOM</v>
          </cell>
          <cell r="L533" t="str">
            <v>APAPA PORT</v>
          </cell>
          <cell r="M533">
            <v>61.7</v>
          </cell>
          <cell r="N533" t="str">
            <v>ZENITH</v>
          </cell>
          <cell r="O533">
            <v>55029.08</v>
          </cell>
          <cell r="P533">
            <v>13757.27</v>
          </cell>
          <cell r="Q533">
            <v>41271.81</v>
          </cell>
          <cell r="R533">
            <v>23796.36</v>
          </cell>
          <cell r="S533" t="str">
            <v>GBP</v>
          </cell>
          <cell r="T533" t="str">
            <v>DECEMBER, 2005</v>
          </cell>
          <cell r="U533">
            <v>38617</v>
          </cell>
          <cell r="V533" t="str">
            <v>ZENITH/005820</v>
          </cell>
          <cell r="W533" t="str">
            <v/>
          </cell>
          <cell r="Y533">
            <v>0</v>
          </cell>
          <cell r="Z533">
            <v>0</v>
          </cell>
          <cell r="AA533">
            <v>23796.36</v>
          </cell>
          <cell r="AB533">
            <v>0</v>
          </cell>
          <cell r="AC533">
            <v>0</v>
          </cell>
        </row>
        <row r="534">
          <cell r="D534">
            <v>38622</v>
          </cell>
          <cell r="F534" t="str">
            <v>CHARTERED</v>
          </cell>
          <cell r="G534" t="str">
            <v>OLAM NIGERIA LIMITED</v>
          </cell>
          <cell r="H534" t="str">
            <v>NIGERIAN COCOA BUTTER</v>
          </cell>
          <cell r="I534" t="str">
            <v>18.04.00.00</v>
          </cell>
          <cell r="J534" t="str">
            <v>SEPTEMBER, 2005</v>
          </cell>
          <cell r="K534" t="str">
            <v>FRANCE</v>
          </cell>
          <cell r="L534" t="str">
            <v>APAPA PORT</v>
          </cell>
          <cell r="M534">
            <v>40.799999999999997</v>
          </cell>
          <cell r="N534" t="str">
            <v>DIAMOND</v>
          </cell>
          <cell r="O534">
            <v>233100</v>
          </cell>
          <cell r="P534">
            <v>58275</v>
          </cell>
          <cell r="Q534">
            <v>174825</v>
          </cell>
          <cell r="R534">
            <v>180000</v>
          </cell>
          <cell r="S534" t="str">
            <v>USD</v>
          </cell>
          <cell r="T534" t="str">
            <v>DECEMBER, 2005</v>
          </cell>
          <cell r="U534">
            <v>38617</v>
          </cell>
          <cell r="V534" t="str">
            <v>DBL/0002178</v>
          </cell>
          <cell r="W534" t="str">
            <v/>
          </cell>
          <cell r="Y534">
            <v>180000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</row>
        <row r="535">
          <cell r="D535">
            <v>38622</v>
          </cell>
          <cell r="F535" t="str">
            <v>CHARTERED</v>
          </cell>
          <cell r="G535" t="str">
            <v>OLAM NIGERIA LIMITED</v>
          </cell>
          <cell r="H535" t="str">
            <v>NIGERIAN COCOA BUTTER</v>
          </cell>
          <cell r="I535" t="str">
            <v>18.04.00.00</v>
          </cell>
          <cell r="J535" t="str">
            <v>SEPTEMBER, 2005</v>
          </cell>
          <cell r="K535" t="str">
            <v>FRANCE</v>
          </cell>
          <cell r="L535" t="str">
            <v>APAPA PORT</v>
          </cell>
          <cell r="M535">
            <v>61.2</v>
          </cell>
          <cell r="N535" t="str">
            <v>DIAMOND</v>
          </cell>
          <cell r="O535">
            <v>349650</v>
          </cell>
          <cell r="P535">
            <v>87412.5</v>
          </cell>
          <cell r="Q535">
            <v>262237.5</v>
          </cell>
          <cell r="R535">
            <v>270000</v>
          </cell>
          <cell r="S535" t="str">
            <v>USD</v>
          </cell>
          <cell r="T535" t="str">
            <v>DECEMBER, 2005</v>
          </cell>
          <cell r="U535">
            <v>38617</v>
          </cell>
          <cell r="V535" t="str">
            <v>DBL/0002178</v>
          </cell>
          <cell r="W535" t="str">
            <v/>
          </cell>
          <cell r="Y535">
            <v>270000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</row>
        <row r="536">
          <cell r="D536">
            <v>38622</v>
          </cell>
          <cell r="F536" t="str">
            <v>NBM</v>
          </cell>
          <cell r="G536" t="str">
            <v>CELPLAS EXPORTS LIMITED.</v>
          </cell>
          <cell r="H536" t="str">
            <v>VARIOUS PLASTIC HOUSHOLD ITEMS</v>
          </cell>
          <cell r="I536" t="str">
            <v>39.23.10.00</v>
          </cell>
          <cell r="J536" t="str">
            <v>SEPTEMBER, 2005</v>
          </cell>
          <cell r="K536" t="str">
            <v>BENIN</v>
          </cell>
          <cell r="L536" t="str">
            <v>SEME BORDER</v>
          </cell>
          <cell r="M536">
            <v>5.4</v>
          </cell>
          <cell r="N536" t="str">
            <v>PRUDENT</v>
          </cell>
          <cell r="O536">
            <v>12190</v>
          </cell>
          <cell r="P536">
            <v>3047.5</v>
          </cell>
          <cell r="Q536">
            <v>9142.5</v>
          </cell>
          <cell r="R536">
            <v>9161.91</v>
          </cell>
          <cell r="S536" t="str">
            <v>USD</v>
          </cell>
          <cell r="T536" t="str">
            <v>DECEMBER, 2005</v>
          </cell>
          <cell r="U536">
            <v>38621</v>
          </cell>
          <cell r="V536" t="str">
            <v>PRUDENT/3004075</v>
          </cell>
          <cell r="W536" t="str">
            <v/>
          </cell>
          <cell r="Y536">
            <v>9161.91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</row>
        <row r="537">
          <cell r="D537">
            <v>38622</v>
          </cell>
          <cell r="F537" t="str">
            <v>NBM</v>
          </cell>
          <cell r="G537" t="str">
            <v>NIGERITE LIMITED</v>
          </cell>
          <cell r="H537" t="str">
            <v>ECOWAS LIGHT SUPER 7 CORRUGATED ROOFING SHEETS AND RIDGES</v>
          </cell>
          <cell r="I537" t="str">
            <v>68.11.10.00</v>
          </cell>
          <cell r="J537" t="str">
            <v>SEPTEMBER, 2005</v>
          </cell>
          <cell r="K537" t="str">
            <v>BENIN</v>
          </cell>
          <cell r="L537" t="str">
            <v>SEME BORDER</v>
          </cell>
          <cell r="M537">
            <v>339</v>
          </cell>
          <cell r="N537" t="str">
            <v>ZENITH</v>
          </cell>
          <cell r="O537">
            <v>184508.71</v>
          </cell>
          <cell r="P537">
            <v>46127.177499999998</v>
          </cell>
          <cell r="Q537">
            <v>138381.5325</v>
          </cell>
          <cell r="R537">
            <v>116960</v>
          </cell>
          <cell r="S537" t="str">
            <v>EUR</v>
          </cell>
          <cell r="T537" t="str">
            <v>DECEMBER, 2005</v>
          </cell>
          <cell r="U537">
            <v>38616</v>
          </cell>
          <cell r="V537" t="str">
            <v>ZENITH/005438</v>
          </cell>
          <cell r="W537" t="str">
            <v/>
          </cell>
          <cell r="Y537">
            <v>0</v>
          </cell>
          <cell r="Z537">
            <v>116960</v>
          </cell>
          <cell r="AA537">
            <v>0</v>
          </cell>
          <cell r="AB537">
            <v>0</v>
          </cell>
          <cell r="AC537">
            <v>0</v>
          </cell>
        </row>
        <row r="538">
          <cell r="D538">
            <v>38622</v>
          </cell>
          <cell r="F538" t="str">
            <v>HABIB</v>
          </cell>
          <cell r="G538" t="str">
            <v>NAVANA INTERNATIONAL LIMITED</v>
          </cell>
          <cell r="H538" t="str">
            <v>GUM ARABIC GRADE III</v>
          </cell>
          <cell r="I538" t="str">
            <v>13.01.20.00</v>
          </cell>
          <cell r="J538" t="str">
            <v>SEPTEMBER, 2005</v>
          </cell>
          <cell r="K538" t="str">
            <v>BANGLADESH</v>
          </cell>
          <cell r="L538" t="str">
            <v>APAPA PORT</v>
          </cell>
          <cell r="M538">
            <v>20.3</v>
          </cell>
          <cell r="N538" t="str">
            <v>ZENITH</v>
          </cell>
          <cell r="O538">
            <v>25602.15</v>
          </cell>
          <cell r="P538">
            <v>6400.5375000000004</v>
          </cell>
          <cell r="Q538">
            <v>19201.612499999999</v>
          </cell>
          <cell r="R538">
            <v>19770</v>
          </cell>
          <cell r="S538" t="str">
            <v>USD</v>
          </cell>
          <cell r="T538" t="str">
            <v>DECEMBER, 2005</v>
          </cell>
          <cell r="U538">
            <v>38617</v>
          </cell>
          <cell r="V538" t="str">
            <v>ZENITH/005819</v>
          </cell>
          <cell r="W538" t="str">
            <v/>
          </cell>
          <cell r="Y538">
            <v>19770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</row>
        <row r="539">
          <cell r="D539">
            <v>38623</v>
          </cell>
          <cell r="F539" t="str">
            <v>FSB</v>
          </cell>
          <cell r="G539" t="str">
            <v>KODA TRADING COMPANY LIMITED</v>
          </cell>
          <cell r="H539" t="str">
            <v>SOLVENT EXTRACTED NIGERIAN PALMKERNEL EXPELLERS/MEAL</v>
          </cell>
          <cell r="I539" t="str">
            <v>23.06.60.00</v>
          </cell>
          <cell r="J539" t="str">
            <v>SEPTEMBER, 2005</v>
          </cell>
          <cell r="K539" t="str">
            <v>UNITED KINGDOM</v>
          </cell>
          <cell r="L539" t="str">
            <v>TINCAN ISLAND</v>
          </cell>
          <cell r="M539">
            <v>600</v>
          </cell>
          <cell r="N539" t="str">
            <v>FSB</v>
          </cell>
          <cell r="O539">
            <v>9565.92</v>
          </cell>
          <cell r="P539">
            <v>2391.48</v>
          </cell>
          <cell r="Q539">
            <v>7174.44</v>
          </cell>
          <cell r="R539">
            <v>7200</v>
          </cell>
          <cell r="S539" t="str">
            <v>USD</v>
          </cell>
          <cell r="T539" t="str">
            <v>DECEMBER, 2005</v>
          </cell>
          <cell r="U539">
            <v>38567</v>
          </cell>
          <cell r="V539" t="str">
            <v>FSB/0000010</v>
          </cell>
          <cell r="W539" t="str">
            <v/>
          </cell>
          <cell r="Y539">
            <v>7200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</row>
        <row r="540">
          <cell r="D540">
            <v>38623</v>
          </cell>
          <cell r="F540" t="str">
            <v>ECO</v>
          </cell>
          <cell r="G540" t="str">
            <v>KOLORKOTE NIGERIA LIMITED</v>
          </cell>
          <cell r="H540" t="str">
            <v>OVEN BAKED COLOR COATED EMBOSSED ALUMINIUM COILS</v>
          </cell>
          <cell r="I540" t="str">
            <v>76.10.12.00</v>
          </cell>
          <cell r="J540" t="str">
            <v>SEPTEMBER, 2005</v>
          </cell>
          <cell r="K540" t="str">
            <v>GHANA</v>
          </cell>
          <cell r="L540" t="str">
            <v>APAPA PORT</v>
          </cell>
          <cell r="M540">
            <v>31.4</v>
          </cell>
          <cell r="N540" t="str">
            <v>ZENITH</v>
          </cell>
          <cell r="O540">
            <v>133977.54999999999</v>
          </cell>
          <cell r="P540">
            <v>33494.387499999997</v>
          </cell>
          <cell r="Q540">
            <v>100483.16250000001</v>
          </cell>
          <cell r="R540">
            <v>100557.96</v>
          </cell>
          <cell r="S540" t="str">
            <v>USD</v>
          </cell>
          <cell r="T540" t="str">
            <v>DECEMBER, 2005</v>
          </cell>
          <cell r="U540">
            <v>38622</v>
          </cell>
          <cell r="V540" t="str">
            <v>ZENITH/005442</v>
          </cell>
          <cell r="W540" t="str">
            <v/>
          </cell>
          <cell r="Y540">
            <v>100557.96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</row>
        <row r="541">
          <cell r="D541">
            <v>38623</v>
          </cell>
          <cell r="F541" t="str">
            <v>GTB</v>
          </cell>
          <cell r="G541" t="str">
            <v>ATLANTIC SHRIMPERS LIMITED</v>
          </cell>
          <cell r="H541" t="str">
            <v>FROZEN SHRIMPS AND CRAB</v>
          </cell>
          <cell r="I541" t="str">
            <v>03.06.13.00</v>
          </cell>
          <cell r="J541" t="str">
            <v>SEPTEMBER, 2005</v>
          </cell>
          <cell r="K541" t="str">
            <v>NETHERLANDS</v>
          </cell>
          <cell r="L541" t="str">
            <v>APAPA PORT</v>
          </cell>
          <cell r="M541">
            <v>24.2</v>
          </cell>
          <cell r="N541" t="str">
            <v>GTB</v>
          </cell>
          <cell r="O541">
            <v>210986.58</v>
          </cell>
          <cell r="P541">
            <v>52746.644999999997</v>
          </cell>
          <cell r="Q541">
            <v>158239.935</v>
          </cell>
          <cell r="R541">
            <v>162924.48000000001</v>
          </cell>
          <cell r="S541" t="str">
            <v>USD</v>
          </cell>
          <cell r="T541" t="str">
            <v>DECEMBER, 2005</v>
          </cell>
          <cell r="U541">
            <v>38614</v>
          </cell>
          <cell r="V541" t="str">
            <v>GTB/0002788</v>
          </cell>
          <cell r="W541" t="str">
            <v/>
          </cell>
          <cell r="Y541">
            <v>162924.48000000001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</row>
        <row r="542">
          <cell r="D542">
            <v>38623</v>
          </cell>
          <cell r="F542" t="str">
            <v>MBC</v>
          </cell>
          <cell r="G542" t="str">
            <v>MARIO JOSE ENTERPRISES LIMITED</v>
          </cell>
          <cell r="H542" t="str">
            <v>FPROCESSED, FINISHED LEATHER</v>
          </cell>
          <cell r="I542" t="str">
            <v>41.06.19.00</v>
          </cell>
          <cell r="J542" t="str">
            <v>SEPTEMBER, 2005</v>
          </cell>
          <cell r="K542" t="str">
            <v>ITALY</v>
          </cell>
          <cell r="L542" t="str">
            <v>APAPA PORT</v>
          </cell>
          <cell r="M542">
            <v>7.9</v>
          </cell>
          <cell r="N542" t="str">
            <v>FIRST</v>
          </cell>
          <cell r="O542">
            <v>411623.74</v>
          </cell>
          <cell r="P542">
            <v>102905.935</v>
          </cell>
          <cell r="Q542">
            <v>308717.80499999999</v>
          </cell>
          <cell r="R542">
            <v>253120</v>
          </cell>
          <cell r="S542" t="str">
            <v>EUR</v>
          </cell>
          <cell r="T542" t="str">
            <v>DECEMBER, 2005</v>
          </cell>
          <cell r="U542">
            <v>38611</v>
          </cell>
          <cell r="V542" t="str">
            <v>FBN / 0045279</v>
          </cell>
          <cell r="W542" t="str">
            <v/>
          </cell>
          <cell r="Y542">
            <v>0</v>
          </cell>
          <cell r="Z542">
            <v>253120</v>
          </cell>
          <cell r="AA542">
            <v>0</v>
          </cell>
          <cell r="AB542">
            <v>0</v>
          </cell>
          <cell r="AC542">
            <v>0</v>
          </cell>
        </row>
        <row r="543">
          <cell r="D543">
            <v>38623</v>
          </cell>
          <cell r="F543" t="str">
            <v>GTB</v>
          </cell>
          <cell r="G543" t="str">
            <v>ATLANTIC SHRIMPERS LIMITED</v>
          </cell>
          <cell r="H543" t="str">
            <v>FROZEN SHRIMPS</v>
          </cell>
          <cell r="I543" t="str">
            <v>03.06.13.00</v>
          </cell>
          <cell r="J543" t="str">
            <v>SEPTEMBER, 2005</v>
          </cell>
          <cell r="K543" t="str">
            <v>SPAIN</v>
          </cell>
          <cell r="L543" t="str">
            <v>APAPA PORT</v>
          </cell>
          <cell r="M543">
            <v>25.2</v>
          </cell>
          <cell r="N543" t="str">
            <v>GTB</v>
          </cell>
          <cell r="O543">
            <v>81368.740000000005</v>
          </cell>
          <cell r="P543">
            <v>20342.185000000001</v>
          </cell>
          <cell r="Q543">
            <v>61026.555</v>
          </cell>
          <cell r="R543">
            <v>62832.959999999999</v>
          </cell>
          <cell r="S543" t="str">
            <v>USD</v>
          </cell>
          <cell r="T543" t="str">
            <v>DECEMBER, 2005</v>
          </cell>
          <cell r="U543">
            <v>38614</v>
          </cell>
          <cell r="V543" t="str">
            <v>GTB/0002787</v>
          </cell>
          <cell r="W543" t="str">
            <v/>
          </cell>
          <cell r="Y543">
            <v>62832.959999999999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</row>
        <row r="544">
          <cell r="D544">
            <v>38623</v>
          </cell>
          <cell r="F544" t="str">
            <v>NIB</v>
          </cell>
          <cell r="G544" t="str">
            <v>OLAM NIGERIA LIMITED</v>
          </cell>
          <cell r="H544" t="str">
            <v>NIGERIAN DRIED SPLIT GINGER</v>
          </cell>
          <cell r="I544" t="str">
            <v>09.10.10.00</v>
          </cell>
          <cell r="J544" t="str">
            <v>SEPTEMBER, 2005</v>
          </cell>
          <cell r="K544" t="str">
            <v>GERMANY</v>
          </cell>
          <cell r="L544" t="str">
            <v>APAPA PORT</v>
          </cell>
          <cell r="M544">
            <v>20.3</v>
          </cell>
          <cell r="N544" t="str">
            <v>DIAMOND</v>
          </cell>
          <cell r="O544">
            <v>58467.199999999997</v>
          </cell>
          <cell r="P544">
            <v>14616.8</v>
          </cell>
          <cell r="Q544">
            <v>43850.400000000001</v>
          </cell>
          <cell r="R544">
            <v>44000</v>
          </cell>
          <cell r="S544" t="str">
            <v>USD</v>
          </cell>
          <cell r="T544" t="str">
            <v>DECEMBER, 2005</v>
          </cell>
          <cell r="U544">
            <v>38533</v>
          </cell>
          <cell r="V544" t="str">
            <v>DBL/0001646</v>
          </cell>
          <cell r="W544" t="str">
            <v/>
          </cell>
          <cell r="Y544">
            <v>44000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</row>
        <row r="545">
          <cell r="D545">
            <v>38623</v>
          </cell>
          <cell r="F545" t="str">
            <v>IBTC</v>
          </cell>
          <cell r="G545" t="str">
            <v>WAHUM PACKAGING LIMITED</v>
          </cell>
          <cell r="H545" t="str">
            <v xml:space="preserve">WASTE PAPER </v>
          </cell>
          <cell r="I545" t="str">
            <v>47.07.00.00</v>
          </cell>
          <cell r="J545" t="str">
            <v>SEPTEMBER, 2005</v>
          </cell>
          <cell r="K545" t="str">
            <v>CHINA</v>
          </cell>
          <cell r="L545" t="str">
            <v>APAPA PORT</v>
          </cell>
          <cell r="M545">
            <v>160</v>
          </cell>
          <cell r="N545" t="str">
            <v>ZENITH</v>
          </cell>
          <cell r="O545">
            <v>7873.6</v>
          </cell>
          <cell r="P545">
            <v>1968.4</v>
          </cell>
          <cell r="Q545">
            <v>5905.2</v>
          </cell>
          <cell r="R545">
            <v>6080</v>
          </cell>
          <cell r="S545" t="str">
            <v>USD</v>
          </cell>
          <cell r="T545" t="str">
            <v>DECEMBER, 2005</v>
          </cell>
          <cell r="U545">
            <v>38615</v>
          </cell>
          <cell r="V545" t="str">
            <v>ZENITH/005437</v>
          </cell>
          <cell r="W545" t="str">
            <v/>
          </cell>
          <cell r="Y545">
            <v>6080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</row>
        <row r="546">
          <cell r="D546">
            <v>38623</v>
          </cell>
          <cell r="F546" t="str">
            <v>MBC</v>
          </cell>
          <cell r="G546" t="str">
            <v>MARIO JOSE ENTERPRISES LIMITED</v>
          </cell>
          <cell r="H546" t="str">
            <v>FINISHED LEATHER</v>
          </cell>
          <cell r="I546" t="str">
            <v>41.06.19.00</v>
          </cell>
          <cell r="J546" t="str">
            <v>SEPTEMBER, 2005</v>
          </cell>
          <cell r="K546" t="str">
            <v>ITALY</v>
          </cell>
          <cell r="L546" t="str">
            <v>APAPA PORT</v>
          </cell>
          <cell r="M546">
            <v>8.8000000000000007</v>
          </cell>
          <cell r="N546" t="str">
            <v>FIRST</v>
          </cell>
          <cell r="O546">
            <v>450422.34</v>
          </cell>
          <cell r="P546">
            <v>112605.58500000001</v>
          </cell>
          <cell r="Q546">
            <v>337816.755</v>
          </cell>
          <cell r="R546">
            <v>283820</v>
          </cell>
          <cell r="S546" t="str">
            <v>EUR</v>
          </cell>
          <cell r="T546" t="str">
            <v>DECEMBER, 2005</v>
          </cell>
          <cell r="U546">
            <v>38615</v>
          </cell>
          <cell r="V546" t="str">
            <v>FBN/0045281</v>
          </cell>
          <cell r="W546" t="str">
            <v/>
          </cell>
          <cell r="Y546">
            <v>0</v>
          </cell>
          <cell r="Z546">
            <v>283820</v>
          </cell>
          <cell r="AA546">
            <v>0</v>
          </cell>
          <cell r="AB546">
            <v>0</v>
          </cell>
          <cell r="AC546">
            <v>0</v>
          </cell>
        </row>
        <row r="547">
          <cell r="D547">
            <v>38623</v>
          </cell>
          <cell r="F547" t="str">
            <v>ECO</v>
          </cell>
          <cell r="G547" t="str">
            <v>KOLORKOTE NIGERIA LIMITED</v>
          </cell>
          <cell r="H547" t="str">
            <v>OVEN BAKED COLOR COATED EMBOSSED ALUMINIUM COILS</v>
          </cell>
          <cell r="I547" t="str">
            <v>76.10.12.00</v>
          </cell>
          <cell r="J547" t="str">
            <v>SEPTEMBER, 2005</v>
          </cell>
          <cell r="K547" t="str">
            <v>GHANA</v>
          </cell>
          <cell r="L547" t="str">
            <v>APAPA PORT</v>
          </cell>
          <cell r="M547">
            <v>31.4</v>
          </cell>
          <cell r="N547" t="str">
            <v>ZENITH</v>
          </cell>
          <cell r="O547">
            <v>130232.61</v>
          </cell>
          <cell r="P547">
            <v>32558.1525</v>
          </cell>
          <cell r="Q547">
            <v>97674.457500000004</v>
          </cell>
          <cell r="R547">
            <v>100557.96</v>
          </cell>
          <cell r="S547" t="str">
            <v>USD</v>
          </cell>
          <cell r="T547" t="str">
            <v>DECEMBER, 2005</v>
          </cell>
          <cell r="U547">
            <v>38622</v>
          </cell>
          <cell r="V547" t="str">
            <v>ZENITH/005441</v>
          </cell>
          <cell r="W547" t="str">
            <v/>
          </cell>
          <cell r="Y547">
            <v>100557.96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</row>
        <row r="548">
          <cell r="D548">
            <v>38623</v>
          </cell>
          <cell r="F548" t="str">
            <v>NBM</v>
          </cell>
          <cell r="G548" t="str">
            <v>NIGERITE LIMITED</v>
          </cell>
          <cell r="H548" t="str">
            <v>SUPERLIGHTWEIGHT FIBRECEMENT ROOFING SHEETS GREY</v>
          </cell>
          <cell r="I548" t="str">
            <v>68.11.10.00</v>
          </cell>
          <cell r="J548" t="str">
            <v>SEPTEMBER, 2005</v>
          </cell>
          <cell r="K548" t="str">
            <v>GHANA</v>
          </cell>
          <cell r="L548" t="str">
            <v>APAPA PORT</v>
          </cell>
          <cell r="M548">
            <v>38</v>
          </cell>
          <cell r="N548" t="str">
            <v>ZENITH</v>
          </cell>
          <cell r="O548">
            <v>31598</v>
          </cell>
          <cell r="P548">
            <v>7899.5</v>
          </cell>
          <cell r="Q548">
            <v>23698.5</v>
          </cell>
          <cell r="R548">
            <v>24400</v>
          </cell>
          <cell r="S548" t="str">
            <v>USD</v>
          </cell>
          <cell r="T548" t="str">
            <v>DECEMBER, 2005</v>
          </cell>
          <cell r="U548">
            <v>38616</v>
          </cell>
          <cell r="V548" t="str">
            <v>ZENITH / 005439</v>
          </cell>
          <cell r="W548" t="str">
            <v/>
          </cell>
          <cell r="Y548">
            <v>24400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</row>
        <row r="549">
          <cell r="D549">
            <v>38623</v>
          </cell>
          <cell r="F549" t="str">
            <v>INTERCONTINENTAL</v>
          </cell>
          <cell r="G549" t="str">
            <v>MARIO JOSE ENTERPRISES LIMITED</v>
          </cell>
          <cell r="H549" t="str">
            <v>FINISHED LEATHER</v>
          </cell>
          <cell r="I549" t="str">
            <v>41.06.19.00</v>
          </cell>
          <cell r="J549" t="str">
            <v>SEPTEMBER, 2005</v>
          </cell>
          <cell r="K549" t="str">
            <v>ITALY</v>
          </cell>
          <cell r="L549" t="str">
            <v>APAPA PORT</v>
          </cell>
          <cell r="M549">
            <v>7.7</v>
          </cell>
          <cell r="N549" t="str">
            <v>GTB</v>
          </cell>
          <cell r="O549">
            <v>429556.68</v>
          </cell>
          <cell r="P549">
            <v>107389.17</v>
          </cell>
          <cell r="Q549">
            <v>322167.51</v>
          </cell>
          <cell r="R549">
            <v>272000</v>
          </cell>
          <cell r="S549" t="str">
            <v>EUR</v>
          </cell>
          <cell r="T549" t="str">
            <v>DECEMBER, 2005</v>
          </cell>
          <cell r="U549">
            <v>38614</v>
          </cell>
          <cell r="V549" t="str">
            <v>GTB/0003736</v>
          </cell>
          <cell r="W549" t="str">
            <v/>
          </cell>
          <cell r="Y549">
            <v>0</v>
          </cell>
          <cell r="Z549">
            <v>272000</v>
          </cell>
          <cell r="AA549">
            <v>0</v>
          </cell>
          <cell r="AB549">
            <v>0</v>
          </cell>
          <cell r="AC549">
            <v>0</v>
          </cell>
        </row>
        <row r="550">
          <cell r="D550">
            <v>38623</v>
          </cell>
          <cell r="F550" t="str">
            <v>INTERCONTINENTAL</v>
          </cell>
          <cell r="G550" t="str">
            <v>MARIO JOSE ENTERPRISES LIMITED</v>
          </cell>
          <cell r="H550" t="str">
            <v>PROCESSED, FINISHED LEATHER</v>
          </cell>
          <cell r="I550" t="str">
            <v>41.06.19.00</v>
          </cell>
          <cell r="J550" t="str">
            <v>SEPTEMBER, 2005</v>
          </cell>
          <cell r="K550" t="str">
            <v>ITALY</v>
          </cell>
          <cell r="L550" t="str">
            <v>APAPA PORT</v>
          </cell>
          <cell r="M550">
            <v>8.5</v>
          </cell>
          <cell r="N550" t="str">
            <v>GTB</v>
          </cell>
          <cell r="O550">
            <v>432235.46</v>
          </cell>
          <cell r="P550">
            <v>108058.86500000001</v>
          </cell>
          <cell r="Q550">
            <v>324176.59499999997</v>
          </cell>
          <cell r="R550">
            <v>273360</v>
          </cell>
          <cell r="S550" t="str">
            <v>EUR</v>
          </cell>
          <cell r="T550" t="str">
            <v>DECEMBER, 2005</v>
          </cell>
          <cell r="U550">
            <v>38610</v>
          </cell>
          <cell r="V550" t="str">
            <v>GTB / 0003735</v>
          </cell>
          <cell r="W550" t="str">
            <v/>
          </cell>
          <cell r="Y550">
            <v>0</v>
          </cell>
          <cell r="Z550">
            <v>273360</v>
          </cell>
          <cell r="AA550">
            <v>0</v>
          </cell>
          <cell r="AB550">
            <v>0</v>
          </cell>
          <cell r="AC550">
            <v>0</v>
          </cell>
        </row>
        <row r="551">
          <cell r="D551">
            <v>38623</v>
          </cell>
          <cell r="F551" t="str">
            <v>ACCESS</v>
          </cell>
          <cell r="G551" t="str">
            <v>ATLANTIC SHRIMPERS LIMITED</v>
          </cell>
          <cell r="H551" t="str">
            <v>FROZEN SHRIMPS</v>
          </cell>
          <cell r="I551" t="str">
            <v>03.06.13.00</v>
          </cell>
          <cell r="J551" t="str">
            <v>SEPTEMBER, 2005</v>
          </cell>
          <cell r="K551" t="str">
            <v>NETHERLANDS</v>
          </cell>
          <cell r="L551" t="str">
            <v>APAPA PORT</v>
          </cell>
          <cell r="M551">
            <v>25.2</v>
          </cell>
          <cell r="N551" t="str">
            <v>GTB</v>
          </cell>
          <cell r="O551">
            <v>514506.19</v>
          </cell>
          <cell r="P551">
            <v>128626.5475</v>
          </cell>
          <cell r="Q551">
            <v>385879.64250000002</v>
          </cell>
          <cell r="R551">
            <v>397301.76000000001</v>
          </cell>
          <cell r="S551" t="str">
            <v>USD</v>
          </cell>
          <cell r="T551" t="str">
            <v>DECEMBER, 2005</v>
          </cell>
          <cell r="U551">
            <v>38614</v>
          </cell>
          <cell r="V551" t="str">
            <v>GTB/0002785</v>
          </cell>
          <cell r="W551" t="str">
            <v/>
          </cell>
          <cell r="Y551">
            <v>397301.76000000001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</row>
        <row r="552">
          <cell r="D552">
            <v>38623</v>
          </cell>
          <cell r="F552" t="str">
            <v>ACCESS</v>
          </cell>
          <cell r="G552" t="str">
            <v>ATLANTIC SHRIMPERS LIMITED</v>
          </cell>
          <cell r="H552" t="str">
            <v>FROZEN SHRIMPS, CRAB AND CUTTLE FISH</v>
          </cell>
          <cell r="I552" t="str">
            <v>03.06.13.00</v>
          </cell>
          <cell r="J552" t="str">
            <v>SEPTEMBER, 2005</v>
          </cell>
          <cell r="K552" t="str">
            <v>NETHERLANDS</v>
          </cell>
          <cell r="L552" t="str">
            <v>APAPA PORT</v>
          </cell>
          <cell r="M552">
            <v>24.2</v>
          </cell>
          <cell r="N552" t="str">
            <v>GTB</v>
          </cell>
          <cell r="O552">
            <v>144119.26</v>
          </cell>
          <cell r="P552">
            <v>36029.815000000002</v>
          </cell>
          <cell r="Q552">
            <v>108089.44500000001</v>
          </cell>
          <cell r="R552">
            <v>111289.44</v>
          </cell>
          <cell r="S552" t="str">
            <v>USD</v>
          </cell>
          <cell r="T552" t="str">
            <v>DECEMBER, 2005</v>
          </cell>
          <cell r="U552">
            <v>38614</v>
          </cell>
          <cell r="V552" t="str">
            <v>GTB/0002789</v>
          </cell>
          <cell r="W552" t="str">
            <v/>
          </cell>
          <cell r="Y552">
            <v>111289.44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</row>
        <row r="553">
          <cell r="D553">
            <v>38623</v>
          </cell>
          <cell r="F553" t="str">
            <v>MBC</v>
          </cell>
          <cell r="G553" t="str">
            <v>MARIO JOSE ENTERPRISES LIMITED</v>
          </cell>
          <cell r="H553" t="str">
            <v>FINISHED LEATHER</v>
          </cell>
          <cell r="I553" t="str">
            <v>41.06.19.00</v>
          </cell>
          <cell r="J553" t="str">
            <v>SEPTEMBER, 2005</v>
          </cell>
          <cell r="K553" t="str">
            <v>ITALY</v>
          </cell>
          <cell r="L553" t="str">
            <v>APAPA PORT</v>
          </cell>
          <cell r="M553">
            <v>8.9</v>
          </cell>
          <cell r="N553" t="str">
            <v>FIRST</v>
          </cell>
          <cell r="O553">
            <v>453612.21</v>
          </cell>
          <cell r="P553">
            <v>113403.05250000001</v>
          </cell>
          <cell r="Q553">
            <v>340209.15749999997</v>
          </cell>
          <cell r="R553">
            <v>285830</v>
          </cell>
          <cell r="S553" t="str">
            <v>EUR</v>
          </cell>
          <cell r="T553" t="str">
            <v>DECEMBER, 2005</v>
          </cell>
          <cell r="U553">
            <v>38615</v>
          </cell>
          <cell r="V553" t="str">
            <v>FBN/0045280</v>
          </cell>
          <cell r="W553" t="str">
            <v/>
          </cell>
          <cell r="Y553">
            <v>0</v>
          </cell>
          <cell r="Z553">
            <v>285830</v>
          </cell>
          <cell r="AA553">
            <v>0</v>
          </cell>
          <cell r="AB553">
            <v>0</v>
          </cell>
          <cell r="AC553">
            <v>0</v>
          </cell>
        </row>
        <row r="554">
          <cell r="D554">
            <v>38623</v>
          </cell>
          <cell r="F554" t="str">
            <v>ZENITH</v>
          </cell>
          <cell r="G554" t="str">
            <v>BEL PAPYRUS LIMITED</v>
          </cell>
          <cell r="H554" t="str">
            <v>TOILET PAPER - PRIME PURE PULP</v>
          </cell>
          <cell r="I554" t="str">
            <v>48.03.11.00</v>
          </cell>
          <cell r="J554" t="str">
            <v>SEPTEMBER, 2005</v>
          </cell>
          <cell r="K554" t="str">
            <v>ANGOLA</v>
          </cell>
          <cell r="L554" t="str">
            <v>APAPA PORT</v>
          </cell>
          <cell r="M554">
            <v>100.1</v>
          </cell>
          <cell r="N554" t="str">
            <v>ZENITH</v>
          </cell>
          <cell r="O554">
            <v>148925</v>
          </cell>
          <cell r="P554">
            <v>37231.25</v>
          </cell>
          <cell r="Q554">
            <v>111693.75</v>
          </cell>
          <cell r="R554">
            <v>115127</v>
          </cell>
          <cell r="S554" t="str">
            <v>USD</v>
          </cell>
          <cell r="T554" t="str">
            <v>DECEMBER, 2005</v>
          </cell>
          <cell r="U554">
            <v>38618</v>
          </cell>
          <cell r="V554" t="str">
            <v>ZENITH/005826</v>
          </cell>
          <cell r="W554" t="str">
            <v/>
          </cell>
          <cell r="Y554">
            <v>115127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</row>
        <row r="555">
          <cell r="D555">
            <v>38623</v>
          </cell>
          <cell r="F555" t="str">
            <v>UNION</v>
          </cell>
          <cell r="G555" t="str">
            <v>SUNSEED NIGERIA PLC</v>
          </cell>
          <cell r="H555" t="str">
            <v>COTTONSEED CAKE</v>
          </cell>
          <cell r="I555" t="str">
            <v>23.06.10.00</v>
          </cell>
          <cell r="J555" t="str">
            <v>SEPTEMBER, 2005</v>
          </cell>
          <cell r="K555" t="str">
            <v>SOUTH AFRICA</v>
          </cell>
          <cell r="L555" t="str">
            <v>APAPA PORT</v>
          </cell>
          <cell r="M555">
            <v>197</v>
          </cell>
          <cell r="N555" t="str">
            <v>UNION</v>
          </cell>
          <cell r="O555">
            <v>22610</v>
          </cell>
          <cell r="P555">
            <v>5652.5</v>
          </cell>
          <cell r="Q555">
            <v>16957.5</v>
          </cell>
          <cell r="R555">
            <v>16575</v>
          </cell>
          <cell r="S555" t="str">
            <v>USD</v>
          </cell>
          <cell r="T555" t="str">
            <v>DECEMBER, 2005</v>
          </cell>
          <cell r="U555">
            <v>38588</v>
          </cell>
          <cell r="V555" t="str">
            <v>UBN / 0000369</v>
          </cell>
          <cell r="W555" t="str">
            <v/>
          </cell>
          <cell r="Y555">
            <v>16575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</row>
        <row r="556">
          <cell r="D556">
            <v>38623</v>
          </cell>
          <cell r="F556" t="str">
            <v>CAPITAL</v>
          </cell>
          <cell r="G556" t="str">
            <v>TRIMCO LIMITED</v>
          </cell>
          <cell r="H556" t="str">
            <v xml:space="preserve">SEMI PROCESSED WOOD (PACHYLOBA) WHITE APA </v>
          </cell>
          <cell r="I556" t="str">
            <v>44.07.00.00</v>
          </cell>
          <cell r="J556" t="str">
            <v>SEPTEMBER, 2005</v>
          </cell>
          <cell r="K556" t="str">
            <v>FRANCE</v>
          </cell>
          <cell r="L556" t="str">
            <v>TINCAN ISLAND</v>
          </cell>
          <cell r="M556">
            <v>36</v>
          </cell>
          <cell r="N556" t="str">
            <v>OCEANIC</v>
          </cell>
          <cell r="O556">
            <v>27812.16</v>
          </cell>
          <cell r="P556">
            <v>6953.04</v>
          </cell>
          <cell r="Q556">
            <v>20859.12</v>
          </cell>
          <cell r="R556">
            <v>16552.32</v>
          </cell>
          <cell r="S556" t="str">
            <v>EUR</v>
          </cell>
          <cell r="T556" t="str">
            <v>DECEMBER, 2005</v>
          </cell>
          <cell r="U556">
            <v>38595</v>
          </cell>
          <cell r="V556" t="str">
            <v>OCEANIC / 0083177</v>
          </cell>
          <cell r="W556" t="str">
            <v/>
          </cell>
          <cell r="Y556">
            <v>0</v>
          </cell>
          <cell r="Z556">
            <v>16552.32</v>
          </cell>
          <cell r="AA556">
            <v>0</v>
          </cell>
          <cell r="AB556">
            <v>0</v>
          </cell>
          <cell r="AC556">
            <v>0</v>
          </cell>
        </row>
        <row r="557">
          <cell r="D557">
            <v>38623</v>
          </cell>
          <cell r="F557" t="str">
            <v>DIAMOND</v>
          </cell>
          <cell r="G557" t="str">
            <v>OLAM NIGERIA LIMITED</v>
          </cell>
          <cell r="H557" t="str">
            <v>NIGERIAN HULLED AND POLISHED SESAME SEEDS</v>
          </cell>
          <cell r="I557" t="str">
            <v>12.07.40.00</v>
          </cell>
          <cell r="J557" t="str">
            <v>SEPTEMBER, 2005</v>
          </cell>
          <cell r="K557" t="str">
            <v>SYRIA</v>
          </cell>
          <cell r="L557" t="str">
            <v>APAPA PORT</v>
          </cell>
          <cell r="M557">
            <v>540</v>
          </cell>
          <cell r="N557" t="str">
            <v>DIAMOND</v>
          </cell>
          <cell r="O557">
            <v>559440</v>
          </cell>
          <cell r="P557">
            <v>139860</v>
          </cell>
          <cell r="Q557">
            <v>419580</v>
          </cell>
          <cell r="R557">
            <v>432000</v>
          </cell>
          <cell r="S557" t="str">
            <v>USD</v>
          </cell>
          <cell r="T557" t="str">
            <v>DECEMBER, 2005</v>
          </cell>
          <cell r="U557">
            <v>38609</v>
          </cell>
          <cell r="V557" t="str">
            <v>DBL/0002174</v>
          </cell>
          <cell r="W557" t="str">
            <v/>
          </cell>
          <cell r="Y557">
            <v>432000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</row>
        <row r="558">
          <cell r="D558">
            <v>38623</v>
          </cell>
          <cell r="F558" t="str">
            <v>SCB</v>
          </cell>
          <cell r="G558" t="str">
            <v>P.Z. INDUSTRIES PLC</v>
          </cell>
          <cell r="H558" t="str">
            <v>SANPROS, DETERGENTS AND PACKING MATERIALS</v>
          </cell>
          <cell r="I558" t="str">
            <v>48.18.40.00</v>
          </cell>
          <cell r="J558" t="str">
            <v>SEPTEMBER, 2005</v>
          </cell>
          <cell r="K558" t="str">
            <v>CAMEROON</v>
          </cell>
          <cell r="L558" t="str">
            <v>APAPA PORT</v>
          </cell>
          <cell r="M558">
            <v>14.5</v>
          </cell>
          <cell r="N558" t="str">
            <v>ZENITH</v>
          </cell>
          <cell r="O558">
            <v>27534.21</v>
          </cell>
          <cell r="P558">
            <v>6883.5524999999998</v>
          </cell>
          <cell r="Q558">
            <v>20650.657500000001</v>
          </cell>
          <cell r="R558">
            <v>21261.94</v>
          </cell>
          <cell r="S558" t="str">
            <v>USD</v>
          </cell>
          <cell r="T558" t="str">
            <v>DECEMBER, 2005</v>
          </cell>
          <cell r="U558">
            <v>38622</v>
          </cell>
          <cell r="V558" t="str">
            <v>ZENITH/004174</v>
          </cell>
          <cell r="W558" t="str">
            <v/>
          </cell>
          <cell r="Y558">
            <v>21261.94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</row>
        <row r="559">
          <cell r="D559">
            <v>38623</v>
          </cell>
          <cell r="F559" t="str">
            <v>MBC</v>
          </cell>
          <cell r="G559" t="str">
            <v>MARIO JOSE ENTERPRISES LIMITED</v>
          </cell>
          <cell r="H559" t="str">
            <v>FINISHED LEATHER</v>
          </cell>
          <cell r="I559" t="str">
            <v>41.06.19.00</v>
          </cell>
          <cell r="J559" t="str">
            <v>SEPTEMBER, 2005</v>
          </cell>
          <cell r="K559" t="str">
            <v>ITALY</v>
          </cell>
          <cell r="L559" t="str">
            <v>APAPA PORT</v>
          </cell>
          <cell r="M559">
            <v>8.4</v>
          </cell>
          <cell r="N559" t="str">
            <v>FIRST</v>
          </cell>
          <cell r="O559">
            <v>441141.75</v>
          </cell>
          <cell r="P559">
            <v>110285.4375</v>
          </cell>
          <cell r="Q559">
            <v>330856.3125</v>
          </cell>
          <cell r="R559">
            <v>340650</v>
          </cell>
          <cell r="S559" t="str">
            <v>USD</v>
          </cell>
          <cell r="T559" t="str">
            <v>DECEMBER, 2005</v>
          </cell>
          <cell r="U559">
            <v>38615</v>
          </cell>
          <cell r="V559" t="str">
            <v>FBN/0045282</v>
          </cell>
          <cell r="W559" t="str">
            <v/>
          </cell>
          <cell r="Y559">
            <v>340650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</row>
        <row r="560">
          <cell r="D560">
            <v>38623</v>
          </cell>
          <cell r="F560" t="str">
            <v>GTB</v>
          </cell>
          <cell r="G560" t="str">
            <v>COCA-COLA NIGERIA LIMITED</v>
          </cell>
          <cell r="H560" t="str">
            <v>FANTA PINEAPPLE CONCENTRATE</v>
          </cell>
          <cell r="I560" t="str">
            <v>33.01.12.00</v>
          </cell>
          <cell r="J560" t="str">
            <v>SEPTEMBER, 2005</v>
          </cell>
          <cell r="K560" t="str">
            <v>EQUATORIAL GUINEA</v>
          </cell>
          <cell r="L560" t="str">
            <v>MMIA, LAGOS</v>
          </cell>
          <cell r="M560">
            <v>0.8</v>
          </cell>
          <cell r="N560" t="str">
            <v>GTB</v>
          </cell>
          <cell r="O560">
            <v>36978.730000000003</v>
          </cell>
          <cell r="P560">
            <v>9244.6825000000008</v>
          </cell>
          <cell r="Q560">
            <v>27734.047500000001</v>
          </cell>
          <cell r="R560">
            <v>28554.99</v>
          </cell>
          <cell r="S560" t="str">
            <v>USD</v>
          </cell>
          <cell r="T560" t="str">
            <v>DECEMBER, 2005</v>
          </cell>
          <cell r="U560">
            <v>38609</v>
          </cell>
          <cell r="V560" t="str">
            <v>GTB/0002783</v>
          </cell>
          <cell r="W560" t="str">
            <v/>
          </cell>
          <cell r="Y560">
            <v>28554.99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</row>
        <row r="561">
          <cell r="D561">
            <v>38623</v>
          </cell>
          <cell r="F561" t="str">
            <v>ZENITH</v>
          </cell>
          <cell r="G561" t="str">
            <v>ENGHUAT  INDUSTRIES LIMITED</v>
          </cell>
          <cell r="H561" t="str">
            <v>PROCESSED CRUMB RUBBER</v>
          </cell>
          <cell r="I561" t="str">
            <v>40.01.10.00</v>
          </cell>
          <cell r="J561" t="str">
            <v>SEPTEMBER, 2005</v>
          </cell>
          <cell r="K561" t="str">
            <v>UNITED STATES OF AMERICA</v>
          </cell>
          <cell r="L561" t="str">
            <v>APAPA PORT</v>
          </cell>
          <cell r="M561">
            <v>111.5</v>
          </cell>
          <cell r="N561" t="str">
            <v>ZENITH</v>
          </cell>
          <cell r="O561">
            <v>189291.82</v>
          </cell>
          <cell r="P561">
            <v>47322.955000000002</v>
          </cell>
          <cell r="Q561">
            <v>141968.86499999999</v>
          </cell>
          <cell r="R561">
            <v>146160</v>
          </cell>
          <cell r="S561" t="str">
            <v>USD</v>
          </cell>
          <cell r="T561" t="str">
            <v>DECEMBER, 2005</v>
          </cell>
          <cell r="U561">
            <v>38622</v>
          </cell>
          <cell r="V561" t="str">
            <v>ZENITH/ 007260</v>
          </cell>
          <cell r="W561" t="str">
            <v/>
          </cell>
          <cell r="Y561">
            <v>146160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</row>
        <row r="562">
          <cell r="D562">
            <v>38623</v>
          </cell>
          <cell r="F562" t="str">
            <v>ZENITH</v>
          </cell>
          <cell r="G562" t="str">
            <v>ENGHUAT  INDUSTRIES LIMITED</v>
          </cell>
          <cell r="H562" t="str">
            <v xml:space="preserve">PROCESSED CRUMB RUBBER </v>
          </cell>
          <cell r="I562" t="str">
            <v>40.01.10.00</v>
          </cell>
          <cell r="J562" t="str">
            <v>SEPTEMBER, 2005</v>
          </cell>
          <cell r="K562" t="str">
            <v>MOROCCO</v>
          </cell>
          <cell r="L562" t="str">
            <v>APAPA PORT</v>
          </cell>
          <cell r="M562">
            <v>108.4</v>
          </cell>
          <cell r="N562" t="str">
            <v>ZENITH</v>
          </cell>
          <cell r="O562">
            <v>176318.86</v>
          </cell>
          <cell r="P562">
            <v>44079.714999999997</v>
          </cell>
          <cell r="Q562">
            <v>132239.14499999999</v>
          </cell>
          <cell r="R562">
            <v>136080</v>
          </cell>
          <cell r="S562" t="str">
            <v>USD</v>
          </cell>
          <cell r="T562" t="str">
            <v>DECEMBER, 2005</v>
          </cell>
          <cell r="U562">
            <v>38601</v>
          </cell>
          <cell r="V562" t="str">
            <v>ZENITH/005626</v>
          </cell>
          <cell r="W562" t="str">
            <v/>
          </cell>
          <cell r="Y562">
            <v>136080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</row>
        <row r="563">
          <cell r="D563">
            <v>38623</v>
          </cell>
          <cell r="F563" t="str">
            <v>ALLSTATES</v>
          </cell>
          <cell r="G563" t="str">
            <v>KIMATRAI NIGERIA LIMITED</v>
          </cell>
          <cell r="H563" t="str">
            <v>NIGERIAN PROCESSED NATURAL RUBBER (NSR10)</v>
          </cell>
          <cell r="I563" t="str">
            <v>40.01.22.00</v>
          </cell>
          <cell r="J563" t="str">
            <v>SEPTEMBER, 2005</v>
          </cell>
          <cell r="K563" t="str">
            <v>ITALY</v>
          </cell>
          <cell r="L563" t="str">
            <v>APAPA PORT</v>
          </cell>
          <cell r="M563">
            <v>43.4</v>
          </cell>
          <cell r="N563" t="str">
            <v>ZENITH</v>
          </cell>
          <cell r="O563">
            <v>74144.45</v>
          </cell>
          <cell r="P563">
            <v>18536.112499999999</v>
          </cell>
          <cell r="Q563">
            <v>55608.337500000001</v>
          </cell>
          <cell r="R563">
            <v>57254.400000000001</v>
          </cell>
          <cell r="S563" t="str">
            <v>USD</v>
          </cell>
          <cell r="T563" t="str">
            <v>DECEMBER, 2005</v>
          </cell>
          <cell r="U563">
            <v>38616</v>
          </cell>
          <cell r="V563" t="str">
            <v>ZENITH / 005817</v>
          </cell>
          <cell r="W563" t="str">
            <v/>
          </cell>
          <cell r="Y563">
            <v>57254.400000000001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</row>
        <row r="564">
          <cell r="D564">
            <v>38623</v>
          </cell>
          <cell r="F564" t="str">
            <v>ALLSTATES</v>
          </cell>
          <cell r="G564" t="str">
            <v>KIMATRAI NIGERIA LIMITED</v>
          </cell>
          <cell r="H564" t="str">
            <v>NIGERIAN PROCESSED NATURAL CRUMB RUBBER NSR10</v>
          </cell>
          <cell r="I564" t="str">
            <v>40.01.10.00</v>
          </cell>
          <cell r="J564" t="str">
            <v>SEPTEMBER, 2005</v>
          </cell>
          <cell r="K564" t="str">
            <v>ITALY</v>
          </cell>
          <cell r="L564" t="str">
            <v>APAPA PORT</v>
          </cell>
          <cell r="M564">
            <v>43.4</v>
          </cell>
          <cell r="N564" t="str">
            <v>ZENITH</v>
          </cell>
          <cell r="O564">
            <v>69643.56</v>
          </cell>
          <cell r="P564">
            <v>17410.89</v>
          </cell>
          <cell r="Q564">
            <v>52232.67</v>
          </cell>
          <cell r="R564">
            <v>53625.599999999999</v>
          </cell>
          <cell r="S564" t="str">
            <v>USD</v>
          </cell>
          <cell r="T564" t="str">
            <v>DECEMBER, 2005</v>
          </cell>
          <cell r="U564">
            <v>38593</v>
          </cell>
          <cell r="V564" t="str">
            <v>ZENITH / 005758</v>
          </cell>
          <cell r="W564" t="str">
            <v/>
          </cell>
          <cell r="Y564">
            <v>53625.599999999999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</row>
        <row r="565">
          <cell r="D565">
            <v>38623</v>
          </cell>
          <cell r="F565" t="str">
            <v>ZENITH</v>
          </cell>
          <cell r="G565" t="str">
            <v>OK PLAST LIMITED</v>
          </cell>
          <cell r="H565" t="str">
            <v>DESTINY CHAIR FLOWER TYPE</v>
          </cell>
          <cell r="I565" t="str">
            <v>39.24.10.00</v>
          </cell>
          <cell r="J565" t="str">
            <v>SEPTEMBER, 2005</v>
          </cell>
          <cell r="K565" t="str">
            <v>LIBERIA</v>
          </cell>
          <cell r="L565" t="str">
            <v>APAPA PORT</v>
          </cell>
          <cell r="M565">
            <v>12.2</v>
          </cell>
          <cell r="N565" t="str">
            <v>PRUDENT</v>
          </cell>
          <cell r="O565">
            <v>31330</v>
          </cell>
          <cell r="P565">
            <v>7832.5</v>
          </cell>
          <cell r="Q565">
            <v>23497.5</v>
          </cell>
          <cell r="R565">
            <v>24100</v>
          </cell>
          <cell r="S565" t="str">
            <v>USD</v>
          </cell>
          <cell r="T565" t="str">
            <v>DECEMBER, 2005</v>
          </cell>
          <cell r="U565">
            <v>38621</v>
          </cell>
          <cell r="V565" t="str">
            <v>PRUDENT/3004073</v>
          </cell>
          <cell r="W565" t="str">
            <v/>
          </cell>
          <cell r="Y565">
            <v>24100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</row>
        <row r="566">
          <cell r="D566">
            <v>38623</v>
          </cell>
          <cell r="F566" t="str">
            <v>ALLSTATES</v>
          </cell>
          <cell r="G566" t="str">
            <v>KIMATRAI NIGERIA LIMITED</v>
          </cell>
          <cell r="H566" t="str">
            <v>NIGERIAN PROCESSED NATURAL CRUMB RUBBER NSR 10</v>
          </cell>
          <cell r="I566" t="str">
            <v>40.01.22.00</v>
          </cell>
          <cell r="J566" t="str">
            <v>SEPTEMBER, 2005</v>
          </cell>
          <cell r="K566" t="str">
            <v>ITALY</v>
          </cell>
          <cell r="L566" t="str">
            <v>APAPA PORT</v>
          </cell>
          <cell r="M566">
            <v>43.4</v>
          </cell>
          <cell r="N566" t="str">
            <v>ZENITH</v>
          </cell>
          <cell r="O566">
            <v>72785.38</v>
          </cell>
          <cell r="P566">
            <v>18196.345000000001</v>
          </cell>
          <cell r="Q566">
            <v>54589.035000000003</v>
          </cell>
          <cell r="R566">
            <v>56044.800000000003</v>
          </cell>
          <cell r="S566" t="str">
            <v>USD</v>
          </cell>
          <cell r="T566" t="str">
            <v>DECEMBER, 2005</v>
          </cell>
          <cell r="U566">
            <v>38593</v>
          </cell>
          <cell r="V566" t="str">
            <v>ZENITH/005757</v>
          </cell>
          <cell r="W566" t="str">
            <v/>
          </cell>
          <cell r="Y566">
            <v>56044.800000000003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</row>
        <row r="567">
          <cell r="D567">
            <v>38624</v>
          </cell>
          <cell r="F567" t="str">
            <v>SCB</v>
          </cell>
          <cell r="G567" t="str">
            <v>LIFE FLOUR MILL LIMITED</v>
          </cell>
          <cell r="H567" t="str">
            <v>WEST AFRICAN WHEAT BRAN PELLETS</v>
          </cell>
          <cell r="I567" t="str">
            <v>23.02.30.00</v>
          </cell>
          <cell r="J567" t="str">
            <v>SEPTEMBER, 2005</v>
          </cell>
          <cell r="K567" t="str">
            <v>MOROCCO</v>
          </cell>
          <cell r="L567" t="str">
            <v>TINCAN ISLAND</v>
          </cell>
          <cell r="M567">
            <v>3360.8</v>
          </cell>
          <cell r="N567" t="str">
            <v>UBA</v>
          </cell>
          <cell r="O567">
            <v>174490.36</v>
          </cell>
          <cell r="P567">
            <v>43622.59</v>
          </cell>
          <cell r="Q567">
            <v>130867.77</v>
          </cell>
          <cell r="R567">
            <v>134429.92000000001</v>
          </cell>
          <cell r="S567" t="str">
            <v>USD</v>
          </cell>
          <cell r="T567" t="str">
            <v>DECEMBER, 2005</v>
          </cell>
          <cell r="U567">
            <v>38621</v>
          </cell>
          <cell r="V567" t="str">
            <v>UBA/000462</v>
          </cell>
          <cell r="W567" t="str">
            <v/>
          </cell>
          <cell r="Y567">
            <v>134429.92000000001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</row>
        <row r="568">
          <cell r="D568">
            <v>38624</v>
          </cell>
          <cell r="F568" t="str">
            <v>NBM</v>
          </cell>
          <cell r="G568" t="str">
            <v>CELPLAS INDUSTRIES NIGERIA LIMITED</v>
          </cell>
          <cell r="H568" t="str">
            <v>PLASTIC HOUSEHOLD ITEMS</v>
          </cell>
          <cell r="I568" t="str">
            <v>39.23.10.00</v>
          </cell>
          <cell r="J568" t="str">
            <v>SEPTEMBER, 2005</v>
          </cell>
          <cell r="K568" t="str">
            <v>BENIN</v>
          </cell>
          <cell r="L568" t="str">
            <v>SEME BORDER</v>
          </cell>
          <cell r="M568">
            <v>5.4</v>
          </cell>
          <cell r="N568" t="str">
            <v>PRUDENT</v>
          </cell>
          <cell r="O568">
            <v>12135</v>
          </cell>
          <cell r="P568">
            <v>3033.75</v>
          </cell>
          <cell r="Q568">
            <v>9101.25</v>
          </cell>
          <cell r="R568">
            <v>9369.0499999999993</v>
          </cell>
          <cell r="S568" t="str">
            <v>USD</v>
          </cell>
          <cell r="T568" t="str">
            <v>DECEMBER, 2005</v>
          </cell>
          <cell r="U568">
            <v>38621</v>
          </cell>
          <cell r="V568" t="str">
            <v>PRUDENT/3003516</v>
          </cell>
          <cell r="W568" t="str">
            <v/>
          </cell>
          <cell r="Y568">
            <v>9369.0499999999993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</row>
        <row r="569">
          <cell r="D569">
            <v>38624</v>
          </cell>
          <cell r="F569" t="str">
            <v>ECO</v>
          </cell>
          <cell r="G569" t="str">
            <v>SUN AND SAND INDUSTRIES LIMITED</v>
          </cell>
          <cell r="H569" t="str">
            <v>ALUMINIUM ALLOY/INGOT</v>
          </cell>
          <cell r="I569" t="str">
            <v>76.01.20.00</v>
          </cell>
          <cell r="J569" t="str">
            <v>SEPTEMBER, 2005</v>
          </cell>
          <cell r="K569" t="str">
            <v>UNITED ARAB EMIRATES (UAE)</v>
          </cell>
          <cell r="L569" t="str">
            <v>APAPA PORT</v>
          </cell>
          <cell r="M569">
            <v>25.6</v>
          </cell>
          <cell r="N569" t="str">
            <v>ZENITH</v>
          </cell>
          <cell r="O569">
            <v>61735.24</v>
          </cell>
          <cell r="P569">
            <v>15433.81</v>
          </cell>
          <cell r="Q569">
            <v>46301.43</v>
          </cell>
          <cell r="R569">
            <v>47672</v>
          </cell>
          <cell r="S569" t="str">
            <v>USD</v>
          </cell>
          <cell r="T569" t="str">
            <v>DECEMBER, 2005</v>
          </cell>
          <cell r="U569">
            <v>38618</v>
          </cell>
          <cell r="V569" t="str">
            <v>ZENITH/005828</v>
          </cell>
          <cell r="W569" t="str">
            <v/>
          </cell>
          <cell r="Y569">
            <v>47672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</row>
        <row r="570">
          <cell r="D570">
            <v>38624</v>
          </cell>
          <cell r="F570" t="str">
            <v>EQUITY</v>
          </cell>
          <cell r="G570" t="str">
            <v>BARON &amp; WINNIE VENTURES NIGERIA LIMITED</v>
          </cell>
          <cell r="H570" t="str">
            <v>PROCESSED WOOD (RED APA)</v>
          </cell>
          <cell r="I570" t="str">
            <v>44.09.00.00</v>
          </cell>
          <cell r="J570" t="str">
            <v>SEPTEMBER, 2005</v>
          </cell>
          <cell r="K570" t="str">
            <v>INDONESIA</v>
          </cell>
          <cell r="L570" t="str">
            <v>TINCAN ISLAND</v>
          </cell>
          <cell r="M570">
            <v>18</v>
          </cell>
          <cell r="N570" t="str">
            <v>GTB</v>
          </cell>
          <cell r="O570">
            <v>17143.240000000002</v>
          </cell>
          <cell r="P570">
            <v>4285.8100000000004</v>
          </cell>
          <cell r="Q570">
            <v>12857.43</v>
          </cell>
          <cell r="R570">
            <v>13236.83</v>
          </cell>
          <cell r="S570" t="str">
            <v>USD</v>
          </cell>
          <cell r="T570" t="str">
            <v>DECEMBER, 2005</v>
          </cell>
          <cell r="U570">
            <v>38621</v>
          </cell>
          <cell r="V570" t="str">
            <v>GTB/0003951</v>
          </cell>
          <cell r="W570" t="str">
            <v/>
          </cell>
          <cell r="Y570">
            <v>13236.83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</row>
        <row r="571">
          <cell r="D571">
            <v>38624</v>
          </cell>
          <cell r="F571" t="str">
            <v>ZENITH</v>
          </cell>
          <cell r="G571" t="str">
            <v>POLEMA INDUSTRIES LIMITED</v>
          </cell>
          <cell r="H571" t="str">
            <v>UNEXTRACTED PALM KERNAL EXPELLER CAKE (P.K.C)</v>
          </cell>
          <cell r="I571" t="str">
            <v>23.06.60.00</v>
          </cell>
          <cell r="J571" t="str">
            <v>SEPTEMBER, 2005</v>
          </cell>
          <cell r="K571" t="str">
            <v>PORTUGAL</v>
          </cell>
          <cell r="L571" t="str">
            <v>ONNE PORT</v>
          </cell>
          <cell r="M571">
            <v>569</v>
          </cell>
          <cell r="N571" t="str">
            <v>ZENITH</v>
          </cell>
          <cell r="O571">
            <v>35743.75</v>
          </cell>
          <cell r="P571">
            <v>8935.9375</v>
          </cell>
          <cell r="Q571">
            <v>26807.8125</v>
          </cell>
          <cell r="R571">
            <v>24460.98</v>
          </cell>
          <cell r="S571" t="str">
            <v>USD</v>
          </cell>
          <cell r="T571" t="str">
            <v>DECEMBER, 2005</v>
          </cell>
          <cell r="U571">
            <v>38604</v>
          </cell>
          <cell r="V571" t="str">
            <v>ZENITH/004960</v>
          </cell>
          <cell r="W571" t="str">
            <v/>
          </cell>
          <cell r="Y571">
            <v>24460.98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</row>
        <row r="572">
          <cell r="D572">
            <v>38624</v>
          </cell>
          <cell r="F572" t="str">
            <v>INTERCONTINENTAL</v>
          </cell>
          <cell r="G572" t="str">
            <v>AFRIMIN FREETRADE LINK CO.</v>
          </cell>
          <cell r="H572" t="str">
            <v>ZIRCON SAND</v>
          </cell>
          <cell r="I572" t="str">
            <v>26.15.10.00</v>
          </cell>
          <cell r="J572" t="str">
            <v>SEPTEMBER, 2005</v>
          </cell>
          <cell r="K572" t="str">
            <v>INDIA</v>
          </cell>
          <cell r="L572" t="str">
            <v>APAPA PORT</v>
          </cell>
          <cell r="M572">
            <v>200</v>
          </cell>
          <cell r="N572" t="str">
            <v>NUB</v>
          </cell>
          <cell r="O572">
            <v>38871</v>
          </cell>
          <cell r="P572">
            <v>9717.75</v>
          </cell>
          <cell r="Q572">
            <v>29153.25</v>
          </cell>
          <cell r="R572">
            <v>30000</v>
          </cell>
          <cell r="S572" t="str">
            <v>USD</v>
          </cell>
          <cell r="T572" t="str">
            <v>DECEMBER, 2005</v>
          </cell>
          <cell r="U572">
            <v>38601</v>
          </cell>
          <cell r="V572" t="str">
            <v>NUB / 00085</v>
          </cell>
          <cell r="W572" t="str">
            <v/>
          </cell>
          <cell r="Y572">
            <v>30000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</row>
        <row r="573">
          <cell r="D573">
            <v>38624</v>
          </cell>
          <cell r="F573" t="str">
            <v>INTERCONTINENTAL</v>
          </cell>
          <cell r="G573" t="str">
            <v>ABLEEN FARMS LIMITED</v>
          </cell>
          <cell r="H573" t="str">
            <v>LEAD ORE</v>
          </cell>
          <cell r="I573" t="str">
            <v>26.07.00.00</v>
          </cell>
          <cell r="J573" t="str">
            <v>SEPTEMBER, 2005</v>
          </cell>
          <cell r="K573" t="str">
            <v>CHINA</v>
          </cell>
          <cell r="L573" t="str">
            <v>APAPA PORT</v>
          </cell>
          <cell r="M573">
            <v>85</v>
          </cell>
          <cell r="N573" t="str">
            <v>NUB</v>
          </cell>
          <cell r="O573">
            <v>39780</v>
          </cell>
          <cell r="P573">
            <v>9945</v>
          </cell>
          <cell r="Q573">
            <v>29835</v>
          </cell>
          <cell r="R573">
            <v>30597.47</v>
          </cell>
          <cell r="S573" t="str">
            <v>USD</v>
          </cell>
          <cell r="T573" t="str">
            <v>DECEMBER, 2005</v>
          </cell>
          <cell r="U573">
            <v>38609</v>
          </cell>
          <cell r="V573" t="str">
            <v>NUB/00088</v>
          </cell>
          <cell r="W573" t="str">
            <v/>
          </cell>
          <cell r="Y573">
            <v>30597.47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</row>
        <row r="574">
          <cell r="D574">
            <v>38624</v>
          </cell>
          <cell r="F574" t="str">
            <v>EQUITY</v>
          </cell>
          <cell r="G574" t="str">
            <v>BARON &amp; WINNIE VENTURES NIGERIA LIMITED</v>
          </cell>
          <cell r="H574" t="str">
            <v>PROCESSED WOOD (APA)</v>
          </cell>
          <cell r="I574" t="str">
            <v>44.09.00.00</v>
          </cell>
          <cell r="J574" t="str">
            <v>SEPTEMBER, 2005</v>
          </cell>
          <cell r="K574" t="str">
            <v>ITALY</v>
          </cell>
          <cell r="L574" t="str">
            <v>TINCAN ISLAND</v>
          </cell>
          <cell r="M574">
            <v>18</v>
          </cell>
          <cell r="N574" t="str">
            <v>GTB</v>
          </cell>
          <cell r="O574">
            <v>17132.88</v>
          </cell>
          <cell r="P574">
            <v>4283.22</v>
          </cell>
          <cell r="Q574">
            <v>12849.66</v>
          </cell>
          <cell r="R574">
            <v>13228.63</v>
          </cell>
          <cell r="S574" t="str">
            <v>USD</v>
          </cell>
          <cell r="T574" t="str">
            <v>DECEMBER, 2005</v>
          </cell>
          <cell r="U574">
            <v>38621</v>
          </cell>
          <cell r="V574" t="str">
            <v>GTB / 0003954</v>
          </cell>
          <cell r="W574" t="str">
            <v/>
          </cell>
          <cell r="Y574">
            <v>13228.63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</row>
        <row r="575">
          <cell r="D575">
            <v>38624</v>
          </cell>
          <cell r="F575" t="str">
            <v>ZENITH</v>
          </cell>
          <cell r="G575" t="str">
            <v>MINL LIMITED</v>
          </cell>
          <cell r="H575" t="str">
            <v>SECONDARY ALUMINIUM ALLOYED INGOTS - GRADE EV 160</v>
          </cell>
          <cell r="I575" t="str">
            <v>76.01.20.00</v>
          </cell>
          <cell r="J575" t="str">
            <v>SEPTEMBER, 2005</v>
          </cell>
          <cell r="K575" t="str">
            <v>TURKEY</v>
          </cell>
          <cell r="L575" t="str">
            <v>TINCAN ISLAND</v>
          </cell>
          <cell r="M575">
            <v>199.6</v>
          </cell>
          <cell r="N575" t="str">
            <v>ZENITH</v>
          </cell>
          <cell r="O575">
            <v>420085.34</v>
          </cell>
          <cell r="P575">
            <v>105021.33500000001</v>
          </cell>
          <cell r="Q575">
            <v>315064.005</v>
          </cell>
          <cell r="R575">
            <v>324365.18</v>
          </cell>
          <cell r="S575" t="str">
            <v>USD</v>
          </cell>
          <cell r="T575" t="str">
            <v>DECEMBER, 2005</v>
          </cell>
          <cell r="U575">
            <v>38623</v>
          </cell>
          <cell r="V575" t="str">
            <v>ZENITH/007267</v>
          </cell>
          <cell r="W575" t="str">
            <v/>
          </cell>
          <cell r="Y575">
            <v>324365.18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</row>
        <row r="576">
          <cell r="D576">
            <v>38624</v>
          </cell>
          <cell r="F576" t="str">
            <v>UNION</v>
          </cell>
          <cell r="G576" t="str">
            <v>WEST AFRICAN RUBBER PRODUCTS (NIG) LIMITED</v>
          </cell>
          <cell r="H576" t="str">
            <v>ASSORTED BATHROOM SLIPPERS</v>
          </cell>
          <cell r="I576" t="str">
            <v>64.02.99.00</v>
          </cell>
          <cell r="J576" t="str">
            <v>SEPTEMBER, 2005</v>
          </cell>
          <cell r="K576" t="str">
            <v>TOGO</v>
          </cell>
          <cell r="L576" t="str">
            <v>SEME BORDER</v>
          </cell>
          <cell r="M576">
            <v>35.200000000000003</v>
          </cell>
          <cell r="N576" t="str">
            <v>UNION</v>
          </cell>
          <cell r="O576">
            <v>59212</v>
          </cell>
          <cell r="P576">
            <v>14803</v>
          </cell>
          <cell r="Q576">
            <v>44409</v>
          </cell>
          <cell r="R576">
            <v>45200</v>
          </cell>
          <cell r="S576" t="str">
            <v>USD</v>
          </cell>
          <cell r="T576" t="str">
            <v>DECEMBER, 2005</v>
          </cell>
          <cell r="U576">
            <v>38610</v>
          </cell>
          <cell r="V576" t="str">
            <v>UBN / 0001164</v>
          </cell>
          <cell r="W576" t="str">
            <v/>
          </cell>
          <cell r="Y576">
            <v>45200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</row>
        <row r="577">
          <cell r="D577">
            <v>38624</v>
          </cell>
          <cell r="F577" t="str">
            <v>SCB</v>
          </cell>
          <cell r="G577" t="str">
            <v>P.Z. INDUSTRIES PLC</v>
          </cell>
          <cell r="H577" t="str">
            <v>BLACK HAIR DYE POWDER GC5 V2</v>
          </cell>
          <cell r="I577" t="str">
            <v>33.05.90.00</v>
          </cell>
          <cell r="J577" t="str">
            <v>SEPTEMBER, 2005</v>
          </cell>
          <cell r="K577" t="str">
            <v>INDONESIA</v>
          </cell>
          <cell r="L577" t="str">
            <v>MMIA, LAGOS</v>
          </cell>
          <cell r="M577">
            <v>0.3</v>
          </cell>
          <cell r="N577" t="str">
            <v>ZENITH</v>
          </cell>
          <cell r="O577">
            <v>8776.2199999999993</v>
          </cell>
          <cell r="P577">
            <v>2194.0549999999998</v>
          </cell>
          <cell r="Q577">
            <v>6582.165</v>
          </cell>
          <cell r="R577">
            <v>6777</v>
          </cell>
          <cell r="S577" t="str">
            <v>USD</v>
          </cell>
          <cell r="T577" t="str">
            <v>DECEMBER, 2005</v>
          </cell>
          <cell r="U577">
            <v>38622</v>
          </cell>
          <cell r="V577" t="str">
            <v>ZENITH/004173</v>
          </cell>
          <cell r="W577" t="str">
            <v/>
          </cell>
          <cell r="Y577">
            <v>6777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</row>
        <row r="578">
          <cell r="D578">
            <v>38624</v>
          </cell>
          <cell r="F578" t="str">
            <v>ECO</v>
          </cell>
          <cell r="G578" t="str">
            <v>SUN AND SAND INDUSTRIES LIMITED</v>
          </cell>
          <cell r="H578" t="str">
            <v>ALUMINIUM ALLOY/INGOT</v>
          </cell>
          <cell r="I578" t="str">
            <v>76.01.20.00</v>
          </cell>
          <cell r="J578" t="str">
            <v>SEPTEMBER, 2005</v>
          </cell>
          <cell r="K578" t="str">
            <v>UNITED ARAB EMIRATES (UAE)</v>
          </cell>
          <cell r="L578" t="str">
            <v>APAPA PORT</v>
          </cell>
          <cell r="M578">
            <v>25.7</v>
          </cell>
          <cell r="N578" t="str">
            <v>ZENITH</v>
          </cell>
          <cell r="O578">
            <v>61997.84</v>
          </cell>
          <cell r="P578">
            <v>15499.46</v>
          </cell>
          <cell r="Q578">
            <v>46498.38</v>
          </cell>
          <cell r="R578">
            <v>47860</v>
          </cell>
          <cell r="S578" t="str">
            <v>USD</v>
          </cell>
          <cell r="T578" t="str">
            <v>DECEMBER, 2005</v>
          </cell>
          <cell r="U578">
            <v>38623</v>
          </cell>
          <cell r="V578" t="str">
            <v>ZENITH/005832</v>
          </cell>
          <cell r="W578" t="str">
            <v/>
          </cell>
          <cell r="Y578">
            <v>47860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</row>
        <row r="579">
          <cell r="D579">
            <v>38625</v>
          </cell>
          <cell r="F579" t="str">
            <v>INTERCONTINENTAL</v>
          </cell>
          <cell r="G579" t="str">
            <v>A &amp; D WATER BOREHOLE ENGINEERING LIMITED</v>
          </cell>
          <cell r="H579" t="str">
            <v>CHARCOAL</v>
          </cell>
          <cell r="I579" t="str">
            <v>44.02.00.00</v>
          </cell>
          <cell r="J579" t="str">
            <v>SEPTEMBER, 2005</v>
          </cell>
          <cell r="K579" t="str">
            <v>ISRAEL</v>
          </cell>
          <cell r="L579" t="str">
            <v>TINCAN ISLAND</v>
          </cell>
          <cell r="M579">
            <v>18</v>
          </cell>
          <cell r="N579" t="str">
            <v>ZENITH</v>
          </cell>
          <cell r="O579">
            <v>4662.25</v>
          </cell>
          <cell r="P579">
            <v>1165.5625</v>
          </cell>
          <cell r="Q579">
            <v>3496.6875</v>
          </cell>
          <cell r="R579">
            <v>2970</v>
          </cell>
          <cell r="S579" t="str">
            <v>USD</v>
          </cell>
          <cell r="T579" t="str">
            <v>DECEMBER, 2005</v>
          </cell>
          <cell r="U579">
            <v>38522</v>
          </cell>
          <cell r="V579" t="str">
            <v>ZENITH / 005806</v>
          </cell>
          <cell r="W579" t="str">
            <v>ZENITH / 005831</v>
          </cell>
          <cell r="Y579">
            <v>2970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</row>
        <row r="580">
          <cell r="D580">
            <v>38625</v>
          </cell>
          <cell r="F580" t="str">
            <v>IBTC</v>
          </cell>
          <cell r="G580" t="str">
            <v>OMO WOOD INDUSTRY LIMITED</v>
          </cell>
          <cell r="H580" t="str">
            <v>FINISHED PROCESSED WOOD (APA SQUARE)</v>
          </cell>
          <cell r="I580" t="str">
            <v>44.09.00.00</v>
          </cell>
          <cell r="J580" t="str">
            <v>SEPTEMBER, 2005</v>
          </cell>
          <cell r="K580" t="str">
            <v>CHINA (HONG KONG)</v>
          </cell>
          <cell r="L580" t="str">
            <v>TINCAN ISLAND</v>
          </cell>
          <cell r="M580">
            <v>18</v>
          </cell>
          <cell r="N580" t="str">
            <v>FIRST</v>
          </cell>
          <cell r="O580">
            <v>27183</v>
          </cell>
          <cell r="P580">
            <v>6795.75</v>
          </cell>
          <cell r="Q580">
            <v>20387.25</v>
          </cell>
          <cell r="R580">
            <v>20910</v>
          </cell>
          <cell r="S580" t="str">
            <v>USD</v>
          </cell>
          <cell r="T580" t="str">
            <v>DECEMBER, 2005</v>
          </cell>
          <cell r="U580">
            <v>38622</v>
          </cell>
          <cell r="V580" t="str">
            <v>FBN/0018979</v>
          </cell>
          <cell r="W580" t="str">
            <v/>
          </cell>
          <cell r="Y580">
            <v>20910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</row>
        <row r="581">
          <cell r="D581">
            <v>38625</v>
          </cell>
          <cell r="F581" t="str">
            <v>ECO</v>
          </cell>
          <cell r="G581" t="str">
            <v>SUN AND SAND INDUSTRIES LIMITED</v>
          </cell>
          <cell r="H581" t="str">
            <v>REMELTED COPPER INGOT</v>
          </cell>
          <cell r="I581" t="str">
            <v>74.04.00.00</v>
          </cell>
          <cell r="J581" t="str">
            <v>SEPTEMBER, 2005</v>
          </cell>
          <cell r="K581" t="str">
            <v>INDIA</v>
          </cell>
          <cell r="L581" t="str">
            <v>APAPA PORT</v>
          </cell>
          <cell r="M581">
            <v>25.6</v>
          </cell>
          <cell r="N581" t="str">
            <v>ZENITH</v>
          </cell>
          <cell r="O581">
            <v>121388.05</v>
          </cell>
          <cell r="P581">
            <v>30347.012500000001</v>
          </cell>
          <cell r="Q581">
            <v>91041.037500000006</v>
          </cell>
          <cell r="R581">
            <v>93707</v>
          </cell>
          <cell r="S581" t="str">
            <v>USD</v>
          </cell>
          <cell r="T581" t="str">
            <v>DECEMBER, 2005</v>
          </cell>
          <cell r="U581">
            <v>38623</v>
          </cell>
          <cell r="V581" t="str">
            <v>ZENITH/005833</v>
          </cell>
          <cell r="W581" t="str">
            <v/>
          </cell>
          <cell r="Y581">
            <v>93707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</row>
        <row r="582">
          <cell r="D582">
            <v>38625</v>
          </cell>
          <cell r="F582" t="str">
            <v>MAGNUM</v>
          </cell>
          <cell r="G582" t="str">
            <v>ORC FISHING &amp; FOOD PROCESSING LIMITED</v>
          </cell>
          <cell r="H582" t="str">
            <v>CUTTLE FISH/CRAB CLAWS</v>
          </cell>
          <cell r="I582" t="str">
            <v>03.07.40.00</v>
          </cell>
          <cell r="J582" t="str">
            <v>SEPTEMBER, 2005</v>
          </cell>
          <cell r="K582" t="str">
            <v>SPAIN</v>
          </cell>
          <cell r="L582" t="str">
            <v>APAPA PORT</v>
          </cell>
          <cell r="M582">
            <v>23.9</v>
          </cell>
          <cell r="N582" t="str">
            <v>ZENITH</v>
          </cell>
          <cell r="O582">
            <v>25214.95</v>
          </cell>
          <cell r="P582">
            <v>6303.7375000000002</v>
          </cell>
          <cell r="Q582">
            <v>18911.212500000001</v>
          </cell>
          <cell r="R582">
            <v>19471</v>
          </cell>
          <cell r="S582" t="str">
            <v>USD</v>
          </cell>
          <cell r="T582" t="str">
            <v>DECEMBER, 2005</v>
          </cell>
          <cell r="U582">
            <v>38622</v>
          </cell>
          <cell r="V582" t="str">
            <v>ZENITH / 003715</v>
          </cell>
          <cell r="W582" t="str">
            <v/>
          </cell>
          <cell r="Y582">
            <v>19471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</row>
        <row r="583">
          <cell r="D583">
            <v>38625</v>
          </cell>
          <cell r="F583" t="str">
            <v>UNION</v>
          </cell>
          <cell r="G583" t="str">
            <v>BJ EXPORT &amp; CHEMICAL PROCESSING COMPANY LTD.</v>
          </cell>
          <cell r="H583" t="str">
            <v>PROCESSED NIGERIA WOOD CHARCOAL</v>
          </cell>
          <cell r="I583" t="str">
            <v>44.02.00.00</v>
          </cell>
          <cell r="J583" t="str">
            <v>SEPTEMBER, 2005</v>
          </cell>
          <cell r="K583" t="str">
            <v>NETHERLANDS</v>
          </cell>
          <cell r="L583" t="str">
            <v>TINCAN ISLAND</v>
          </cell>
          <cell r="M583">
            <v>200</v>
          </cell>
          <cell r="N583" t="str">
            <v>UNION</v>
          </cell>
          <cell r="O583">
            <v>64000</v>
          </cell>
          <cell r="P583">
            <v>16000</v>
          </cell>
          <cell r="Q583">
            <v>48000</v>
          </cell>
          <cell r="R583">
            <v>40000</v>
          </cell>
          <cell r="S583" t="str">
            <v>EUR</v>
          </cell>
          <cell r="T583" t="str">
            <v>DECEMBER, 2005</v>
          </cell>
          <cell r="U583">
            <v>38600</v>
          </cell>
          <cell r="V583" t="str">
            <v>UBN/0000189</v>
          </cell>
          <cell r="W583" t="str">
            <v/>
          </cell>
          <cell r="Y583">
            <v>0</v>
          </cell>
          <cell r="Z583">
            <v>40000</v>
          </cell>
          <cell r="AA583">
            <v>0</v>
          </cell>
          <cell r="AB583">
            <v>0</v>
          </cell>
          <cell r="AC583">
            <v>0</v>
          </cell>
        </row>
        <row r="584">
          <cell r="D584">
            <v>38625</v>
          </cell>
          <cell r="F584" t="str">
            <v>ZENITH</v>
          </cell>
          <cell r="G584" t="str">
            <v>DALAMAL TEXTILE MILLS LIMITED</v>
          </cell>
          <cell r="H584" t="str">
            <v>USED PROCESSING TEXTILE MACHINE</v>
          </cell>
          <cell r="I584" t="str">
            <v>84.51.80.00</v>
          </cell>
          <cell r="J584" t="str">
            <v>SEPTEMBER, 2005</v>
          </cell>
          <cell r="K584" t="str">
            <v>GHANA</v>
          </cell>
          <cell r="L584" t="str">
            <v>APAPA PORT</v>
          </cell>
          <cell r="M584">
            <v>99.1</v>
          </cell>
          <cell r="N584" t="str">
            <v>ZENITH</v>
          </cell>
          <cell r="O584">
            <v>58668.03</v>
          </cell>
          <cell r="P584">
            <v>14667.0075</v>
          </cell>
          <cell r="Q584">
            <v>44001.022499999999</v>
          </cell>
          <cell r="R584">
            <v>45300</v>
          </cell>
          <cell r="S584" t="str">
            <v>USD</v>
          </cell>
          <cell r="T584" t="str">
            <v>DECEMBER, 2005</v>
          </cell>
          <cell r="U584">
            <v>38623</v>
          </cell>
          <cell r="V584" t="str">
            <v>ZENITH/000775</v>
          </cell>
          <cell r="W584" t="str">
            <v/>
          </cell>
          <cell r="Y584">
            <v>45300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</row>
        <row r="585">
          <cell r="D585">
            <v>38625</v>
          </cell>
          <cell r="F585" t="str">
            <v>ZENITH</v>
          </cell>
          <cell r="G585" t="str">
            <v>WEST AFRICAN COTTON CO. LIMITED</v>
          </cell>
          <cell r="H585" t="str">
            <v>NIGERIAN RAW COTTON LINT</v>
          </cell>
          <cell r="I585" t="str">
            <v>52.01.00.00</v>
          </cell>
          <cell r="J585" t="str">
            <v>SEPTEMBER, 2005</v>
          </cell>
          <cell r="K585" t="str">
            <v>INDONESIA</v>
          </cell>
          <cell r="L585" t="str">
            <v>APAPA PORT</v>
          </cell>
          <cell r="M585">
            <v>181.2</v>
          </cell>
          <cell r="N585" t="str">
            <v>ZENITH</v>
          </cell>
          <cell r="O585">
            <v>202710.25</v>
          </cell>
          <cell r="P585">
            <v>50677.5625</v>
          </cell>
          <cell r="Q585">
            <v>152032.6875</v>
          </cell>
          <cell r="R585">
            <v>156533.01</v>
          </cell>
          <cell r="S585" t="str">
            <v>USD</v>
          </cell>
          <cell r="T585" t="str">
            <v>DECEMBER, 2005</v>
          </cell>
          <cell r="U585">
            <v>38622</v>
          </cell>
          <cell r="V585" t="str">
            <v>ZENITH/003716</v>
          </cell>
          <cell r="W585" t="str">
            <v/>
          </cell>
          <cell r="Y585">
            <v>156533.01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</row>
        <row r="586">
          <cell r="D586">
            <v>38618</v>
          </cell>
          <cell r="F586" t="str">
            <v>FCMB</v>
          </cell>
          <cell r="G586" t="str">
            <v>UNIQUE LEATHER FINISHING CO. LIMITED</v>
          </cell>
          <cell r="H586" t="str">
            <v>FINISHED LEATHER GRADE II</v>
          </cell>
          <cell r="I586" t="str">
            <v>41.06.20.00</v>
          </cell>
          <cell r="J586" t="str">
            <v>SEPTEMBER, 2005</v>
          </cell>
          <cell r="K586" t="str">
            <v>UNITED KINGDOM</v>
          </cell>
          <cell r="L586" t="str">
            <v>MAKIA, KANO</v>
          </cell>
          <cell r="M586">
            <v>0.4</v>
          </cell>
          <cell r="N586" t="str">
            <v>UBA</v>
          </cell>
          <cell r="O586">
            <v>17070.97</v>
          </cell>
          <cell r="P586">
            <v>4267.7425000000003</v>
          </cell>
          <cell r="Q586">
            <v>12803.227500000001</v>
          </cell>
          <cell r="R586">
            <v>13081.2</v>
          </cell>
          <cell r="S586" t="str">
            <v>USD</v>
          </cell>
          <cell r="T586" t="str">
            <v>DECEMBER, 2005</v>
          </cell>
          <cell r="U586">
            <v>38616</v>
          </cell>
          <cell r="V586" t="str">
            <v>UBA/0000952</v>
          </cell>
          <cell r="W586" t="str">
            <v/>
          </cell>
          <cell r="Y586">
            <v>13081.2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</row>
        <row r="587">
          <cell r="D587">
            <v>38618</v>
          </cell>
          <cell r="F587" t="str">
            <v>GTB</v>
          </cell>
          <cell r="G587" t="str">
            <v>VIRGIN ENTERPRISES LIMITED</v>
          </cell>
          <cell r="H587" t="str">
            <v>CUT SUGARCANE &amp; ASSORTED VEGETABLES</v>
          </cell>
          <cell r="I587" t="str">
            <v>12.12.92.00</v>
          </cell>
          <cell r="J587" t="str">
            <v>SEPTEMBER, 2005</v>
          </cell>
          <cell r="K587" t="str">
            <v>UNITED KINGDOM</v>
          </cell>
          <cell r="L587" t="str">
            <v>MAKIA, KANO</v>
          </cell>
          <cell r="M587">
            <v>1</v>
          </cell>
          <cell r="N587" t="str">
            <v>GTB</v>
          </cell>
          <cell r="O587">
            <v>1036</v>
          </cell>
          <cell r="P587">
            <v>259</v>
          </cell>
          <cell r="Q587">
            <v>777</v>
          </cell>
          <cell r="R587">
            <v>800</v>
          </cell>
          <cell r="S587" t="str">
            <v>USD</v>
          </cell>
          <cell r="T587" t="str">
            <v>DECEMBER, 2005</v>
          </cell>
          <cell r="U587">
            <v>38617</v>
          </cell>
          <cell r="V587" t="str">
            <v>GTB/0003738</v>
          </cell>
          <cell r="W587" t="str">
            <v/>
          </cell>
          <cell r="Y587">
            <v>800</v>
          </cell>
          <cell r="Z587">
            <v>0</v>
          </cell>
          <cell r="AA587">
            <v>0</v>
          </cell>
          <cell r="AB587">
            <v>0</v>
          </cell>
          <cell r="AC587">
            <v>0</v>
          </cell>
        </row>
        <row r="588">
          <cell r="D588">
            <v>38618</v>
          </cell>
          <cell r="F588" t="str">
            <v>ZENITH</v>
          </cell>
          <cell r="G588" t="str">
            <v>MARIO JOSE ENTERPRISES LIMITED</v>
          </cell>
          <cell r="H588" t="str">
            <v>PROCESSED FINISHED LEATHER</v>
          </cell>
          <cell r="I588" t="str">
            <v>41.06.19.00</v>
          </cell>
          <cell r="J588" t="str">
            <v>SEPTEMBER, 2005</v>
          </cell>
          <cell r="K588" t="str">
            <v>ITALY</v>
          </cell>
          <cell r="L588" t="str">
            <v>MAKIA, KANO</v>
          </cell>
          <cell r="M588">
            <v>5.4</v>
          </cell>
          <cell r="N588" t="str">
            <v>ZENITH</v>
          </cell>
          <cell r="O588">
            <v>290785.78000000003</v>
          </cell>
          <cell r="P588">
            <v>72696.445000000007</v>
          </cell>
          <cell r="Q588">
            <v>218089.33499999999</v>
          </cell>
          <cell r="R588">
            <v>224545</v>
          </cell>
          <cell r="S588" t="str">
            <v>USD</v>
          </cell>
          <cell r="T588" t="str">
            <v>DECEMBER, 2005</v>
          </cell>
          <cell r="U588">
            <v>38616</v>
          </cell>
          <cell r="V588" t="str">
            <v>ZENITH/004593</v>
          </cell>
          <cell r="W588" t="str">
            <v/>
          </cell>
          <cell r="Y588">
            <v>224545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</row>
        <row r="589">
          <cell r="D589">
            <v>38618</v>
          </cell>
          <cell r="F589" t="str">
            <v>FCMB</v>
          </cell>
          <cell r="G589" t="str">
            <v>UNIQUE LEATHER FINISHING CO. LIMITED</v>
          </cell>
          <cell r="H589" t="str">
            <v>FINISHED LEATHER GRADE IV</v>
          </cell>
          <cell r="I589" t="str">
            <v>41.06.20.00</v>
          </cell>
          <cell r="J589" t="str">
            <v>SEPTEMBER, 2005</v>
          </cell>
          <cell r="K589" t="str">
            <v>GREECE</v>
          </cell>
          <cell r="L589" t="str">
            <v>MAKIA, KANO</v>
          </cell>
          <cell r="M589">
            <v>0.5</v>
          </cell>
          <cell r="N589" t="str">
            <v>UBA</v>
          </cell>
          <cell r="O589">
            <v>18922.5</v>
          </cell>
          <cell r="P589">
            <v>4730.625</v>
          </cell>
          <cell r="Q589">
            <v>14191.875</v>
          </cell>
          <cell r="R589">
            <v>14500</v>
          </cell>
          <cell r="S589" t="str">
            <v>USD</v>
          </cell>
          <cell r="T589" t="str">
            <v>DECEMBER, 2005</v>
          </cell>
          <cell r="U589">
            <v>38616</v>
          </cell>
          <cell r="V589" t="str">
            <v>UBA/0000951</v>
          </cell>
          <cell r="W589" t="str">
            <v/>
          </cell>
          <cell r="Y589">
            <v>14500</v>
          </cell>
          <cell r="Z589">
            <v>0</v>
          </cell>
          <cell r="AA589">
            <v>0</v>
          </cell>
          <cell r="AB589">
            <v>0</v>
          </cell>
          <cell r="AC589">
            <v>0</v>
          </cell>
        </row>
        <row r="590">
          <cell r="D590">
            <v>38618</v>
          </cell>
          <cell r="F590" t="str">
            <v>ECO</v>
          </cell>
          <cell r="G590" t="str">
            <v>STANDARD PLASTICS INDUSTRY (NIG.) LIMITED</v>
          </cell>
          <cell r="H590" t="str">
            <v>ASSORTED EVA SLIPPERS</v>
          </cell>
          <cell r="I590" t="str">
            <v>64.02.99.00</v>
          </cell>
          <cell r="J590" t="str">
            <v>SEPTEMBER, 2005</v>
          </cell>
          <cell r="K590" t="str">
            <v>NIGER</v>
          </cell>
          <cell r="L590" t="str">
            <v>JIBIYA BORDER</v>
          </cell>
          <cell r="M590">
            <v>15.5</v>
          </cell>
          <cell r="N590" t="str">
            <v>FIRST</v>
          </cell>
          <cell r="O590">
            <v>29504.66</v>
          </cell>
          <cell r="P590">
            <v>7376.165</v>
          </cell>
          <cell r="Q590">
            <v>22128.494999999999</v>
          </cell>
          <cell r="R590">
            <v>22780</v>
          </cell>
          <cell r="S590" t="str">
            <v>USD</v>
          </cell>
          <cell r="T590" t="str">
            <v>DECEMBER, 2005</v>
          </cell>
          <cell r="U590">
            <v>38617</v>
          </cell>
          <cell r="V590" t="str">
            <v>FBN/0045291</v>
          </cell>
          <cell r="W590" t="str">
            <v/>
          </cell>
          <cell r="Y590">
            <v>22780</v>
          </cell>
          <cell r="Z590">
            <v>0</v>
          </cell>
          <cell r="AA590">
            <v>0</v>
          </cell>
          <cell r="AB590">
            <v>0</v>
          </cell>
          <cell r="AC590">
            <v>0</v>
          </cell>
        </row>
        <row r="591">
          <cell r="D591">
            <v>38618</v>
          </cell>
          <cell r="F591" t="str">
            <v>UNION</v>
          </cell>
          <cell r="G591" t="str">
            <v>ASIA PLASTICS INDUSTRY (NIGERIA) LIMITED</v>
          </cell>
          <cell r="H591" t="str">
            <v>ASSORTED EVA SLIPPERS</v>
          </cell>
          <cell r="I591" t="str">
            <v>64.02.99.00</v>
          </cell>
          <cell r="J591" t="str">
            <v>SEPTEMBER, 2005</v>
          </cell>
          <cell r="K591" t="str">
            <v>NIGER</v>
          </cell>
          <cell r="L591" t="str">
            <v>JIBIYA BORDER</v>
          </cell>
          <cell r="M591">
            <v>31.3</v>
          </cell>
          <cell r="N591" t="str">
            <v>UNION</v>
          </cell>
          <cell r="O591">
            <v>59708.72</v>
          </cell>
          <cell r="P591">
            <v>14927.18</v>
          </cell>
          <cell r="Q591">
            <v>44781.54</v>
          </cell>
          <cell r="R591">
            <v>46100</v>
          </cell>
          <cell r="S591" t="str">
            <v>USD</v>
          </cell>
          <cell r="T591" t="str">
            <v>DECEMBER, 2005</v>
          </cell>
          <cell r="U591">
            <v>38616</v>
          </cell>
          <cell r="V591" t="str">
            <v>UBN/0001664</v>
          </cell>
          <cell r="W591" t="str">
            <v/>
          </cell>
          <cell r="Y591">
            <v>46100</v>
          </cell>
          <cell r="Z591">
            <v>0</v>
          </cell>
          <cell r="AA591">
            <v>0</v>
          </cell>
          <cell r="AB591">
            <v>0</v>
          </cell>
          <cell r="AC591">
            <v>0</v>
          </cell>
        </row>
        <row r="592">
          <cell r="D592">
            <v>38618</v>
          </cell>
          <cell r="F592" t="str">
            <v>UBA</v>
          </cell>
          <cell r="G592" t="str">
            <v>ASIA PLASTICS INDUSTRY (NIGERIA) LIMITED</v>
          </cell>
          <cell r="H592" t="str">
            <v>ASSORTED EVA SLIPPERS</v>
          </cell>
          <cell r="I592" t="str">
            <v>64.02.99.00</v>
          </cell>
          <cell r="J592" t="str">
            <v>SEPTEMBER, 2005</v>
          </cell>
          <cell r="K592" t="str">
            <v>NIGER</v>
          </cell>
          <cell r="L592" t="str">
            <v>JIBIYA BORDER</v>
          </cell>
          <cell r="M592">
            <v>15.9</v>
          </cell>
          <cell r="N592" t="str">
            <v>FIRST</v>
          </cell>
          <cell r="O592">
            <v>30268.82</v>
          </cell>
          <cell r="P592">
            <v>7567.2049999999999</v>
          </cell>
          <cell r="Q592">
            <v>22701.615000000002</v>
          </cell>
          <cell r="R592">
            <v>23370</v>
          </cell>
          <cell r="S592" t="str">
            <v>USD</v>
          </cell>
          <cell r="T592" t="str">
            <v>DECEMBER, 2005</v>
          </cell>
          <cell r="U592">
            <v>38617</v>
          </cell>
          <cell r="V592" t="str">
            <v>FBN/0045285</v>
          </cell>
          <cell r="W592" t="str">
            <v/>
          </cell>
          <cell r="Y592">
            <v>23370</v>
          </cell>
          <cell r="Z592">
            <v>0</v>
          </cell>
          <cell r="AA592">
            <v>0</v>
          </cell>
          <cell r="AB592">
            <v>0</v>
          </cell>
          <cell r="AC592">
            <v>0</v>
          </cell>
        </row>
        <row r="593">
          <cell r="D593">
            <v>38618</v>
          </cell>
          <cell r="F593" t="str">
            <v>UBA</v>
          </cell>
          <cell r="G593" t="str">
            <v>ASIA PLASTICS INDUSTRY (NIGERIA) LIMITED</v>
          </cell>
          <cell r="H593" t="str">
            <v>ASSORTED EVA SLIPPERS</v>
          </cell>
          <cell r="I593" t="str">
            <v>64.02.99.00</v>
          </cell>
          <cell r="J593" t="str">
            <v>SEPTEMBER, 2005</v>
          </cell>
          <cell r="K593" t="str">
            <v>BURKINA FASO</v>
          </cell>
          <cell r="L593" t="str">
            <v>JIBIYA BORDER</v>
          </cell>
          <cell r="M593">
            <v>31.1</v>
          </cell>
          <cell r="N593" t="str">
            <v>FIRST</v>
          </cell>
          <cell r="O593">
            <v>59287.78</v>
          </cell>
          <cell r="P593">
            <v>14821.945</v>
          </cell>
          <cell r="Q593">
            <v>44465.834999999999</v>
          </cell>
          <cell r="R593">
            <v>45775</v>
          </cell>
          <cell r="S593" t="str">
            <v>USD</v>
          </cell>
          <cell r="T593" t="str">
            <v>DECEMBER, 2005</v>
          </cell>
          <cell r="U593">
            <v>38617</v>
          </cell>
          <cell r="V593" t="str">
            <v>FBN/0045286</v>
          </cell>
          <cell r="W593" t="str">
            <v/>
          </cell>
          <cell r="Y593">
            <v>45775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</row>
        <row r="594">
          <cell r="D594">
            <v>38618</v>
          </cell>
          <cell r="F594" t="str">
            <v>UNION</v>
          </cell>
          <cell r="G594" t="str">
            <v>VIVA METAL AND PLASTICS INDUSTRIES LIMITED</v>
          </cell>
          <cell r="H594" t="str">
            <v>ASSORTED POLYBAGS</v>
          </cell>
          <cell r="I594" t="str">
            <v>39.23.21.00</v>
          </cell>
          <cell r="J594" t="str">
            <v>SEPTEMBER, 2005</v>
          </cell>
          <cell r="K594" t="str">
            <v>BURKINA FASO</v>
          </cell>
          <cell r="L594" t="str">
            <v>JIBIYA BORDER</v>
          </cell>
          <cell r="M594">
            <v>19.899999999999999</v>
          </cell>
          <cell r="N594" t="str">
            <v>UNION</v>
          </cell>
          <cell r="O594">
            <v>38144.94</v>
          </cell>
          <cell r="P594">
            <v>9536.2350000000006</v>
          </cell>
          <cell r="Q594">
            <v>28608.705000000002</v>
          </cell>
          <cell r="R594">
            <v>29451</v>
          </cell>
          <cell r="S594" t="str">
            <v>USD</v>
          </cell>
          <cell r="T594" t="str">
            <v>DECEMBER, 2005</v>
          </cell>
          <cell r="U594">
            <v>38616</v>
          </cell>
          <cell r="V594" t="str">
            <v>UBN/0001663</v>
          </cell>
          <cell r="W594" t="str">
            <v/>
          </cell>
          <cell r="Y594">
            <v>29451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</row>
        <row r="595">
          <cell r="D595">
            <v>38618</v>
          </cell>
          <cell r="F595" t="str">
            <v>UNION</v>
          </cell>
          <cell r="G595" t="str">
            <v>DECENT BAG INDUSTRIES LIMITED</v>
          </cell>
          <cell r="H595" t="str">
            <v>ASSORTED POLYBAGS</v>
          </cell>
          <cell r="I595" t="str">
            <v>39.23.21.00</v>
          </cell>
          <cell r="J595" t="str">
            <v>SEPTEMBER, 2005</v>
          </cell>
          <cell r="K595" t="str">
            <v>NIGER</v>
          </cell>
          <cell r="L595" t="str">
            <v>JIBIYA BORDER</v>
          </cell>
          <cell r="M595">
            <v>20.6</v>
          </cell>
          <cell r="N595" t="str">
            <v>UNION</v>
          </cell>
          <cell r="O595">
            <v>43569.88</v>
          </cell>
          <cell r="P595">
            <v>10892.47</v>
          </cell>
          <cell r="Q595">
            <v>32677.41</v>
          </cell>
          <cell r="R595">
            <v>33639.5</v>
          </cell>
          <cell r="S595" t="str">
            <v>USD</v>
          </cell>
          <cell r="T595" t="str">
            <v>DECEMBER, 2005</v>
          </cell>
          <cell r="U595">
            <v>38616</v>
          </cell>
          <cell r="V595" t="str">
            <v>UBN/0001665</v>
          </cell>
          <cell r="W595" t="str">
            <v/>
          </cell>
          <cell r="Y595">
            <v>33639.5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</row>
        <row r="596">
          <cell r="D596">
            <v>38618</v>
          </cell>
          <cell r="F596" t="str">
            <v>ECO</v>
          </cell>
          <cell r="G596" t="str">
            <v>VIVA METAL AND PLASTICS INDUSTRIES LIMITED</v>
          </cell>
          <cell r="H596" t="str">
            <v>ASSORTED POLYBAGS</v>
          </cell>
          <cell r="I596" t="str">
            <v>39.23.21.00</v>
          </cell>
          <cell r="J596" t="str">
            <v>SEPTEMBER, 2005</v>
          </cell>
          <cell r="K596" t="str">
            <v>BURKINA FASO</v>
          </cell>
          <cell r="L596" t="str">
            <v>JIBIYA BORDER</v>
          </cell>
          <cell r="M596">
            <v>20.9</v>
          </cell>
          <cell r="N596" t="str">
            <v>FIRST</v>
          </cell>
          <cell r="O596">
            <v>42829.67</v>
          </cell>
          <cell r="P596">
            <v>10707.4175</v>
          </cell>
          <cell r="Q596">
            <v>32122.252499999999</v>
          </cell>
          <cell r="R596">
            <v>33068</v>
          </cell>
          <cell r="S596" t="str">
            <v>USD</v>
          </cell>
          <cell r="T596" t="str">
            <v>DECEMBER, 2005</v>
          </cell>
          <cell r="U596">
            <v>38617</v>
          </cell>
          <cell r="V596" t="str">
            <v>FBN/0045293</v>
          </cell>
          <cell r="W596" t="str">
            <v/>
          </cell>
          <cell r="Y596">
            <v>33068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</row>
        <row r="597">
          <cell r="D597">
            <v>38618</v>
          </cell>
          <cell r="F597" t="str">
            <v>ECO</v>
          </cell>
          <cell r="G597" t="str">
            <v>DECENT BAG INDUSTRIES LIMITED</v>
          </cell>
          <cell r="H597" t="str">
            <v>ASSORTED POLYBAGS</v>
          </cell>
          <cell r="I597" t="str">
            <v>39.23.21.00</v>
          </cell>
          <cell r="J597" t="str">
            <v>SEPTEMBER, 2005</v>
          </cell>
          <cell r="K597" t="str">
            <v>BURKINA FASO</v>
          </cell>
          <cell r="L597" t="str">
            <v>JIBIYA BORDER</v>
          </cell>
          <cell r="M597">
            <v>17.8</v>
          </cell>
          <cell r="N597" t="str">
            <v>FIRST</v>
          </cell>
          <cell r="O597">
            <v>39582.61</v>
          </cell>
          <cell r="P597">
            <v>9895.6525000000001</v>
          </cell>
          <cell r="Q597">
            <v>29686.9575</v>
          </cell>
          <cell r="R597">
            <v>30561</v>
          </cell>
          <cell r="S597" t="str">
            <v>USD</v>
          </cell>
          <cell r="T597" t="str">
            <v>DECEMBER, 2005</v>
          </cell>
          <cell r="U597">
            <v>38617</v>
          </cell>
          <cell r="V597" t="str">
            <v>FBN/004592</v>
          </cell>
          <cell r="W597" t="str">
            <v/>
          </cell>
          <cell r="Y597">
            <v>30561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</row>
        <row r="598">
          <cell r="D598">
            <v>38618</v>
          </cell>
          <cell r="F598" t="str">
            <v>ZENITH</v>
          </cell>
          <cell r="G598" t="str">
            <v>BALLY PLASTICS &amp; FOOTWEAR IND. (NIG) LTD</v>
          </cell>
          <cell r="H598" t="str">
            <v>ASSORTED PVC SLIPPERS</v>
          </cell>
          <cell r="I598" t="str">
            <v>64.02.99.00</v>
          </cell>
          <cell r="J598" t="str">
            <v>SEPTEMBER, 2005</v>
          </cell>
          <cell r="K598" t="str">
            <v>BURKINA FASO</v>
          </cell>
          <cell r="L598" t="str">
            <v>JIBIYA BORDER</v>
          </cell>
          <cell r="M598">
            <v>21.7</v>
          </cell>
          <cell r="N598" t="str">
            <v>FIRST</v>
          </cell>
          <cell r="O598">
            <v>27588.54</v>
          </cell>
          <cell r="P598">
            <v>6897.1350000000002</v>
          </cell>
          <cell r="Q598">
            <v>20691.404999999999</v>
          </cell>
          <cell r="R598">
            <v>21300.6</v>
          </cell>
          <cell r="S598" t="str">
            <v>USD</v>
          </cell>
          <cell r="T598" t="str">
            <v>DECEMBER, 2005</v>
          </cell>
          <cell r="U598">
            <v>38617</v>
          </cell>
          <cell r="V598" t="str">
            <v>FBN/0045288</v>
          </cell>
          <cell r="W598" t="str">
            <v/>
          </cell>
          <cell r="Y598">
            <v>21300.6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</row>
        <row r="599">
          <cell r="D599">
            <v>38618</v>
          </cell>
          <cell r="F599" t="str">
            <v>UBA</v>
          </cell>
          <cell r="G599" t="str">
            <v>ASIA PLASTICS INDUSTRY (NIGERIA) LIMITED</v>
          </cell>
          <cell r="H599" t="str">
            <v>ASSORTED EVA SLIPPERS</v>
          </cell>
          <cell r="I599" t="str">
            <v>64.02.99.00</v>
          </cell>
          <cell r="J599" t="str">
            <v>SEPTEMBER, 2005</v>
          </cell>
          <cell r="K599" t="str">
            <v>BURKINA FASO</v>
          </cell>
          <cell r="L599" t="str">
            <v>JIBIYA BORDER</v>
          </cell>
          <cell r="M599">
            <v>15.5</v>
          </cell>
          <cell r="N599" t="str">
            <v>FIRST</v>
          </cell>
          <cell r="O599">
            <v>29556.46</v>
          </cell>
          <cell r="P599">
            <v>7389.1149999999998</v>
          </cell>
          <cell r="Q599">
            <v>22167.345000000001</v>
          </cell>
          <cell r="R599">
            <v>22820</v>
          </cell>
          <cell r="S599" t="str">
            <v>USD</v>
          </cell>
          <cell r="T599" t="str">
            <v>DECEMBER, 2005</v>
          </cell>
          <cell r="U599">
            <v>38617</v>
          </cell>
          <cell r="V599" t="str">
            <v>FBN/0045287</v>
          </cell>
          <cell r="W599" t="str">
            <v/>
          </cell>
          <cell r="Y599">
            <v>22820</v>
          </cell>
          <cell r="Z599">
            <v>0</v>
          </cell>
          <cell r="AA599">
            <v>0</v>
          </cell>
          <cell r="AB599">
            <v>0</v>
          </cell>
          <cell r="AC599">
            <v>0</v>
          </cell>
        </row>
        <row r="600">
          <cell r="D600">
            <v>38618</v>
          </cell>
          <cell r="F600" t="str">
            <v>ZENITH</v>
          </cell>
          <cell r="G600" t="str">
            <v>BALLY PLASTICS &amp; FOOTWEAR IND. (NIG) LTD</v>
          </cell>
          <cell r="H600" t="str">
            <v>ASSORTED PVC SLIPPERS</v>
          </cell>
          <cell r="I600" t="str">
            <v>64.02.99.00</v>
          </cell>
          <cell r="J600" t="str">
            <v>SEPTEMBER, 2005</v>
          </cell>
          <cell r="K600" t="str">
            <v>NIGER</v>
          </cell>
          <cell r="L600" t="str">
            <v>JIBIYA BORDER</v>
          </cell>
          <cell r="M600">
            <v>20.8</v>
          </cell>
          <cell r="N600" t="str">
            <v>FIRST</v>
          </cell>
          <cell r="O600">
            <v>28457.46</v>
          </cell>
          <cell r="P600">
            <v>7114.3649999999998</v>
          </cell>
          <cell r="Q600">
            <v>21343.095000000001</v>
          </cell>
          <cell r="R600">
            <v>21971.48</v>
          </cell>
          <cell r="S600" t="str">
            <v>USD</v>
          </cell>
          <cell r="T600" t="str">
            <v>DECEMBER, 2005</v>
          </cell>
          <cell r="U600">
            <v>38617</v>
          </cell>
          <cell r="V600" t="str">
            <v>FBN/0045289</v>
          </cell>
          <cell r="W600" t="str">
            <v/>
          </cell>
          <cell r="Y600">
            <v>21971.48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</row>
        <row r="601">
          <cell r="D601">
            <v>38618</v>
          </cell>
          <cell r="F601" t="str">
            <v>ZENITH</v>
          </cell>
          <cell r="G601" t="str">
            <v>STANDARD PLASTICS INDUSTRY (NIG.) LIMITED</v>
          </cell>
          <cell r="H601" t="str">
            <v>ASSORTED EVA SLIPPERS</v>
          </cell>
          <cell r="I601" t="str">
            <v>64.02.99.00</v>
          </cell>
          <cell r="J601" t="str">
            <v>SEPTEMBER, 2005</v>
          </cell>
          <cell r="K601" t="str">
            <v>NIGER</v>
          </cell>
          <cell r="L601" t="str">
            <v>JIBIYA BORDER</v>
          </cell>
          <cell r="M601">
            <v>31.6</v>
          </cell>
          <cell r="N601" t="str">
            <v>FIRST</v>
          </cell>
          <cell r="O601">
            <v>60162.04</v>
          </cell>
          <cell r="P601">
            <v>15040.51</v>
          </cell>
          <cell r="Q601">
            <v>45121.53</v>
          </cell>
          <cell r="R601">
            <v>46450</v>
          </cell>
          <cell r="S601" t="str">
            <v>USD</v>
          </cell>
          <cell r="T601" t="str">
            <v>DECEMBER, 2005</v>
          </cell>
          <cell r="U601">
            <v>38617</v>
          </cell>
          <cell r="V601" t="str">
            <v>FBN/0045290</v>
          </cell>
          <cell r="W601" t="str">
            <v/>
          </cell>
          <cell r="Y601">
            <v>46450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</row>
        <row r="602">
          <cell r="D602">
            <v>38618</v>
          </cell>
          <cell r="F602" t="str">
            <v>UNION</v>
          </cell>
          <cell r="G602" t="str">
            <v>BALLY PLASTICS &amp; FOOTWEAR IND. (NIG) LTD</v>
          </cell>
          <cell r="H602" t="str">
            <v>ASSORTED PVC SLIPPERS</v>
          </cell>
          <cell r="I602" t="str">
            <v>64.02.99.00</v>
          </cell>
          <cell r="J602" t="str">
            <v>SEPTEMBER, 2005</v>
          </cell>
          <cell r="K602" t="str">
            <v>BURKINA FASO</v>
          </cell>
          <cell r="L602" t="str">
            <v>JIBIYA BORDER</v>
          </cell>
          <cell r="M602">
            <v>24.8</v>
          </cell>
          <cell r="N602" t="str">
            <v>UNION</v>
          </cell>
          <cell r="O602">
            <v>26101.26</v>
          </cell>
          <cell r="P602">
            <v>6525.3149999999996</v>
          </cell>
          <cell r="Q602">
            <v>19575.945</v>
          </cell>
          <cell r="R602">
            <v>20152.3</v>
          </cell>
          <cell r="S602" t="str">
            <v>USD</v>
          </cell>
          <cell r="T602" t="str">
            <v>DECEMBER, 2005</v>
          </cell>
          <cell r="U602">
            <v>38616</v>
          </cell>
          <cell r="V602" t="str">
            <v>UBN/0001666</v>
          </cell>
          <cell r="W602" t="str">
            <v/>
          </cell>
          <cell r="Y602">
            <v>20152.3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</row>
        <row r="603">
          <cell r="D603">
            <v>38618</v>
          </cell>
          <cell r="F603" t="str">
            <v>NBM</v>
          </cell>
          <cell r="G603" t="str">
            <v>FATA TANNING EPF</v>
          </cell>
          <cell r="H603" t="str">
            <v>CRUST/FINISHED GOAT AND SHEEP LEATHER A- 905</v>
          </cell>
          <cell r="I603" t="str">
            <v>41.06.19.00</v>
          </cell>
          <cell r="J603" t="str">
            <v>SEPTEMBER, 2005</v>
          </cell>
          <cell r="K603" t="str">
            <v>CHINA</v>
          </cell>
          <cell r="L603" t="str">
            <v>MAKIA, KANO</v>
          </cell>
          <cell r="M603">
            <v>2.2000000000000002</v>
          </cell>
          <cell r="N603" t="str">
            <v>UNION</v>
          </cell>
          <cell r="O603">
            <v>162570.48000000001</v>
          </cell>
          <cell r="P603">
            <v>40642.620000000003</v>
          </cell>
          <cell r="Q603">
            <v>121927.86</v>
          </cell>
          <cell r="R603">
            <v>125430.51</v>
          </cell>
          <cell r="S603" t="str">
            <v>USD</v>
          </cell>
          <cell r="T603" t="str">
            <v>DECEMBER, 2005</v>
          </cell>
          <cell r="U603">
            <v>38618</v>
          </cell>
          <cell r="V603" t="str">
            <v>UBN/0001667</v>
          </cell>
          <cell r="W603" t="str">
            <v/>
          </cell>
          <cell r="Y603">
            <v>125430.51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</row>
        <row r="604">
          <cell r="D604">
            <v>38618</v>
          </cell>
          <cell r="F604" t="str">
            <v>WEMA</v>
          </cell>
          <cell r="G604" t="str">
            <v>FATA TANNING EPF</v>
          </cell>
          <cell r="H604" t="str">
            <v>FINISHED GOAT/SHEEP LEATHER A-906</v>
          </cell>
          <cell r="I604" t="str">
            <v>41.06.19.00</v>
          </cell>
          <cell r="J604" t="str">
            <v>SEPTEMBER, 2005</v>
          </cell>
          <cell r="K604" t="str">
            <v>CHINA</v>
          </cell>
          <cell r="L604" t="str">
            <v>MAKIA, KANO</v>
          </cell>
          <cell r="M604">
            <v>0.8</v>
          </cell>
          <cell r="N604" t="str">
            <v>UNION</v>
          </cell>
          <cell r="O604">
            <v>58544.24</v>
          </cell>
          <cell r="P604">
            <v>14636.06</v>
          </cell>
          <cell r="Q604">
            <v>43908.18</v>
          </cell>
          <cell r="R604">
            <v>45169.54</v>
          </cell>
          <cell r="S604" t="str">
            <v>USD</v>
          </cell>
          <cell r="T604" t="str">
            <v>DECEMBER, 2005</v>
          </cell>
          <cell r="U604">
            <v>38618</v>
          </cell>
          <cell r="V604" t="str">
            <v>UBN/0001668</v>
          </cell>
          <cell r="W604" t="str">
            <v/>
          </cell>
          <cell r="Y604">
            <v>45169.54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</row>
        <row r="605">
          <cell r="D605">
            <v>38622</v>
          </cell>
          <cell r="F605" t="str">
            <v>NBM</v>
          </cell>
          <cell r="G605" t="str">
            <v>FATA TANNING EPF</v>
          </cell>
          <cell r="H605" t="str">
            <v>CRUST/FINISHED GOAT AND SHEEP LEATHER A-907</v>
          </cell>
          <cell r="I605" t="str">
            <v>41.06.19.00</v>
          </cell>
          <cell r="J605" t="str">
            <v>SEPTEMBER, 2005</v>
          </cell>
          <cell r="K605" t="str">
            <v>ITALY</v>
          </cell>
          <cell r="L605" t="str">
            <v>MAKIA, KANO</v>
          </cell>
          <cell r="M605">
            <v>3.7</v>
          </cell>
          <cell r="N605" t="str">
            <v>UNION</v>
          </cell>
          <cell r="O605">
            <v>252167.74</v>
          </cell>
          <cell r="P605">
            <v>63041.934999999998</v>
          </cell>
          <cell r="Q605">
            <v>189125.80499999999</v>
          </cell>
          <cell r="R605">
            <v>194558.86</v>
          </cell>
          <cell r="S605" t="str">
            <v>USD</v>
          </cell>
          <cell r="T605" t="str">
            <v>DECEMBER, 2005</v>
          </cell>
          <cell r="U605">
            <v>38621</v>
          </cell>
          <cell r="V605" t="str">
            <v>UBN/0001671</v>
          </cell>
          <cell r="W605" t="str">
            <v/>
          </cell>
          <cell r="Y605">
            <v>194558.86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</row>
        <row r="606">
          <cell r="D606">
            <v>38622</v>
          </cell>
          <cell r="F606" t="str">
            <v>WEMA</v>
          </cell>
          <cell r="G606" t="str">
            <v>FATA TANNING EPF</v>
          </cell>
          <cell r="H606" t="str">
            <v>CRUST/FINISHED GOAT AND SHEEP LEATHER A-908</v>
          </cell>
          <cell r="I606" t="str">
            <v>41.06.19.00</v>
          </cell>
          <cell r="J606" t="str">
            <v>SEPTEMBER, 2005</v>
          </cell>
          <cell r="K606" t="str">
            <v>CHINA</v>
          </cell>
          <cell r="L606" t="str">
            <v>MAKIA, KANO</v>
          </cell>
          <cell r="M606">
            <v>1.1000000000000001</v>
          </cell>
          <cell r="N606" t="str">
            <v>UNION</v>
          </cell>
          <cell r="O606">
            <v>70550.179999999993</v>
          </cell>
          <cell r="P606">
            <v>17637.544999999998</v>
          </cell>
          <cell r="Q606">
            <v>52912.635000000002</v>
          </cell>
          <cell r="R606">
            <v>54432.67</v>
          </cell>
          <cell r="S606" t="str">
            <v>USD</v>
          </cell>
          <cell r="T606" t="str">
            <v>DECEMBER, 2005</v>
          </cell>
          <cell r="U606">
            <v>38621</v>
          </cell>
          <cell r="V606" t="str">
            <v>UBN/0001670</v>
          </cell>
          <cell r="W606" t="str">
            <v/>
          </cell>
          <cell r="Y606">
            <v>54432.67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</row>
        <row r="607">
          <cell r="D607">
            <v>38625</v>
          </cell>
          <cell r="F607" t="str">
            <v>NBM</v>
          </cell>
          <cell r="G607" t="str">
            <v>FATA TANNING EPF</v>
          </cell>
          <cell r="H607" t="str">
            <v>CRUST/FINISHED GOAT AND SHEEP LEATHER A-909</v>
          </cell>
          <cell r="I607" t="str">
            <v>41.06.19.00</v>
          </cell>
          <cell r="J607" t="str">
            <v>SEPTEMBER, 2005</v>
          </cell>
          <cell r="K607" t="str">
            <v>ITALY</v>
          </cell>
          <cell r="L607" t="str">
            <v>MAKIA, KANO</v>
          </cell>
          <cell r="M607">
            <v>1.2</v>
          </cell>
          <cell r="N607" t="str">
            <v>UNION</v>
          </cell>
          <cell r="O607">
            <v>296498.13</v>
          </cell>
          <cell r="P607">
            <v>74124.532500000001</v>
          </cell>
          <cell r="Q607">
            <v>222373.5975</v>
          </cell>
          <cell r="R607">
            <v>228903.06</v>
          </cell>
          <cell r="S607" t="str">
            <v>USD</v>
          </cell>
          <cell r="T607" t="str">
            <v>DECEMBER, 2005</v>
          </cell>
          <cell r="U607">
            <v>38625</v>
          </cell>
          <cell r="V607" t="str">
            <v>UBN/0001678</v>
          </cell>
          <cell r="W607" t="str">
            <v/>
          </cell>
          <cell r="Y607">
            <v>228903.06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</row>
        <row r="608">
          <cell r="D608">
            <v>38625</v>
          </cell>
          <cell r="F608" t="str">
            <v>NBM</v>
          </cell>
          <cell r="G608" t="str">
            <v>FATA TANNING EPF</v>
          </cell>
          <cell r="H608" t="str">
            <v>FINISHED GOAT/SHEEP LEATHER A-910</v>
          </cell>
          <cell r="I608" t="str">
            <v>41.06.19.00</v>
          </cell>
          <cell r="J608" t="str">
            <v>SEPTEMBER, 2005</v>
          </cell>
          <cell r="K608" t="str">
            <v>CHINA</v>
          </cell>
          <cell r="L608" t="str">
            <v>MAKIA, KANO</v>
          </cell>
          <cell r="M608">
            <v>2.2000000000000002</v>
          </cell>
          <cell r="N608" t="str">
            <v>UNION</v>
          </cell>
          <cell r="O608">
            <v>184566.29</v>
          </cell>
          <cell r="P608">
            <v>46141.572500000002</v>
          </cell>
          <cell r="Q608">
            <v>138424.7175</v>
          </cell>
          <cell r="R608">
            <v>142489.22</v>
          </cell>
          <cell r="S608" t="str">
            <v>USD</v>
          </cell>
          <cell r="T608" t="str">
            <v>DECEMBER, 2005</v>
          </cell>
          <cell r="U608">
            <v>38625</v>
          </cell>
          <cell r="V608" t="str">
            <v>UBN/0001677</v>
          </cell>
          <cell r="W608" t="str">
            <v/>
          </cell>
          <cell r="Y608">
            <v>142489.22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</row>
        <row r="609">
          <cell r="D609">
            <v>38625</v>
          </cell>
          <cell r="F609" t="str">
            <v>ZENITH</v>
          </cell>
          <cell r="G609" t="str">
            <v>MARIO JOSE ENTERPRISES LIMITED</v>
          </cell>
          <cell r="H609" t="str">
            <v>PROCESSED FINISHED LEATHER</v>
          </cell>
          <cell r="I609" t="str">
            <v>41.06.19.00</v>
          </cell>
          <cell r="J609" t="str">
            <v>SEPTEMBER, 2005</v>
          </cell>
          <cell r="K609" t="str">
            <v>ITALY</v>
          </cell>
          <cell r="L609" t="str">
            <v>MAKIA, KANO</v>
          </cell>
          <cell r="M609">
            <v>5.9</v>
          </cell>
          <cell r="N609" t="str">
            <v>ZENITH</v>
          </cell>
          <cell r="O609">
            <v>313903.74</v>
          </cell>
          <cell r="P609">
            <v>78475.934999999998</v>
          </cell>
          <cell r="Q609">
            <v>235427.80499999999</v>
          </cell>
          <cell r="R609">
            <v>242378</v>
          </cell>
          <cell r="S609" t="str">
            <v>USD</v>
          </cell>
          <cell r="T609" t="str">
            <v>DECEMBER, 2005</v>
          </cell>
          <cell r="U609">
            <v>38623</v>
          </cell>
          <cell r="V609" t="str">
            <v>ZENITH/004597</v>
          </cell>
          <cell r="W609" t="str">
            <v/>
          </cell>
          <cell r="Y609">
            <v>242378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</row>
        <row r="610">
          <cell r="D610">
            <v>38625</v>
          </cell>
          <cell r="F610" t="str">
            <v>ZENITH</v>
          </cell>
          <cell r="G610" t="str">
            <v>VIVA METAL AND PLASTICS INDUSTRIES LIMITED</v>
          </cell>
          <cell r="H610" t="str">
            <v>ASSORTED POLYBAGS</v>
          </cell>
          <cell r="I610" t="str">
            <v>39.23.21.00</v>
          </cell>
          <cell r="J610" t="str">
            <v>SEPTEMBER, 2005</v>
          </cell>
          <cell r="K610" t="str">
            <v>NIGER</v>
          </cell>
          <cell r="L610" t="str">
            <v>JIBIYA BORDER</v>
          </cell>
          <cell r="M610">
            <v>21.5</v>
          </cell>
          <cell r="N610" t="str">
            <v>FIRST</v>
          </cell>
          <cell r="O610">
            <v>36247.68</v>
          </cell>
          <cell r="P610">
            <v>9061.92</v>
          </cell>
          <cell r="Q610">
            <v>27185.759999999998</v>
          </cell>
          <cell r="R610">
            <v>27984</v>
          </cell>
          <cell r="S610" t="str">
            <v>USD</v>
          </cell>
          <cell r="T610" t="str">
            <v>DECEMBER, 2005</v>
          </cell>
          <cell r="U610">
            <v>38623</v>
          </cell>
          <cell r="V610" t="str">
            <v>FBN/0045307</v>
          </cell>
          <cell r="W610" t="str">
            <v/>
          </cell>
          <cell r="Y610">
            <v>27984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</row>
        <row r="611">
          <cell r="D611">
            <v>38625</v>
          </cell>
          <cell r="F611" t="str">
            <v>ZENITH</v>
          </cell>
          <cell r="G611" t="str">
            <v>BALLY PLASTICS &amp; FOOTWEAR IND. (NIG) LTD</v>
          </cell>
          <cell r="H611" t="str">
            <v>ASSORTED PVC SLIPPERS</v>
          </cell>
          <cell r="I611" t="str">
            <v>64.02.99.00</v>
          </cell>
          <cell r="J611" t="str">
            <v>SEPTEMBER, 2005</v>
          </cell>
          <cell r="K611" t="str">
            <v>BURKINA FASO</v>
          </cell>
          <cell r="L611" t="str">
            <v>JIBIYA BORDER</v>
          </cell>
          <cell r="M611">
            <v>22.1</v>
          </cell>
          <cell r="N611" t="str">
            <v>FIRST</v>
          </cell>
          <cell r="O611">
            <v>26740.95</v>
          </cell>
          <cell r="P611">
            <v>6685.2375000000002</v>
          </cell>
          <cell r="Q611">
            <v>20055.712500000001</v>
          </cell>
          <cell r="R611">
            <v>20644.599999999999</v>
          </cell>
          <cell r="S611" t="str">
            <v>USD</v>
          </cell>
          <cell r="T611" t="str">
            <v>DECEMBER, 2005</v>
          </cell>
          <cell r="U611">
            <v>38623</v>
          </cell>
          <cell r="V611" t="str">
            <v>FBN/0045304</v>
          </cell>
          <cell r="W611" t="str">
            <v/>
          </cell>
          <cell r="Y611">
            <v>20644.599999999999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</row>
        <row r="612">
          <cell r="D612">
            <v>38625</v>
          </cell>
          <cell r="F612" t="str">
            <v>UNION</v>
          </cell>
          <cell r="G612" t="str">
            <v>ASIA PLASTICS INDUSTRY (NIGERIA) LIMITED</v>
          </cell>
          <cell r="H612" t="str">
            <v>ASSORTED EVA SLIPPERS</v>
          </cell>
          <cell r="I612" t="str">
            <v>64.02.99.00</v>
          </cell>
          <cell r="J612" t="str">
            <v>SEPTEMBER, 2005</v>
          </cell>
          <cell r="K612" t="str">
            <v>NIGER</v>
          </cell>
          <cell r="L612" t="str">
            <v>JIBIYA BORDER</v>
          </cell>
          <cell r="M612">
            <v>32.1</v>
          </cell>
          <cell r="N612" t="str">
            <v>UNION</v>
          </cell>
          <cell r="O612">
            <v>59868.77</v>
          </cell>
          <cell r="P612">
            <v>14967.192499999999</v>
          </cell>
          <cell r="Q612">
            <v>44901.577499999999</v>
          </cell>
          <cell r="R612">
            <v>46220</v>
          </cell>
          <cell r="S612" t="str">
            <v>USD</v>
          </cell>
          <cell r="T612" t="str">
            <v>DECEMBER, 2005</v>
          </cell>
          <cell r="U612">
            <v>38624</v>
          </cell>
          <cell r="V612" t="str">
            <v>UBN/0001676</v>
          </cell>
          <cell r="W612" t="str">
            <v/>
          </cell>
          <cell r="Y612">
            <v>46220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</row>
        <row r="613">
          <cell r="D613">
            <v>38625</v>
          </cell>
          <cell r="F613" t="str">
            <v>UBA</v>
          </cell>
          <cell r="G613" t="str">
            <v>ASIA PLASTICS INDUSTRY (NIGERIA) LIMITED</v>
          </cell>
          <cell r="H613" t="str">
            <v>ASSORTED EVA SLIPPERS</v>
          </cell>
          <cell r="I613" t="str">
            <v>64.02.99.00</v>
          </cell>
          <cell r="J613" t="str">
            <v>SEPTEMBER, 2005</v>
          </cell>
          <cell r="K613" t="str">
            <v>NIGER</v>
          </cell>
          <cell r="L613" t="str">
            <v>JIBIYA BORDER</v>
          </cell>
          <cell r="M613">
            <v>30.8</v>
          </cell>
          <cell r="N613" t="str">
            <v>FIRST</v>
          </cell>
          <cell r="O613">
            <v>58806.62</v>
          </cell>
          <cell r="P613">
            <v>14701.655000000001</v>
          </cell>
          <cell r="Q613">
            <v>44104.964999999997</v>
          </cell>
          <cell r="R613">
            <v>45400</v>
          </cell>
          <cell r="S613" t="str">
            <v>USD</v>
          </cell>
          <cell r="T613" t="str">
            <v>DECEMBER, 2005</v>
          </cell>
          <cell r="U613">
            <v>38623</v>
          </cell>
          <cell r="V613" t="str">
            <v>FBN/0045302</v>
          </cell>
          <cell r="W613" t="str">
            <v/>
          </cell>
          <cell r="Y613">
            <v>45400</v>
          </cell>
          <cell r="Z613">
            <v>0</v>
          </cell>
          <cell r="AA613">
            <v>0</v>
          </cell>
          <cell r="AB613">
            <v>0</v>
          </cell>
          <cell r="AC613">
            <v>0</v>
          </cell>
        </row>
        <row r="614">
          <cell r="D614">
            <v>38625</v>
          </cell>
          <cell r="F614" t="str">
            <v>UBA</v>
          </cell>
          <cell r="G614" t="str">
            <v>ASIA PLASTICS INDUSTRY (NIGERIA) LIMITED</v>
          </cell>
          <cell r="H614" t="str">
            <v>ASSORTED EVA SLIPPERS</v>
          </cell>
          <cell r="I614" t="str">
            <v>64.02.99.00</v>
          </cell>
          <cell r="J614" t="str">
            <v>SEPTEMBER, 2005</v>
          </cell>
          <cell r="K614" t="str">
            <v>BURKINA FASO</v>
          </cell>
          <cell r="L614" t="str">
            <v>JIBIYA BORDER</v>
          </cell>
          <cell r="M614">
            <v>15.5</v>
          </cell>
          <cell r="N614" t="str">
            <v>FIRST</v>
          </cell>
          <cell r="O614">
            <v>29584.65</v>
          </cell>
          <cell r="P614">
            <v>7396.1625000000004</v>
          </cell>
          <cell r="Q614">
            <v>22188.487499999999</v>
          </cell>
          <cell r="R614">
            <v>22840</v>
          </cell>
          <cell r="S614" t="str">
            <v>USD</v>
          </cell>
          <cell r="T614" t="str">
            <v>DECEMBER, 2005</v>
          </cell>
          <cell r="U614">
            <v>38624</v>
          </cell>
          <cell r="V614" t="str">
            <v>FBN/005301</v>
          </cell>
          <cell r="W614" t="str">
            <v/>
          </cell>
          <cell r="Y614">
            <v>22840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</row>
        <row r="615">
          <cell r="D615">
            <v>38625</v>
          </cell>
          <cell r="F615" t="str">
            <v>UNION</v>
          </cell>
          <cell r="G615" t="str">
            <v>DECENT BAG INDUSTRIES LIMITED</v>
          </cell>
          <cell r="H615" t="str">
            <v>ASSORTED POLYBAGS</v>
          </cell>
          <cell r="I615" t="str">
            <v>39.23.21.00</v>
          </cell>
          <cell r="J615" t="str">
            <v>SEPTEMBER, 2005</v>
          </cell>
          <cell r="K615" t="str">
            <v>BURKINA FASO</v>
          </cell>
          <cell r="L615" t="str">
            <v>JIBIYA BORDER</v>
          </cell>
          <cell r="M615">
            <v>39.200000000000003</v>
          </cell>
          <cell r="N615" t="str">
            <v>UNION</v>
          </cell>
          <cell r="O615">
            <v>90744.83</v>
          </cell>
          <cell r="P615">
            <v>22686.2075</v>
          </cell>
          <cell r="Q615">
            <v>68058.622499999998</v>
          </cell>
          <cell r="R615">
            <v>70057</v>
          </cell>
          <cell r="S615" t="str">
            <v>USD</v>
          </cell>
          <cell r="T615" t="str">
            <v>DECEMBER, 2005</v>
          </cell>
          <cell r="U615">
            <v>38624</v>
          </cell>
          <cell r="V615" t="str">
            <v>UBN/0001669</v>
          </cell>
          <cell r="W615" t="str">
            <v/>
          </cell>
          <cell r="Y615">
            <v>70057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</row>
        <row r="616">
          <cell r="D616">
            <v>38625</v>
          </cell>
          <cell r="F616" t="str">
            <v>ZENITH</v>
          </cell>
          <cell r="G616" t="str">
            <v>BALLY PLASTICS &amp; FOOTWEAR IND. (NIG) LTD</v>
          </cell>
          <cell r="H616" t="str">
            <v>ASSORTED PVC SLIPPERS</v>
          </cell>
          <cell r="I616" t="str">
            <v>64.02.99.00</v>
          </cell>
          <cell r="J616" t="str">
            <v>SEPTEMBER, 2005</v>
          </cell>
          <cell r="K616" t="str">
            <v>NIGER</v>
          </cell>
          <cell r="L616" t="str">
            <v>JIBIYA BORDER</v>
          </cell>
          <cell r="M616">
            <v>25.4</v>
          </cell>
          <cell r="N616" t="str">
            <v>FIRST</v>
          </cell>
          <cell r="O616">
            <v>29725.59</v>
          </cell>
          <cell r="P616">
            <v>7431.3975</v>
          </cell>
          <cell r="Q616">
            <v>22294.192500000001</v>
          </cell>
          <cell r="R616">
            <v>22948.81</v>
          </cell>
          <cell r="S616" t="str">
            <v>USD</v>
          </cell>
          <cell r="T616" t="str">
            <v>DECEMBER, 2005</v>
          </cell>
          <cell r="U616">
            <v>38623</v>
          </cell>
          <cell r="V616" t="str">
            <v>FBN/0045303</v>
          </cell>
          <cell r="W616" t="str">
            <v/>
          </cell>
          <cell r="Y616">
            <v>22948.81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</row>
        <row r="617">
          <cell r="D617">
            <v>38625</v>
          </cell>
          <cell r="F617" t="str">
            <v>ZENITH</v>
          </cell>
          <cell r="G617" t="str">
            <v>ASIA PLASTICS INDUSTRY (NIGERIA) LIMITED</v>
          </cell>
          <cell r="H617" t="str">
            <v>ASSORTED EVA SLIPPERS</v>
          </cell>
          <cell r="I617" t="str">
            <v>64.02.99.00</v>
          </cell>
          <cell r="J617" t="str">
            <v>SEPTEMBER, 2005</v>
          </cell>
          <cell r="K617" t="str">
            <v>BURKINA FASO</v>
          </cell>
          <cell r="L617" t="str">
            <v>JIBIYA BORDER</v>
          </cell>
          <cell r="M617">
            <v>15.7</v>
          </cell>
          <cell r="N617" t="str">
            <v>FIRST</v>
          </cell>
          <cell r="O617">
            <v>29921.43</v>
          </cell>
          <cell r="P617">
            <v>7480.3575000000001</v>
          </cell>
          <cell r="Q617">
            <v>22441.072499999998</v>
          </cell>
          <cell r="R617">
            <v>23100</v>
          </cell>
          <cell r="S617" t="str">
            <v>USD</v>
          </cell>
          <cell r="T617" t="str">
            <v>DECEMBER, 2005</v>
          </cell>
          <cell r="U617">
            <v>38623</v>
          </cell>
          <cell r="V617" t="str">
            <v>FBN/0045300</v>
          </cell>
          <cell r="W617" t="str">
            <v/>
          </cell>
          <cell r="Y617">
            <v>23100</v>
          </cell>
          <cell r="Z617">
            <v>0</v>
          </cell>
          <cell r="AA617">
            <v>0</v>
          </cell>
          <cell r="AB617">
            <v>0</v>
          </cell>
          <cell r="AC617">
            <v>0</v>
          </cell>
        </row>
        <row r="618">
          <cell r="D618">
            <v>38625</v>
          </cell>
          <cell r="F618" t="str">
            <v>UNION</v>
          </cell>
          <cell r="G618" t="str">
            <v>BALLY PLASTICS &amp; FOOTWEAR IND. (NIG) LTD</v>
          </cell>
          <cell r="H618" t="str">
            <v>ASSORTED PVC SLIPPERS</v>
          </cell>
          <cell r="I618" t="str">
            <v>64.02.99.00</v>
          </cell>
          <cell r="J618" t="str">
            <v>SEPTEMBER, 2005</v>
          </cell>
          <cell r="K618" t="str">
            <v>BURKINA FASO</v>
          </cell>
          <cell r="L618" t="str">
            <v>JIBIYA BORDER</v>
          </cell>
          <cell r="M618">
            <v>26.3</v>
          </cell>
          <cell r="N618" t="str">
            <v>UNION</v>
          </cell>
          <cell r="O618">
            <v>30325.69</v>
          </cell>
          <cell r="P618">
            <v>7581.4224999999997</v>
          </cell>
          <cell r="Q618">
            <v>22744.267500000002</v>
          </cell>
          <cell r="R618">
            <v>23412.2</v>
          </cell>
          <cell r="S618" t="str">
            <v>USD</v>
          </cell>
          <cell r="T618" t="str">
            <v>DECEMBER, 2005</v>
          </cell>
          <cell r="U618">
            <v>38624</v>
          </cell>
          <cell r="V618" t="str">
            <v>UBN/0001673</v>
          </cell>
          <cell r="W618" t="str">
            <v/>
          </cell>
          <cell r="Y618">
            <v>23412.2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</row>
        <row r="619">
          <cell r="D619">
            <v>38625</v>
          </cell>
          <cell r="F619" t="str">
            <v>ECO</v>
          </cell>
          <cell r="G619" t="str">
            <v>DECENT BAG INDUSTRIES LIMITED</v>
          </cell>
          <cell r="H619" t="str">
            <v>ASSORTED POLYBAGS</v>
          </cell>
          <cell r="I619" t="str">
            <v>39.23.21.00</v>
          </cell>
          <cell r="J619" t="str">
            <v>SEPTEMBER, 2005</v>
          </cell>
          <cell r="K619" t="str">
            <v>NIGER</v>
          </cell>
          <cell r="L619" t="str">
            <v>JIBIYA BORDER</v>
          </cell>
          <cell r="M619">
            <v>20.5</v>
          </cell>
          <cell r="N619" t="str">
            <v>FIRST</v>
          </cell>
          <cell r="O619">
            <v>44651.58</v>
          </cell>
          <cell r="P619">
            <v>11162.895</v>
          </cell>
          <cell r="Q619">
            <v>33488.684999999998</v>
          </cell>
          <cell r="R619">
            <v>34472</v>
          </cell>
          <cell r="S619" t="str">
            <v>USD</v>
          </cell>
          <cell r="T619" t="str">
            <v>DECEMBER, 2005</v>
          </cell>
          <cell r="U619">
            <v>38623</v>
          </cell>
          <cell r="V619" t="str">
            <v>FBN/0045306</v>
          </cell>
          <cell r="W619" t="str">
            <v/>
          </cell>
          <cell r="Y619">
            <v>34472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</row>
        <row r="620">
          <cell r="D620">
            <v>38625</v>
          </cell>
          <cell r="F620" t="str">
            <v>UNION</v>
          </cell>
          <cell r="G620" t="str">
            <v>VIVA METAL AND PLASTICS INDUSTRIES LIMITED</v>
          </cell>
          <cell r="H620" t="str">
            <v>ASSORTED POLYBAGS</v>
          </cell>
          <cell r="I620" t="str">
            <v>39.23.21.00</v>
          </cell>
          <cell r="J620" t="str">
            <v>SEPTEMBER, 2005</v>
          </cell>
          <cell r="K620" t="str">
            <v>BURKINA FASO</v>
          </cell>
          <cell r="L620" t="str">
            <v>JIBIYA BORDER</v>
          </cell>
          <cell r="M620">
            <v>20.2</v>
          </cell>
          <cell r="N620" t="str">
            <v>UNION</v>
          </cell>
          <cell r="O620">
            <v>41344.68</v>
          </cell>
          <cell r="P620">
            <v>10336.17</v>
          </cell>
          <cell r="Q620">
            <v>31008.51</v>
          </cell>
          <cell r="R620">
            <v>31919</v>
          </cell>
          <cell r="S620" t="str">
            <v>USD</v>
          </cell>
          <cell r="T620" t="str">
            <v>DECEMBER, 2005</v>
          </cell>
          <cell r="U620">
            <v>38624</v>
          </cell>
          <cell r="V620" t="str">
            <v>UBN/0001674</v>
          </cell>
          <cell r="W620" t="str">
            <v/>
          </cell>
          <cell r="Y620">
            <v>31919</v>
          </cell>
          <cell r="Z620">
            <v>0</v>
          </cell>
          <cell r="AA620">
            <v>0</v>
          </cell>
          <cell r="AB620">
            <v>0</v>
          </cell>
          <cell r="AC620">
            <v>0</v>
          </cell>
        </row>
        <row r="621">
          <cell r="D621">
            <v>38625</v>
          </cell>
          <cell r="F621" t="str">
            <v>UNION</v>
          </cell>
          <cell r="G621" t="str">
            <v>STANDARD PLASTICS INDUSTRY (NIG.) LIMITED</v>
          </cell>
          <cell r="H621" t="str">
            <v>ASSORTED EVA SLIPPERS</v>
          </cell>
          <cell r="I621" t="str">
            <v>64.02.99.00</v>
          </cell>
          <cell r="J621" t="str">
            <v>SEPTEMBER, 2005</v>
          </cell>
          <cell r="K621" t="str">
            <v>BURKINA FASO</v>
          </cell>
          <cell r="L621" t="str">
            <v>JIBIYA BORDER</v>
          </cell>
          <cell r="M621">
            <v>15.6</v>
          </cell>
          <cell r="N621" t="str">
            <v>UNION</v>
          </cell>
          <cell r="O621">
            <v>29662.37</v>
          </cell>
          <cell r="P621">
            <v>7415.5924999999997</v>
          </cell>
          <cell r="Q621">
            <v>22246.7775</v>
          </cell>
          <cell r="R621">
            <v>22900</v>
          </cell>
          <cell r="S621" t="str">
            <v>USD</v>
          </cell>
          <cell r="T621" t="str">
            <v>DECEMBER, 2005</v>
          </cell>
          <cell r="U621">
            <v>38624</v>
          </cell>
          <cell r="V621" t="str">
            <v>UBN/0001675</v>
          </cell>
          <cell r="W621" t="str">
            <v/>
          </cell>
          <cell r="Y621">
            <v>22900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</row>
        <row r="622">
          <cell r="D622">
            <v>38625</v>
          </cell>
          <cell r="F622" t="str">
            <v>GTB</v>
          </cell>
          <cell r="G622" t="str">
            <v>VIRGIN ENTERPRISES LIMITED</v>
          </cell>
          <cell r="H622" t="str">
            <v>CUT SUGARCANE AND ASSORTED VEGETABLES</v>
          </cell>
          <cell r="I622" t="str">
            <v>12.12.92.00</v>
          </cell>
          <cell r="J622" t="str">
            <v>SEPTEMBER, 2005</v>
          </cell>
          <cell r="K622" t="str">
            <v>UNITED KINGDOM</v>
          </cell>
          <cell r="L622" t="str">
            <v>MAKIA, KANO</v>
          </cell>
          <cell r="M622">
            <v>1.4</v>
          </cell>
          <cell r="N622" t="str">
            <v>GTB</v>
          </cell>
          <cell r="O622">
            <v>1489.77</v>
          </cell>
          <cell r="P622">
            <v>372.4425</v>
          </cell>
          <cell r="Q622">
            <v>1117.3275000000001</v>
          </cell>
          <cell r="R622">
            <v>1150.4000000000001</v>
          </cell>
          <cell r="S622" t="str">
            <v>USD</v>
          </cell>
          <cell r="T622" t="str">
            <v>DECEMBER, 2005</v>
          </cell>
          <cell r="U622">
            <v>38625</v>
          </cell>
          <cell r="V622" t="str">
            <v>GTB/0003744</v>
          </cell>
          <cell r="W622" t="str">
            <v/>
          </cell>
          <cell r="Y622">
            <v>1150.4000000000001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</row>
        <row r="623">
          <cell r="D623">
            <v>38625</v>
          </cell>
          <cell r="F623" t="str">
            <v>ECO</v>
          </cell>
          <cell r="G623" t="str">
            <v>STANDARD PLASTICS INDUSTRY (NIG.) LIMITED</v>
          </cell>
          <cell r="H623" t="str">
            <v>ASSORTED EVA SLIPPERS</v>
          </cell>
          <cell r="I623" t="str">
            <v>64.02.99.00</v>
          </cell>
          <cell r="J623" t="str">
            <v>SEPTEMBER, 2005</v>
          </cell>
          <cell r="K623" t="str">
            <v>NIGER</v>
          </cell>
          <cell r="L623" t="str">
            <v>JIBIYA BORDER</v>
          </cell>
          <cell r="M623">
            <v>31</v>
          </cell>
          <cell r="N623" t="str">
            <v>FIRST</v>
          </cell>
          <cell r="O623">
            <v>59091.59</v>
          </cell>
          <cell r="P623">
            <v>14772.897499999999</v>
          </cell>
          <cell r="Q623">
            <v>44318.692499999997</v>
          </cell>
          <cell r="R623">
            <v>45620</v>
          </cell>
          <cell r="S623" t="str">
            <v>USD</v>
          </cell>
          <cell r="T623" t="str">
            <v>DECEMBER, 2005</v>
          </cell>
          <cell r="U623">
            <v>38623</v>
          </cell>
          <cell r="V623" t="str">
            <v>FBN/0045305</v>
          </cell>
          <cell r="W623" t="str">
            <v/>
          </cell>
          <cell r="Y623">
            <v>45620</v>
          </cell>
          <cell r="Z623">
            <v>0</v>
          </cell>
          <cell r="AA623">
            <v>0</v>
          </cell>
          <cell r="AB623">
            <v>0</v>
          </cell>
          <cell r="AC623">
            <v>0</v>
          </cell>
        </row>
        <row r="625">
          <cell r="M625">
            <v>56218.415999999954</v>
          </cell>
          <cell r="O625">
            <v>76561314.238000005</v>
          </cell>
          <cell r="P625">
            <v>19140328.559500001</v>
          </cell>
          <cell r="Q625">
            <v>57420985.678499959</v>
          </cell>
          <cell r="Y625">
            <v>52485798.889999993</v>
          </cell>
          <cell r="Z625">
            <v>3851965.19</v>
          </cell>
          <cell r="AA625">
            <v>537865.96</v>
          </cell>
          <cell r="AB625">
            <v>0</v>
          </cell>
          <cell r="AC625">
            <v>0</v>
          </cell>
        </row>
        <row r="627">
          <cell r="Q627" t="str">
            <v>No of CCIs by FOB Currency</v>
          </cell>
          <cell r="R627" t="str">
            <v>FOB VALUE</v>
          </cell>
          <cell r="S627" t="str">
            <v>FOB Currency</v>
          </cell>
          <cell r="Y627">
            <v>558</v>
          </cell>
          <cell r="Z627">
            <v>49</v>
          </cell>
          <cell r="AA627">
            <v>14</v>
          </cell>
          <cell r="AB627">
            <v>0</v>
          </cell>
          <cell r="AC627">
            <v>0</v>
          </cell>
        </row>
        <row r="628">
          <cell r="Q628">
            <v>558</v>
          </cell>
          <cell r="R628">
            <v>52485798.889999993</v>
          </cell>
          <cell r="S628" t="str">
            <v>USD</v>
          </cell>
        </row>
        <row r="629">
          <cell r="Q629">
            <v>49</v>
          </cell>
          <cell r="R629">
            <v>3851965.1900000051</v>
          </cell>
          <cell r="S629" t="str">
            <v>EUR</v>
          </cell>
        </row>
        <row r="630">
          <cell r="Q630">
            <v>14</v>
          </cell>
          <cell r="R630">
            <v>537865.95999998599</v>
          </cell>
          <cell r="S630" t="str">
            <v>GBP</v>
          </cell>
        </row>
        <row r="631">
          <cell r="Q631">
            <v>0</v>
          </cell>
          <cell r="R631">
            <v>0</v>
          </cell>
          <cell r="S631" t="str">
            <v>CAD</v>
          </cell>
        </row>
        <row r="632">
          <cell r="Q632">
            <v>0</v>
          </cell>
          <cell r="R632">
            <v>0</v>
          </cell>
          <cell r="S632" t="str">
            <v>CFA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1"/>
      <sheetName val="TABLE 2"/>
      <sheetName val="TABLE 3"/>
      <sheetName val="TABLE 4"/>
      <sheetName val="Sheet2"/>
      <sheetName val="control"/>
      <sheetName val="Sheet4"/>
    </sheetNames>
    <sheetDataSet>
      <sheetData sheetId="0"/>
      <sheetData sheetId="1"/>
      <sheetData sheetId="2"/>
      <sheetData sheetId="3"/>
      <sheetData sheetId="4"/>
      <sheetData sheetId="5">
        <row r="1">
          <cell r="B1" t="str">
            <v>Dec</v>
          </cell>
        </row>
      </sheetData>
      <sheetData sheetId="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ERNAL ASSETS TABLE "/>
      <sheetName val="Inflow &amp; Outflow of forex"/>
      <sheetName val="100 exporters"/>
      <sheetName val="Sectoral Utilization of forex"/>
      <sheetName val="External assets"/>
      <sheetName val="Exchange Rate"/>
      <sheetName val="2007 Flows"/>
      <sheetName val="REER"/>
      <sheetName val="Cross Rate"/>
      <sheetName val="DD &amp; SS of FOREx (2)"/>
      <sheetName val="CROSS RATE chart"/>
      <sheetName val="Cross Rates"/>
      <sheetName val="weighted Average Exc rate"/>
      <sheetName val="REER (2)"/>
      <sheetName val="Table 1"/>
      <sheetName val="Table 2"/>
      <sheetName val="Table 3"/>
      <sheetName val="Table 4"/>
      <sheetName val="Table 5"/>
      <sheetName val="Table 6"/>
      <sheetName val="REER &amp; NEER"/>
      <sheetName val="Quarterly Average"/>
      <sheetName val="DD &amp; SS of FOR( 2009&amp; May 2010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ERNAL ASSETS TABLE "/>
      <sheetName val="Inflow &amp; Outflow of forex"/>
      <sheetName val="100 exporters"/>
      <sheetName val="Sectoral Utilization of forex"/>
      <sheetName val="External assets"/>
      <sheetName val="Exchange Rate"/>
      <sheetName val="2007 Flows"/>
      <sheetName val="REER"/>
      <sheetName val="Cross Rate"/>
      <sheetName val="DD &amp; SS of FOREx (2)"/>
      <sheetName val="CROSS RATE chart"/>
      <sheetName val="Cross Rates"/>
      <sheetName val="weighted Average Exc rate"/>
      <sheetName val="REER (2)"/>
      <sheetName val="CCI CERTIFICATES ISSU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ERNAL ASSETS TABLE "/>
      <sheetName val="Inflow &amp; Outflow of forex"/>
      <sheetName val="100 exporters"/>
      <sheetName val="Sectoral Utilization of forex"/>
      <sheetName val="External assets"/>
      <sheetName val="Exchange Rate"/>
      <sheetName val="2007 Flows"/>
      <sheetName val="REER"/>
      <sheetName val="Cross Rate"/>
      <sheetName val="DD &amp; SS of FOREx (2)"/>
      <sheetName val="CROSS RATE chart"/>
      <sheetName val="Cross Rates"/>
      <sheetName val="weighted Average Exc rate"/>
      <sheetName val="REER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ERNAL ASSETS TABLE "/>
      <sheetName val="Inflow &amp; Outflow of forex"/>
      <sheetName val="100 exporters"/>
      <sheetName val="Sectoral Utilization of forex"/>
      <sheetName val="External assets"/>
      <sheetName val="Exchange Rate"/>
      <sheetName val="2007 Flows"/>
      <sheetName val="REER"/>
      <sheetName val="Cross Rate"/>
      <sheetName val="DD &amp; SS of FOREx (2)"/>
      <sheetName val="CROSS RATE chart"/>
      <sheetName val="Cross Rates"/>
      <sheetName val="weighted Average Exc rate"/>
      <sheetName val="REER (2)"/>
      <sheetName val="Table 1"/>
      <sheetName val="Table 2"/>
      <sheetName val="Table 3"/>
      <sheetName val="Table 4"/>
      <sheetName val="Table 5"/>
      <sheetName val="Table 6"/>
      <sheetName val="REER &amp; NEER"/>
      <sheetName val="Quarterly Average"/>
      <sheetName val="DD &amp; SS of FOR( 2009&amp; May 2010)"/>
      <sheetName val="control"/>
      <sheetName val="EXTERNAL_ASSETS_TABLE_"/>
      <sheetName val="Inflow_&amp;_Outflow_of_forex"/>
      <sheetName val="100_exporters"/>
      <sheetName val="Sectoral_Utilization_of_forex"/>
      <sheetName val="External_assets"/>
      <sheetName val="Exchange_Rate"/>
      <sheetName val="2007_Flows"/>
      <sheetName val="Cross_Rate"/>
      <sheetName val="DD_&amp;_SS_of_FOREx_(2)"/>
      <sheetName val="CROSS_RATE_chart"/>
      <sheetName val="Cross_Rates"/>
      <sheetName val="weighted_Average_Exc_rate"/>
      <sheetName val="REER_(2)"/>
      <sheetName val="Table_1"/>
      <sheetName val="Table_2"/>
      <sheetName val="Table_3"/>
      <sheetName val="Table_4"/>
      <sheetName val="Table_5"/>
      <sheetName val="Table_6"/>
      <sheetName val="REER_&amp;_NEER"/>
      <sheetName val="Quarterly_Average"/>
      <sheetName val="DD_&amp;_SS_of_FOR(_2009&amp;_May_2010)"/>
      <sheetName val="EXTERNAL_ASSETS_TABLE_1"/>
      <sheetName val="Inflow_&amp;_Outflow_of_forex1"/>
      <sheetName val="100_exporters1"/>
      <sheetName val="Sectoral_Utilization_of_forex1"/>
      <sheetName val="External_assets1"/>
      <sheetName val="Exchange_Rate1"/>
      <sheetName val="2007_Flows1"/>
      <sheetName val="Cross_Rate1"/>
      <sheetName val="DD_&amp;_SS_of_FOREx_(2)1"/>
      <sheetName val="CROSS_RATE_chart1"/>
      <sheetName val="Cross_Rates1"/>
      <sheetName val="weighted_Average_Exc_rate1"/>
      <sheetName val="REER_(2)1"/>
      <sheetName val="Table_11"/>
      <sheetName val="Table_21"/>
      <sheetName val="Table_31"/>
      <sheetName val="Table_41"/>
      <sheetName val="Table_51"/>
      <sheetName val="Table_61"/>
      <sheetName val="REER_&amp;_NEER1"/>
      <sheetName val="Quarterly_Average1"/>
      <sheetName val="DD_&amp;_SS_of_FOR(_2009&amp;_May_20101"/>
      <sheetName val="EXTERNAL_ASSETS_TABLE_2"/>
      <sheetName val="Inflow_&amp;_Outflow_of_forex2"/>
      <sheetName val="100_exporters2"/>
      <sheetName val="Sectoral_Utilization_of_forex2"/>
      <sheetName val="External_assets2"/>
      <sheetName val="Exchange_Rate2"/>
      <sheetName val="2007_Flows2"/>
      <sheetName val="Cross_Rate2"/>
      <sheetName val="DD_&amp;_SS_of_FOREx_(2)2"/>
      <sheetName val="CROSS_RATE_chart2"/>
      <sheetName val="Cross_Rates2"/>
      <sheetName val="weighted_Average_Exc_rate2"/>
      <sheetName val="REER_(2)2"/>
      <sheetName val="Table_12"/>
      <sheetName val="Table_22"/>
      <sheetName val="Table_32"/>
      <sheetName val="Table_42"/>
      <sheetName val="Table_52"/>
      <sheetName val="Table_62"/>
      <sheetName val="REER_&amp;_NEER2"/>
      <sheetName val="Quarterly_Average2"/>
      <sheetName val="DD_&amp;_SS_of_FOR(_2009&amp;_May_201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"/>
      <sheetName val="Monthly data"/>
      <sheetName val="Sheet1"/>
      <sheetName val="NIBOR (monthly avrg.)"/>
      <sheetName val="Ex. rates"/>
      <sheetName val="EER"/>
      <sheetName val="SR_FIG1"/>
      <sheetName val="SR_FIG2"/>
      <sheetName val="SR_FIG4"/>
      <sheetName val="SR_FIG3"/>
      <sheetName val="SR_FIG4 (2)"/>
      <sheetName val="SR_FIG3v2"/>
      <sheetName val="DD &amp; SS of FOREx (2)"/>
      <sheetName val="OWNER"/>
    </sheetNames>
    <sheetDataSet>
      <sheetData sheetId="0" refreshError="1">
        <row r="1">
          <cell r="D1">
            <v>1997</v>
          </cell>
          <cell r="E1">
            <v>1998</v>
          </cell>
          <cell r="F1">
            <v>1999</v>
          </cell>
          <cell r="G1">
            <v>2000</v>
          </cell>
          <cell r="H1">
            <v>2001</v>
          </cell>
          <cell r="I1">
            <v>2002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6"/>
      <sheetName val="BASIC"/>
      <sheetName val="1"/>
      <sheetName val="2"/>
      <sheetName val="3"/>
      <sheetName val="4"/>
      <sheetName val="5"/>
      <sheetName val="8"/>
      <sheetName val="9"/>
      <sheetName val="10"/>
      <sheetName val="F12"/>
      <sheetName val="F13"/>
      <sheetName val="F14"/>
      <sheetName val="F15"/>
      <sheetName val="F16"/>
      <sheetName val="F17"/>
      <sheetName val="F18"/>
      <sheetName val="F19"/>
      <sheetName val="F20"/>
      <sheetName val="F21"/>
      <sheetName val="23"/>
      <sheetName val="24"/>
      <sheetName val="25"/>
      <sheetName val="26"/>
      <sheetName val="30"/>
      <sheetName val="31"/>
      <sheetName val="32"/>
      <sheetName val="DOTX"/>
      <sheetName val="DOTM"/>
      <sheetName val="Debt"/>
      <sheetName val="IFEM"/>
      <sheetName val="40"/>
      <sheetName val="33"/>
      <sheetName val="34"/>
      <sheetName val="35"/>
      <sheetName val="36"/>
      <sheetName val="37"/>
      <sheetName val="39"/>
      <sheetName val="6"/>
      <sheetName val="7"/>
      <sheetName val="11"/>
      <sheetName val="12"/>
      <sheetName val="13"/>
      <sheetName val="14"/>
      <sheetName val="15"/>
      <sheetName val="17"/>
      <sheetName val="18"/>
      <sheetName val="19"/>
      <sheetName val="20"/>
      <sheetName val="21"/>
      <sheetName val="22"/>
      <sheetName val="F22"/>
      <sheetName val="27"/>
      <sheetName val="28"/>
      <sheetName val="PRINTRED28"/>
      <sheetName val="29"/>
      <sheetName val="Dialog1"/>
      <sheetName val="Module1"/>
      <sheetName val="Form C11"/>
      <sheetName val="FORM  C18"/>
      <sheetName val="PAG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16"/>
      <sheetName val="OLDFILE"/>
      <sheetName val="NEWFI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1"/>
      <sheetName val="CAPT-OUTFLOW 2011 (2)"/>
      <sheetName val="CAPT-OUTFLOW(2012)"/>
      <sheetName val="CAP-OTFLOW  (JAN-MAY, 2013)"/>
      <sheetName val="CCI BY INVESTMENT JAN TO JUN13,"/>
      <sheetName val="CCI BY INVESTMENT TYPE(2012)"/>
      <sheetName val="CCI BY INVEST 2011"/>
      <sheetName val="CCI BY COUNTRY 2013"/>
      <sheetName val="CCI BY COUNTRY 2011"/>
      <sheetName val="CCI BY COUNTRY 2012"/>
      <sheetName val="UTILIZATION NON-VALID 2011"/>
      <sheetName val="UTILIZATION VALID 2011"/>
      <sheetName val="UTILIZATION VALID 2012"/>
      <sheetName val="UTILIZATION NON-VALID 2012"/>
      <sheetName val="UTILIZATION NON-VALID 2013"/>
      <sheetName val="UTILIZATION VALID 2013"/>
      <sheetName val="INFLOW 2011"/>
      <sheetName val="INFLOW 2012"/>
      <sheetName val="INFLOW 2013"/>
      <sheetName val="Sheet5"/>
    </sheetNames>
    <sheetDataSet>
      <sheetData sheetId="0">
        <row r="45">
          <cell r="A45" t="str">
            <v>Recover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put_external"/>
      <sheetName val="Table"/>
      <sheetName val="Table_SR"/>
      <sheetName val="Table_GEF"/>
      <sheetName val="A1_historical"/>
      <sheetName val="A2_alternative"/>
      <sheetName val="A3_market"/>
      <sheetName val="B1_irate"/>
      <sheetName val="B2_GDP"/>
      <sheetName val="B3_deflator"/>
      <sheetName val="B4_CAB"/>
      <sheetName val="B5_Combined"/>
      <sheetName val="B6_Depreciation"/>
      <sheetName val="Data_chart"/>
      <sheetName val="Figure"/>
      <sheetName val="External Sustainability-Arg"/>
      <sheetName val="ExtSust-Arg"/>
      <sheetName val="ControlSheet"/>
      <sheetName val="PanelChart"/>
      <sheetName val="Chartdata"/>
      <sheetName val="B3_CAB"/>
      <sheetName val="B4_Combined"/>
      <sheetName val="B5_Depreciation"/>
      <sheetName val="150dp"/>
      <sheetName val="RED47"/>
      <sheetName val="Table3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00"/>
  <sheetViews>
    <sheetView tabSelected="1" view="pageBreakPreview" zoomScaleNormal="100" workbookViewId="0">
      <pane xSplit="1" ySplit="1" topLeftCell="B36" activePane="bottomRight" state="frozen"/>
      <selection pane="topRight"/>
      <selection pane="bottomLeft"/>
      <selection pane="bottomRight"/>
    </sheetView>
  </sheetViews>
  <sheetFormatPr defaultColWidth="9.125" defaultRowHeight="15"/>
  <cols>
    <col min="1" max="1" width="13.625" style="1092" customWidth="1"/>
    <col min="2" max="2" width="115.625" style="1092" customWidth="1"/>
    <col min="3" max="16384" width="9.125" style="1092"/>
  </cols>
  <sheetData>
    <row r="1" spans="1:2" ht="31.5">
      <c r="A1" s="1093"/>
      <c r="B1" s="1094" t="s">
        <v>0</v>
      </c>
    </row>
    <row r="2" spans="1:2" s="1091" customFormat="1" ht="15.75">
      <c r="A2" s="1095" t="s">
        <v>1</v>
      </c>
      <c r="B2" s="1096" t="s">
        <v>2</v>
      </c>
    </row>
    <row r="3" spans="1:2" s="1091" customFormat="1" ht="15.75">
      <c r="A3" s="1095"/>
      <c r="B3" s="1097"/>
    </row>
    <row r="4" spans="1:2" s="1091" customFormat="1" ht="15.75">
      <c r="A4" s="1098" t="s">
        <v>3</v>
      </c>
      <c r="B4" s="1096" t="s">
        <v>4</v>
      </c>
    </row>
    <row r="5" spans="1:2" s="1091" customFormat="1" ht="15.75">
      <c r="A5" s="1099"/>
      <c r="B5" s="1100"/>
    </row>
    <row r="6" spans="1:2" s="1091" customFormat="1" ht="15.75">
      <c r="A6" s="1098" t="s">
        <v>5</v>
      </c>
      <c r="B6" s="1096" t="s">
        <v>6</v>
      </c>
    </row>
    <row r="7" spans="1:2" s="1091" customFormat="1" ht="15.75">
      <c r="A7" s="1101"/>
      <c r="B7" s="1102"/>
    </row>
    <row r="8" spans="1:2" s="1091" customFormat="1" ht="15.75">
      <c r="A8" s="1098" t="s">
        <v>7</v>
      </c>
      <c r="B8" s="1104" t="s">
        <v>8</v>
      </c>
    </row>
    <row r="9" spans="1:2" s="1091" customFormat="1" ht="15.75">
      <c r="A9" s="1099"/>
      <c r="B9" s="1100"/>
    </row>
    <row r="10" spans="1:2" s="1091" customFormat="1" ht="15.75">
      <c r="A10" s="1098" t="s">
        <v>9</v>
      </c>
      <c r="B10" s="1096" t="s">
        <v>10</v>
      </c>
    </row>
    <row r="11" spans="1:2" s="1091" customFormat="1" ht="15.75">
      <c r="A11" s="1099"/>
      <c r="B11" s="1100"/>
    </row>
    <row r="12" spans="1:2" s="1091" customFormat="1" ht="15.75">
      <c r="A12" s="1098" t="s">
        <v>11</v>
      </c>
      <c r="B12" s="1096" t="s">
        <v>12</v>
      </c>
    </row>
    <row r="13" spans="1:2" s="1091" customFormat="1" ht="15.75">
      <c r="A13" s="1099"/>
      <c r="B13" s="1100"/>
    </row>
    <row r="14" spans="1:2" s="1091" customFormat="1" ht="15.75">
      <c r="A14" s="1098" t="s">
        <v>13</v>
      </c>
      <c r="B14" s="1096" t="s">
        <v>14</v>
      </c>
    </row>
    <row r="15" spans="1:2" s="1091" customFormat="1" ht="15.75">
      <c r="A15" s="1099"/>
      <c r="B15" s="1100"/>
    </row>
    <row r="16" spans="1:2" s="1091" customFormat="1" ht="15.75">
      <c r="A16" s="1098" t="s">
        <v>15</v>
      </c>
      <c r="B16" s="1096" t="s">
        <v>16</v>
      </c>
    </row>
    <row r="17" spans="1:2" s="1091" customFormat="1" ht="15.75">
      <c r="A17" s="1099"/>
      <c r="B17" s="1100"/>
    </row>
    <row r="18" spans="1:2" s="1091" customFormat="1" ht="15.75">
      <c r="A18" s="1098" t="s">
        <v>17</v>
      </c>
      <c r="B18" s="1096" t="s">
        <v>18</v>
      </c>
    </row>
    <row r="19" spans="1:2" s="1091" customFormat="1" ht="15.75">
      <c r="A19" s="1098"/>
      <c r="B19" s="1103"/>
    </row>
    <row r="20" spans="1:2" s="1091" customFormat="1" ht="15.75">
      <c r="A20" s="1098" t="s">
        <v>19</v>
      </c>
      <c r="B20" s="1104" t="s">
        <v>20</v>
      </c>
    </row>
    <row r="21" spans="1:2" s="1091" customFormat="1" ht="15.75">
      <c r="A21" s="1099"/>
      <c r="B21" s="1100"/>
    </row>
    <row r="22" spans="1:2" s="1091" customFormat="1" ht="15.75">
      <c r="A22" s="1098" t="s">
        <v>21</v>
      </c>
      <c r="B22" s="1104" t="s">
        <v>22</v>
      </c>
    </row>
    <row r="23" spans="1:2" s="1091" customFormat="1" ht="15.75">
      <c r="A23" s="1101"/>
      <c r="B23" s="1102"/>
    </row>
    <row r="24" spans="1:2" s="1091" customFormat="1" ht="15.75">
      <c r="A24" s="1098" t="s">
        <v>23</v>
      </c>
      <c r="B24" s="1104" t="s">
        <v>1951</v>
      </c>
    </row>
    <row r="25" spans="1:2" s="1091" customFormat="1" ht="15.75">
      <c r="A25" s="1098"/>
      <c r="B25" s="1102"/>
    </row>
    <row r="26" spans="1:2" s="1091" customFormat="1" ht="15.75">
      <c r="A26" s="1098" t="s">
        <v>24</v>
      </c>
      <c r="B26" s="1104" t="s">
        <v>1952</v>
      </c>
    </row>
    <row r="27" spans="1:2" s="1091" customFormat="1" ht="15.75">
      <c r="A27" s="1098"/>
      <c r="B27" s="1102"/>
    </row>
    <row r="28" spans="1:2" s="1091" customFormat="1" ht="15.75">
      <c r="A28" s="1098" t="s">
        <v>25</v>
      </c>
      <c r="B28" s="1104" t="s">
        <v>1954</v>
      </c>
    </row>
    <row r="29" spans="1:2" s="1091" customFormat="1" ht="15.75">
      <c r="A29" s="1098"/>
      <c r="B29" s="1102"/>
    </row>
    <row r="30" spans="1:2" s="1091" customFormat="1" ht="15.75">
      <c r="A30" s="1098" t="s">
        <v>26</v>
      </c>
      <c r="B30" s="1104" t="s">
        <v>1953</v>
      </c>
    </row>
    <row r="31" spans="1:2" s="1091" customFormat="1" ht="15.75">
      <c r="A31" s="1098"/>
      <c r="B31" s="1104"/>
    </row>
    <row r="32" spans="1:2" s="1091" customFormat="1" ht="15.75">
      <c r="A32" s="1098" t="s">
        <v>28</v>
      </c>
      <c r="B32" s="1104" t="s">
        <v>1950</v>
      </c>
    </row>
    <row r="33" spans="1:2" s="1091" customFormat="1" ht="15.75">
      <c r="A33" s="1098"/>
      <c r="B33" s="1104"/>
    </row>
    <row r="34" spans="1:2" s="1091" customFormat="1" ht="15.75">
      <c r="A34" s="1098" t="s">
        <v>30</v>
      </c>
      <c r="B34" s="1104" t="s">
        <v>27</v>
      </c>
    </row>
    <row r="35" spans="1:2" s="1091" customFormat="1" ht="15.75">
      <c r="A35" s="1098"/>
      <c r="B35" s="1102"/>
    </row>
    <row r="36" spans="1:2" s="1091" customFormat="1" ht="15.75">
      <c r="A36" s="1098" t="s">
        <v>32</v>
      </c>
      <c r="B36" s="1096" t="s">
        <v>33</v>
      </c>
    </row>
    <row r="37" spans="1:2" s="1091" customFormat="1" ht="15.75">
      <c r="A37" s="1098"/>
      <c r="B37" s="1103"/>
    </row>
    <row r="38" spans="1:2" s="1091" customFormat="1" ht="15.75">
      <c r="A38" s="1098" t="s">
        <v>34</v>
      </c>
      <c r="B38" s="1096" t="s">
        <v>35</v>
      </c>
    </row>
    <row r="39" spans="1:2" s="1091" customFormat="1" ht="15.75">
      <c r="A39" s="1098"/>
      <c r="B39" s="1103"/>
    </row>
    <row r="40" spans="1:2" s="1091" customFormat="1" ht="15.75">
      <c r="A40" s="1098" t="s">
        <v>36</v>
      </c>
      <c r="B40" s="1096" t="s">
        <v>37</v>
      </c>
    </row>
    <row r="41" spans="1:2" s="1091" customFormat="1" ht="15.75">
      <c r="A41" s="1098"/>
      <c r="B41" s="1102"/>
    </row>
    <row r="42" spans="1:2" s="1091" customFormat="1" ht="15.75">
      <c r="A42" s="1098" t="s">
        <v>38</v>
      </c>
      <c r="B42" s="1096" t="s">
        <v>39</v>
      </c>
    </row>
    <row r="43" spans="1:2" s="1091" customFormat="1" ht="15.75">
      <c r="A43" s="1098"/>
      <c r="B43" s="1102"/>
    </row>
    <row r="44" spans="1:2" s="1091" customFormat="1" ht="15.75">
      <c r="A44" s="1098" t="s">
        <v>40</v>
      </c>
      <c r="B44" s="1096" t="s">
        <v>41</v>
      </c>
    </row>
    <row r="45" spans="1:2" s="1091" customFormat="1" ht="15.75">
      <c r="A45" s="1098"/>
      <c r="B45" s="1103"/>
    </row>
    <row r="46" spans="1:2" s="1091" customFormat="1" ht="15.75">
      <c r="A46" s="1098" t="s">
        <v>42</v>
      </c>
      <c r="B46" s="1096" t="s">
        <v>43</v>
      </c>
    </row>
    <row r="47" spans="1:2" s="1091" customFormat="1" ht="15.75">
      <c r="A47" s="1101"/>
      <c r="B47" s="1102"/>
    </row>
    <row r="48" spans="1:2" s="1091" customFormat="1" ht="15.75">
      <c r="A48" s="1098" t="s">
        <v>44</v>
      </c>
      <c r="B48" s="1096" t="s">
        <v>45</v>
      </c>
    </row>
    <row r="49" spans="1:2" s="1091" customFormat="1" ht="15.75">
      <c r="A49" s="1098"/>
      <c r="B49" s="1102"/>
    </row>
    <row r="50" spans="1:2" s="1091" customFormat="1" ht="15.75">
      <c r="A50" s="1098" t="s">
        <v>46</v>
      </c>
      <c r="B50" s="1096" t="s">
        <v>2040</v>
      </c>
    </row>
    <row r="51" spans="1:2" s="1091" customFormat="1" ht="15.75">
      <c r="A51" s="1099"/>
      <c r="B51" s="1100"/>
    </row>
    <row r="52" spans="1:2" s="1091" customFormat="1" ht="15.75">
      <c r="A52" s="1098" t="s">
        <v>47</v>
      </c>
      <c r="B52" s="1104" t="s">
        <v>48</v>
      </c>
    </row>
    <row r="53" spans="1:2" s="1091" customFormat="1" ht="15.75">
      <c r="A53" s="1099"/>
      <c r="B53" s="1100"/>
    </row>
    <row r="54" spans="1:2" s="1091" customFormat="1" ht="15.75">
      <c r="A54" s="1098" t="s">
        <v>49</v>
      </c>
      <c r="B54" s="1104" t="s">
        <v>2041</v>
      </c>
    </row>
    <row r="55" spans="1:2" s="1091" customFormat="1" ht="15.75">
      <c r="A55" s="1099"/>
      <c r="B55" s="1100"/>
    </row>
    <row r="56" spans="1:2" s="1091" customFormat="1" ht="15.75">
      <c r="A56" s="1098" t="s">
        <v>50</v>
      </c>
      <c r="B56" s="1104" t="s">
        <v>2042</v>
      </c>
    </row>
    <row r="57" spans="1:2" s="1091" customFormat="1" ht="15.75">
      <c r="A57" s="1099"/>
      <c r="B57" s="1100"/>
    </row>
    <row r="58" spans="1:2" s="1091" customFormat="1" ht="15.75">
      <c r="A58" s="1098" t="s">
        <v>51</v>
      </c>
      <c r="B58" s="1104" t="s">
        <v>52</v>
      </c>
    </row>
    <row r="59" spans="1:2" s="1091" customFormat="1" ht="15.75">
      <c r="A59" s="1099"/>
      <c r="B59" s="1100"/>
    </row>
    <row r="60" spans="1:2" s="1091" customFormat="1" ht="15.75">
      <c r="A60" s="1098" t="s">
        <v>53</v>
      </c>
      <c r="B60" s="1104" t="s">
        <v>54</v>
      </c>
    </row>
    <row r="61" spans="1:2" s="1091" customFormat="1" ht="15.75">
      <c r="A61" s="1099"/>
      <c r="B61" s="1100"/>
    </row>
    <row r="62" spans="1:2" s="1091" customFormat="1" ht="15.75">
      <c r="A62" s="1098" t="s">
        <v>55</v>
      </c>
      <c r="B62" s="1096" t="s">
        <v>56</v>
      </c>
    </row>
    <row r="63" spans="1:2" s="1091" customFormat="1" ht="15.75">
      <c r="A63" s="1099"/>
      <c r="B63" s="1100"/>
    </row>
    <row r="64" spans="1:2" s="1091" customFormat="1" ht="15.75">
      <c r="A64" s="1098" t="s">
        <v>57</v>
      </c>
      <c r="B64" s="1096" t="s">
        <v>58</v>
      </c>
    </row>
    <row r="65" spans="1:2" s="1091" customFormat="1" ht="15.75">
      <c r="A65" s="1098"/>
      <c r="B65" s="1103"/>
    </row>
    <row r="66" spans="1:2" s="1091" customFormat="1" ht="15.75">
      <c r="A66" s="1098" t="s">
        <v>59</v>
      </c>
      <c r="B66" s="1104" t="s">
        <v>2044</v>
      </c>
    </row>
    <row r="67" spans="1:2" s="1091" customFormat="1" ht="15.75">
      <c r="A67" s="1098"/>
      <c r="B67" s="1103"/>
    </row>
    <row r="68" spans="1:2" s="1091" customFormat="1" ht="15.75">
      <c r="A68" s="1098" t="s">
        <v>60</v>
      </c>
      <c r="B68" s="1105" t="s">
        <v>61</v>
      </c>
    </row>
    <row r="69" spans="1:2" s="1091" customFormat="1" ht="15.75">
      <c r="A69" s="1098"/>
      <c r="B69" s="1103"/>
    </row>
    <row r="70" spans="1:2" s="1091" customFormat="1" ht="15.75">
      <c r="A70" s="1098" t="s">
        <v>62</v>
      </c>
      <c r="B70" s="1096" t="s">
        <v>63</v>
      </c>
    </row>
    <row r="71" spans="1:2" s="1091" customFormat="1" ht="15.75">
      <c r="A71" s="1098"/>
      <c r="B71" s="1103"/>
    </row>
    <row r="72" spans="1:2" s="1091" customFormat="1" ht="16.5" thickBot="1">
      <c r="A72" s="1098" t="s">
        <v>64</v>
      </c>
      <c r="B72" s="1096" t="s">
        <v>65</v>
      </c>
    </row>
    <row r="73" spans="1:2" s="1091" customFormat="1" ht="16.5" thickBot="1">
      <c r="A73" s="1098"/>
      <c r="B73" s="1103"/>
    </row>
    <row r="74" spans="1:2" s="1091" customFormat="1" ht="16.5" thickBot="1">
      <c r="A74" s="1098" t="s">
        <v>2048</v>
      </c>
      <c r="B74" s="1104" t="s">
        <v>2047</v>
      </c>
    </row>
    <row r="75" spans="1:2" s="1091" customFormat="1" ht="16.5" thickBot="1">
      <c r="A75" s="1098"/>
      <c r="B75" s="1103"/>
    </row>
    <row r="76" spans="1:2" s="1091" customFormat="1" ht="16.5" thickBot="1">
      <c r="A76" s="1098" t="s">
        <v>67</v>
      </c>
      <c r="B76" s="1104" t="s">
        <v>66</v>
      </c>
    </row>
    <row r="77" spans="1:2" s="1091" customFormat="1" ht="15.75">
      <c r="A77" s="1099"/>
      <c r="B77" s="1100"/>
    </row>
    <row r="78" spans="1:2" s="1091" customFormat="1" ht="15.75">
      <c r="A78" s="1098" t="s">
        <v>69</v>
      </c>
      <c r="B78" s="1104" t="s">
        <v>68</v>
      </c>
    </row>
    <row r="79" spans="1:2" s="1091" customFormat="1" ht="15.75">
      <c r="A79" s="1098"/>
      <c r="B79" s="1100"/>
    </row>
    <row r="80" spans="1:2" s="1091" customFormat="1" ht="15.75">
      <c r="A80" s="1098" t="s">
        <v>71</v>
      </c>
      <c r="B80" s="1104" t="s">
        <v>70</v>
      </c>
    </row>
    <row r="81" spans="1:2" s="1091" customFormat="1" ht="15.75">
      <c r="A81" s="1098"/>
      <c r="B81" s="1100"/>
    </row>
    <row r="82" spans="1:2" s="1091" customFormat="1" ht="15.75">
      <c r="A82" s="1098" t="s">
        <v>72</v>
      </c>
      <c r="B82" s="1104" t="s">
        <v>2050</v>
      </c>
    </row>
    <row r="83" spans="1:2" s="1091" customFormat="1" ht="16.5" thickBot="1">
      <c r="A83" s="1098"/>
      <c r="B83" s="1100"/>
    </row>
    <row r="84" spans="1:2" s="1091" customFormat="1" ht="16.5" thickBot="1">
      <c r="A84" s="1098" t="s">
        <v>2049</v>
      </c>
      <c r="B84" s="1104" t="s">
        <v>2051</v>
      </c>
    </row>
    <row r="85" spans="1:2" s="1091" customFormat="1" ht="16.5" thickBot="1">
      <c r="A85" s="1098"/>
      <c r="B85" s="1104"/>
    </row>
    <row r="86" spans="1:2" s="1091" customFormat="1" ht="16.5" thickBot="1">
      <c r="A86" s="1098" t="s">
        <v>2052</v>
      </c>
      <c r="B86" s="1104" t="s">
        <v>2053</v>
      </c>
    </row>
    <row r="87" spans="1:2" s="1091" customFormat="1" ht="16.5" thickBot="1">
      <c r="A87" s="1098"/>
      <c r="B87" s="1104"/>
    </row>
    <row r="88" spans="1:2" s="1091" customFormat="1" ht="16.5" thickBot="1">
      <c r="A88" s="1098" t="s">
        <v>2054</v>
      </c>
      <c r="B88" s="1104" t="s">
        <v>2055</v>
      </c>
    </row>
    <row r="89" spans="1:2" s="1091" customFormat="1" ht="16.5" thickBot="1">
      <c r="A89" s="1098"/>
      <c r="B89" s="1100"/>
    </row>
    <row r="90" spans="1:2" s="1091" customFormat="1" ht="15.75">
      <c r="A90" s="1106" t="s">
        <v>73</v>
      </c>
      <c r="B90" s="1096" t="s">
        <v>74</v>
      </c>
    </row>
    <row r="91" spans="1:2" s="1091" customFormat="1" ht="15.75">
      <c r="A91" s="1106"/>
      <c r="B91" s="1100"/>
    </row>
    <row r="92" spans="1:2" s="1091" customFormat="1" ht="15.75">
      <c r="A92" s="1106" t="s">
        <v>75</v>
      </c>
      <c r="B92" s="1096" t="s">
        <v>76</v>
      </c>
    </row>
    <row r="93" spans="1:2" s="1091" customFormat="1" ht="15.75">
      <c r="A93" s="1106"/>
      <c r="B93" s="1100"/>
    </row>
    <row r="94" spans="1:2" s="1091" customFormat="1" ht="15.75">
      <c r="A94" s="1106" t="s">
        <v>77</v>
      </c>
      <c r="B94" s="1096" t="s">
        <v>78</v>
      </c>
    </row>
    <row r="95" spans="1:2" s="1091" customFormat="1" ht="15.75">
      <c r="A95" s="1106"/>
      <c r="B95" s="1103"/>
    </row>
    <row r="96" spans="1:2" s="1091" customFormat="1" ht="15.75">
      <c r="A96" s="1106" t="s">
        <v>79</v>
      </c>
      <c r="B96" s="1096" t="s">
        <v>80</v>
      </c>
    </row>
    <row r="97" spans="1:2" s="1091" customFormat="1" ht="15.75">
      <c r="A97" s="1106"/>
      <c r="B97" s="1103"/>
    </row>
    <row r="98" spans="1:2" s="1091" customFormat="1" ht="15.75">
      <c r="A98" s="1106" t="s">
        <v>81</v>
      </c>
      <c r="B98" s="1096" t="s">
        <v>82</v>
      </c>
    </row>
    <row r="99" spans="1:2" s="1091" customFormat="1" ht="15.75">
      <c r="A99" s="1106"/>
      <c r="B99" s="1103"/>
    </row>
    <row r="100" spans="1:2" s="1091" customFormat="1" ht="16.5" thickBot="1">
      <c r="A100" s="1106" t="s">
        <v>83</v>
      </c>
      <c r="B100" s="1096" t="s">
        <v>84</v>
      </c>
    </row>
  </sheetData>
  <hyperlinks>
    <hyperlink ref="B2" location="'D 1.1'!A1" display="Foreign Trade: Oil and Non-Oil" xr:uid="{00000000-0004-0000-0000-000000000000}"/>
    <hyperlink ref="B4" location="'D 1.2'!A1" display="Value of Major Imports Groups by S.I.T.C Sections" xr:uid="{00000000-0004-0000-0000-000001000000}"/>
    <hyperlink ref="B6" location="'D 1.2.1'!A1" display="Imports by H. S. Section" xr:uid="{00000000-0004-0000-0000-000002000000}"/>
    <hyperlink ref="B20" location="D2.1.1A!A1" display="Balance of Payments - Analytical Statement (1981 – 1993)" xr:uid="{00000000-0004-0000-0000-000003000000}"/>
    <hyperlink ref="B22" location="'D 2.1.1B'!A1" display="Balance of Payments - Analytical Statement (1994 – 2004)" xr:uid="{00000000-0004-0000-0000-000004000000}"/>
    <hyperlink ref="B36" location="'D 2.2.1A'!A1" display="International Investment Position (₦' Million)" xr:uid="{00000000-0004-0000-0000-000005000000}"/>
    <hyperlink ref="B44" location="D.3.1!A1" display="External Reserves" xr:uid="{00000000-0004-0000-0000-000006000000}"/>
    <hyperlink ref="B48" location="D.4.1!A1" display="Monthly Average Official Exchange Rate of the Naira" xr:uid="{00000000-0004-0000-0000-000007000000}"/>
    <hyperlink ref="B50" location="'D.4.2 '!A1" display="Monthly Average (AFEM/DAS) Exchange Rates of the Naira - Central Rate" xr:uid="{00000000-0004-0000-0000-000008000000}"/>
    <hyperlink ref="B52" location="D.4.3A!A1" display="Average Naira Official Cross Exchange Rates - Selling" xr:uid="{00000000-0004-0000-0000-000009000000}"/>
    <hyperlink ref="B56" location="D.4.4!A1" display="Average AFEM/DAS Naira Cross Exchange Rates - Selling" xr:uid="{00000000-0004-0000-0000-00000A000000}"/>
    <hyperlink ref="B58" location="D.4.5A!A1" display="Naira Official Cross Exchange Rates - End-Period" xr:uid="{00000000-0004-0000-0000-00000B000000}"/>
    <hyperlink ref="B62" location="D.4.6!A1" display="End-Period Naira Cross Exchange Rates - Selling" xr:uid="{00000000-0004-0000-0000-00000C000000}"/>
    <hyperlink ref="B64" location="D.4.7!A1" display="Monthly Official Exchange Rate - End-Period" xr:uid="{00000000-0004-0000-0000-00000D000000}"/>
    <hyperlink ref="B90" location="'D.5.1 '!A1" display="Sectoral Utilization of Foreign Exchange for Transactions Valid for Foreign Exchange" xr:uid="{00000000-0004-0000-0000-00000F000000}"/>
    <hyperlink ref="B92" location="'D.5.2 '!A1" display="Sectoral Utilization of Foreign Exchange for Transactions Valid for Foreign Exchange – Cont’d" xr:uid="{00000000-0004-0000-0000-000010000000}"/>
    <hyperlink ref="B94" location="'D.5.3 '!A1" display="Supply of Foreign Exchange" xr:uid="{00000000-0004-0000-0000-000011000000}"/>
    <hyperlink ref="B24" location="'D 2.1.2A'!A1" display="Balance of Payments Compilation - (₦' Million)" xr:uid="{00000000-0004-0000-0000-000012000000}"/>
    <hyperlink ref="B8" location="D.1.3!A1" display="Export Commodity Price Index (Base Period: January 2007)" xr:uid="{00000000-0004-0000-0000-000013000000}"/>
    <hyperlink ref="B12" location="'D.1.4 '!A1" display="Import Commodity Price Index (Base Period: January 2007)" xr:uid="{00000000-0004-0000-0000-000014000000}"/>
    <hyperlink ref="B18" location="D.1.5.1!A1" display="Commodity Terms of Trade (Base Period: January 2018)" xr:uid="{00000000-0004-0000-0000-000015000000}"/>
    <hyperlink ref="B78" location="D.4.10.5!A1" display="Nominal Effective Exchange Rate Indices for Nigeria (End-Period Exchange Rate)" xr:uid="{00000000-0004-0000-0000-000016000000}"/>
    <hyperlink ref="B46" location="D.3.2!A1" display="External Reserves Adequacy -  Months of Import Cover" xr:uid="{00000000-0004-0000-0000-000017000000}"/>
    <hyperlink ref="B28" location="'D 2.1.3A'!A1" display="Balance of Payments BPM6 Compilation (₦' Billion)" xr:uid="{00000000-0004-0000-0000-000018000000}"/>
    <hyperlink ref="B70" location="D.4.10.1!A1" display="Bilateral Real Exchange Rate (End-Period Exchange Rate)" xr:uid="{00000000-0004-0000-0000-00001A000000}"/>
    <hyperlink ref="B96" location="D.6.1!A1" display="Cash Flow" xr:uid="{00000000-0004-0000-0000-00001C000000}"/>
    <hyperlink ref="B98" location="'D.7.1.1 '!A1" display="Capital Importation by Type of Investment" xr:uid="{00000000-0004-0000-0000-00001D000000}"/>
    <hyperlink ref="B100" location="D.7.1.2!A1" display="Capital Importation By Nature of Business" xr:uid="{00000000-0004-0000-0000-00001E000000}"/>
    <hyperlink ref="B68" location="D4.9!A1" display="Computed Relative Purchasing Power Parity (RPPP) Exchange Rate with Percentage Overvaluation and Undervaluation" xr:uid="{00000000-0004-0000-0000-000021000000}"/>
    <hyperlink ref="B10" location="D.1.3.1!A1" display="Export Commodity Price Index (Base Period: January 2018)" xr:uid="{00000000-0004-0000-0000-000022000000}"/>
    <hyperlink ref="B14" location="D.1.4.1!A1" display="Import Commodity Price Index (Base Period: January 2018)" xr:uid="{00000000-0004-0000-0000-000023000000}"/>
    <hyperlink ref="B16" location="'D.1.5 '!A1" display="Commodity Terms of Trade (Base Period: January 2007)" xr:uid="{00000000-0004-0000-0000-000024000000}"/>
    <hyperlink ref="B72" location="D.4.10.2!A1" display="Bilateral Real Exchange Rate (Average Exchange Rate)" xr:uid="{00000000-0004-0000-0000-000027000000}"/>
    <hyperlink ref="B40" location="'D 2.2.2A'!A1" display="International Investment Position BPM6 (₦' Million)" xr:uid="{00000000-0004-0000-0000-000028000000}"/>
    <hyperlink ref="B26" location="'D 2.1.2B'!A1" display="Balance of Payments Compilation - (US$' Million)" xr:uid="{00000000-0004-0000-0000-000029000000}"/>
    <hyperlink ref="B30" location="'D 2.1.3B'!A1" display="Balance of Payments BPM6 Compilation (US$' Million)" xr:uid="{00000000-0004-0000-0000-00002A000000}"/>
    <hyperlink ref="B38" location="'D 2.2.1B'!A1" display="International Investment Position (US$' Million)" xr:uid="{00000000-0004-0000-0000-00002B000000}"/>
    <hyperlink ref="B42" location="'D 2.2.2B'!A1" display="International Investment Position BPM6 (US$' Million)" xr:uid="{00000000-0004-0000-0000-00002C000000}"/>
    <hyperlink ref="B32" location="D.2.1.4!A1" display="Table D.2.1.4 Balance of Payments BPM6 Compilation (₦' Million)" xr:uid="{00000000-0004-0000-0000-00002E000000}"/>
    <hyperlink ref="B34" location="D.2.1.5!A1" display="Table D.2.1.5 Balance of Payments BPM6 Compilation (US$' Million)" xr:uid="{00000000-0004-0000-0000-00002F000000}"/>
    <hyperlink ref="B54" location="'D.4.3B '!A1" display=" Average (AFEM/DAS) Naira Cross Exchange Rates - Selling" xr:uid="{00000000-0004-0000-0000-000030000000}"/>
    <hyperlink ref="B60" location="D.4.5B!A1" display="Monthly Official Exchange Rate - End Period (N/US$1.00)" xr:uid="{00000000-0004-0000-0000-000031000000}"/>
    <hyperlink ref="B80" location="D4.10.6!A1" display="Nominal Effective Exchange Rate Indices for Nigeria (Average Exchange Rate)" xr:uid="{00000000-0004-0000-0000-000025000000}"/>
    <hyperlink ref="B76" location="'D.4.10.4 '!A1" display="Nominal Effective Exchange Rate Indices for Nigeria" xr:uid="{00000000-0004-0000-0000-00001B000000}"/>
    <hyperlink ref="B66" location="D.4.8!A1" display=" Monthly Average Exchange Rate Movements of the FOREX Market (N/US$)" xr:uid="{2E6B3BD1-9414-4C86-93BB-2626BAACA41F}"/>
    <hyperlink ref="B74" location="D.4.10.3!A1" display="Bilateral Real Exchange Rate Indices (BRERI) By Indirect Exchange Rate Quotation)" xr:uid="{23123E63-FA6D-493D-A2E5-5D34838B0889}"/>
    <hyperlink ref="B82" location="D4.10.7!A1" display=" Nominal Effective Exchange Rate Indices for Nigeria (Indirect Quotation)" xr:uid="{DF322121-6FC9-45C1-9929-B448D3DF2A31}"/>
    <hyperlink ref="B84" location="D4.10.8!A1" display="Real Effective Exchange Rate Indices for Nigeria1 (End-Period Exchange Rate)" xr:uid="{64393E06-5AEF-4309-BF7B-14E37DEB4F27}"/>
    <hyperlink ref="B86" location="D.4.10.9!A1" display=" Real Effective Exchange Rate Indices for Nigeria1 (Average Exchange Rate)" xr:uid="{5D1B397C-F057-4D7B-BF34-D19C187B766B}"/>
    <hyperlink ref="B88" location="D.4.10.10!A1" display=" Real Effective Exchange Rate Indices for Nigeria (Indirect Quotation)" xr:uid="{18CE027A-D708-4061-8277-D5543E189DFC}"/>
  </hyperlinks>
  <pageMargins left="0.7" right="0.7" top="0.15" bottom="0.15" header="0.3" footer="0.3"/>
  <pageSetup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6"/>
  <sheetViews>
    <sheetView view="pageBreakPreview" zoomScale="80" zoomScaleNormal="100" zoomScaleSheetLayoutView="80" workbookViewId="0">
      <pane xSplit="1" ySplit="4" topLeftCell="B36" activePane="bottomRight" state="frozen"/>
      <selection pane="topRight"/>
      <selection pane="bottomLeft"/>
      <selection pane="bottomRight"/>
    </sheetView>
  </sheetViews>
  <sheetFormatPr defaultColWidth="9.125" defaultRowHeight="15"/>
  <cols>
    <col min="1" max="1" width="31" style="189" customWidth="1"/>
    <col min="2" max="8" width="15.25" style="106" customWidth="1"/>
    <col min="9" max="15" width="17.625" style="106" customWidth="1"/>
    <col min="16" max="16384" width="9.125" style="106"/>
  </cols>
  <sheetData>
    <row r="1" spans="1:14" ht="26.25">
      <c r="A1" s="6" t="s">
        <v>85</v>
      </c>
      <c r="E1" s="124"/>
    </row>
    <row r="2" spans="1:14" s="189" customFormat="1" ht="18.75">
      <c r="A2" s="1083" t="s">
        <v>86</v>
      </c>
      <c r="B2" s="1083"/>
      <c r="C2" s="1083"/>
      <c r="D2" s="1083"/>
      <c r="E2" s="1083"/>
      <c r="F2" s="1083"/>
      <c r="G2" s="1083"/>
      <c r="H2" s="1083"/>
      <c r="I2" s="1083"/>
      <c r="J2" s="1083"/>
      <c r="K2" s="1083"/>
      <c r="L2" s="1083"/>
      <c r="M2" s="1083"/>
      <c r="N2" s="1083"/>
    </row>
    <row r="3" spans="1:14" s="381" customFormat="1" ht="20.25" customHeight="1">
      <c r="A3" s="1173" t="s">
        <v>87</v>
      </c>
      <c r="B3" s="1172" t="s">
        <v>88</v>
      </c>
      <c r="C3" s="1172"/>
      <c r="D3" s="1175" t="s">
        <v>89</v>
      </c>
      <c r="E3" s="1175" t="s">
        <v>90</v>
      </c>
      <c r="F3" s="1172" t="s">
        <v>91</v>
      </c>
      <c r="G3" s="1172"/>
      <c r="H3" s="1170" t="s">
        <v>90</v>
      </c>
      <c r="I3" s="1172" t="s">
        <v>92</v>
      </c>
      <c r="J3" s="1172"/>
      <c r="K3" s="1175" t="s">
        <v>90</v>
      </c>
      <c r="L3" s="1172" t="s">
        <v>93</v>
      </c>
      <c r="M3" s="1172"/>
      <c r="N3" s="1170" t="s">
        <v>90</v>
      </c>
    </row>
    <row r="4" spans="1:14" s="381" customFormat="1" ht="20.25" customHeight="1">
      <c r="A4" s="1174"/>
      <c r="B4" s="384" t="s">
        <v>94</v>
      </c>
      <c r="C4" s="1084" t="s">
        <v>95</v>
      </c>
      <c r="D4" s="1176"/>
      <c r="E4" s="1176"/>
      <c r="F4" s="1084" t="s">
        <v>94</v>
      </c>
      <c r="G4" s="1084" t="s">
        <v>95</v>
      </c>
      <c r="H4" s="1171"/>
      <c r="I4" s="1084" t="s">
        <v>94</v>
      </c>
      <c r="J4" s="1084" t="s">
        <v>95</v>
      </c>
      <c r="K4" s="1176"/>
      <c r="L4" s="1084" t="s">
        <v>94</v>
      </c>
      <c r="M4" s="1084" t="s">
        <v>95</v>
      </c>
      <c r="N4" s="1171"/>
    </row>
    <row r="5" spans="1:14" ht="20.25" customHeight="1">
      <c r="A5" s="385" t="s">
        <v>96</v>
      </c>
      <c r="B5" s="1073">
        <v>119.8</v>
      </c>
      <c r="C5" s="1073">
        <v>12719.8</v>
      </c>
      <c r="D5" s="1073"/>
      <c r="E5" s="1073">
        <v>12839.6</v>
      </c>
      <c r="F5" s="1073">
        <v>10680.5</v>
      </c>
      <c r="G5" s="1073">
        <v>342.8</v>
      </c>
      <c r="H5" s="1079">
        <v>11023.3</v>
      </c>
      <c r="I5" s="124">
        <v>10800.3</v>
      </c>
      <c r="J5" s="124">
        <v>13062.6</v>
      </c>
      <c r="K5" s="124">
        <v>23862.9</v>
      </c>
      <c r="L5" s="124">
        <v>10560.7</v>
      </c>
      <c r="M5" s="124">
        <v>-12377</v>
      </c>
      <c r="N5" s="192">
        <v>-1816.3</v>
      </c>
    </row>
    <row r="6" spans="1:14" ht="20.25" customHeight="1">
      <c r="A6" s="385" t="s">
        <v>97</v>
      </c>
      <c r="B6" s="124">
        <v>225.5</v>
      </c>
      <c r="C6" s="124">
        <v>10545</v>
      </c>
      <c r="D6" s="124"/>
      <c r="E6" s="124">
        <v>10770.5</v>
      </c>
      <c r="F6" s="124">
        <v>8003.2</v>
      </c>
      <c r="G6" s="124">
        <v>203.2</v>
      </c>
      <c r="H6" s="192">
        <v>8206.4</v>
      </c>
      <c r="I6" s="124">
        <v>8228.7000000000007</v>
      </c>
      <c r="J6" s="124">
        <v>10748.2</v>
      </c>
      <c r="K6" s="124">
        <v>18976.900000000001</v>
      </c>
      <c r="L6" s="124">
        <v>7777.7</v>
      </c>
      <c r="M6" s="124">
        <v>-10341.799999999999</v>
      </c>
      <c r="N6" s="192">
        <v>-2564.1</v>
      </c>
    </row>
    <row r="7" spans="1:14" ht="20.25" customHeight="1">
      <c r="A7" s="385" t="s">
        <v>98</v>
      </c>
      <c r="B7" s="124">
        <v>171.6</v>
      </c>
      <c r="C7" s="124">
        <v>8732.1</v>
      </c>
      <c r="D7" s="124"/>
      <c r="E7" s="124">
        <v>8903.7000000000007</v>
      </c>
      <c r="F7" s="124">
        <v>7201.2</v>
      </c>
      <c r="G7" s="124">
        <v>301.3</v>
      </c>
      <c r="H7" s="192">
        <v>7502.5</v>
      </c>
      <c r="I7" s="124">
        <v>7372.8</v>
      </c>
      <c r="J7" s="124">
        <v>9033.4</v>
      </c>
      <c r="K7" s="124">
        <v>16406.2</v>
      </c>
      <c r="L7" s="124">
        <v>7029.6</v>
      </c>
      <c r="M7" s="124">
        <v>-8430.7999999999993</v>
      </c>
      <c r="N7" s="192">
        <v>-1401.2</v>
      </c>
    </row>
    <row r="8" spans="1:14" ht="20.25" customHeight="1">
      <c r="A8" s="385" t="s">
        <v>99</v>
      </c>
      <c r="B8" s="124">
        <v>282.39999999999998</v>
      </c>
      <c r="C8" s="124">
        <v>6895.9</v>
      </c>
      <c r="D8" s="124"/>
      <c r="E8" s="124">
        <v>7178.3</v>
      </c>
      <c r="F8" s="124">
        <v>8840.6</v>
      </c>
      <c r="G8" s="124">
        <v>247.4</v>
      </c>
      <c r="H8" s="192">
        <v>9088</v>
      </c>
      <c r="I8" s="124">
        <v>9123</v>
      </c>
      <c r="J8" s="124">
        <v>7143.3</v>
      </c>
      <c r="K8" s="124">
        <v>16266.3</v>
      </c>
      <c r="L8" s="124">
        <v>8558.2000000000007</v>
      </c>
      <c r="M8" s="124">
        <v>-6648.5</v>
      </c>
      <c r="N8" s="192">
        <v>1909.7</v>
      </c>
    </row>
    <row r="9" spans="1:14" ht="20.25" customHeight="1">
      <c r="A9" s="385" t="s">
        <v>100</v>
      </c>
      <c r="B9" s="124">
        <v>51.8</v>
      </c>
      <c r="C9" s="124">
        <v>7010.8</v>
      </c>
      <c r="D9" s="124"/>
      <c r="E9" s="124">
        <v>7062.6</v>
      </c>
      <c r="F9" s="124">
        <v>11223.7</v>
      </c>
      <c r="G9" s="124">
        <v>497.1</v>
      </c>
      <c r="H9" s="192">
        <v>11720.8</v>
      </c>
      <c r="I9" s="124">
        <v>11275.5</v>
      </c>
      <c r="J9" s="124">
        <v>7507.9</v>
      </c>
      <c r="K9" s="124">
        <v>18783.400000000001</v>
      </c>
      <c r="L9" s="124">
        <v>11171.9</v>
      </c>
      <c r="M9" s="124">
        <v>-6513.7</v>
      </c>
      <c r="N9" s="192">
        <v>4658.2</v>
      </c>
    </row>
    <row r="10" spans="1:14" ht="20.25" customHeight="1">
      <c r="A10" s="385" t="s">
        <v>101</v>
      </c>
      <c r="B10" s="124">
        <v>913.9</v>
      </c>
      <c r="C10" s="124">
        <v>5069.7</v>
      </c>
      <c r="D10" s="124"/>
      <c r="E10" s="124">
        <v>5983.6</v>
      </c>
      <c r="F10" s="124">
        <v>8368.5</v>
      </c>
      <c r="G10" s="124">
        <v>552.1</v>
      </c>
      <c r="H10" s="192">
        <v>8920.6</v>
      </c>
      <c r="I10" s="124">
        <v>9282.4</v>
      </c>
      <c r="J10" s="124">
        <v>5621.8</v>
      </c>
      <c r="K10" s="124">
        <v>14904.2</v>
      </c>
      <c r="L10" s="124">
        <v>7454.6</v>
      </c>
      <c r="M10" s="124">
        <v>-4517.6000000000004</v>
      </c>
      <c r="N10" s="192">
        <v>2937</v>
      </c>
    </row>
    <row r="11" spans="1:14" ht="20.25" customHeight="1">
      <c r="A11" s="385" t="s">
        <v>102</v>
      </c>
      <c r="B11" s="124">
        <v>3170.1</v>
      </c>
      <c r="C11" s="124">
        <v>14691.6</v>
      </c>
      <c r="D11" s="124"/>
      <c r="E11" s="124">
        <v>17861.7</v>
      </c>
      <c r="F11" s="124">
        <v>28208.6</v>
      </c>
      <c r="G11" s="124">
        <v>2152</v>
      </c>
      <c r="H11" s="192">
        <v>30360.6</v>
      </c>
      <c r="I11" s="124">
        <v>31378.7</v>
      </c>
      <c r="J11" s="124">
        <v>16843.599999999999</v>
      </c>
      <c r="K11" s="124">
        <v>48222.3</v>
      </c>
      <c r="L11" s="124">
        <v>25038.5</v>
      </c>
      <c r="M11" s="124">
        <v>-12539.6</v>
      </c>
      <c r="N11" s="192">
        <v>12498.9</v>
      </c>
    </row>
    <row r="12" spans="1:14" ht="20.25" customHeight="1">
      <c r="A12" s="385">
        <v>1988</v>
      </c>
      <c r="B12" s="124">
        <v>3803.1</v>
      </c>
      <c r="C12" s="124">
        <v>17642.599999999999</v>
      </c>
      <c r="D12" s="124"/>
      <c r="E12" s="124">
        <v>21445.7</v>
      </c>
      <c r="F12" s="124">
        <v>28435.4</v>
      </c>
      <c r="G12" s="124">
        <v>2757.4</v>
      </c>
      <c r="H12" s="192">
        <v>31192.799999999999</v>
      </c>
      <c r="I12" s="124">
        <v>32238.5</v>
      </c>
      <c r="J12" s="124">
        <v>20400</v>
      </c>
      <c r="K12" s="124">
        <v>52638.5</v>
      </c>
      <c r="L12" s="124">
        <v>24632.3</v>
      </c>
      <c r="M12" s="124">
        <v>-14885.2</v>
      </c>
      <c r="N12" s="192">
        <v>9747.1</v>
      </c>
    </row>
    <row r="13" spans="1:14" ht="20.25" customHeight="1">
      <c r="A13" s="385" t="s">
        <v>103</v>
      </c>
      <c r="B13" s="124">
        <v>4671.6000000000004</v>
      </c>
      <c r="C13" s="124">
        <v>26188.6</v>
      </c>
      <c r="D13" s="124"/>
      <c r="E13" s="124">
        <v>30860.2</v>
      </c>
      <c r="F13" s="124">
        <v>55016.800000000003</v>
      </c>
      <c r="G13" s="124">
        <v>2954.4</v>
      </c>
      <c r="H13" s="192">
        <v>57971.199999999997</v>
      </c>
      <c r="I13" s="124">
        <v>59688.4</v>
      </c>
      <c r="J13" s="124">
        <v>29143</v>
      </c>
      <c r="K13" s="124">
        <v>88831.4</v>
      </c>
      <c r="L13" s="124">
        <v>50345.2</v>
      </c>
      <c r="M13" s="124">
        <v>-23234.2</v>
      </c>
      <c r="N13" s="192">
        <v>27111</v>
      </c>
    </row>
    <row r="14" spans="1:14" ht="20.25" customHeight="1">
      <c r="A14" s="385" t="s">
        <v>104</v>
      </c>
      <c r="B14" s="124">
        <v>6073.1</v>
      </c>
      <c r="C14" s="124">
        <v>39644.800000000003</v>
      </c>
      <c r="D14" s="124"/>
      <c r="E14" s="124">
        <v>45717.9</v>
      </c>
      <c r="F14" s="124">
        <v>106626.5</v>
      </c>
      <c r="G14" s="124">
        <v>3259.6</v>
      </c>
      <c r="H14" s="192">
        <v>109886.1</v>
      </c>
      <c r="I14" s="124">
        <v>112699.6</v>
      </c>
      <c r="J14" s="124">
        <v>42904.4</v>
      </c>
      <c r="K14" s="124">
        <v>155604</v>
      </c>
      <c r="L14" s="124">
        <v>100553.4</v>
      </c>
      <c r="M14" s="124">
        <v>-36385.199999999997</v>
      </c>
      <c r="N14" s="192">
        <v>64168.2</v>
      </c>
    </row>
    <row r="15" spans="1:14" ht="20.25" customHeight="1">
      <c r="A15" s="385" t="s">
        <v>105</v>
      </c>
      <c r="B15" s="124">
        <v>7772.2</v>
      </c>
      <c r="C15" s="124">
        <v>81716</v>
      </c>
      <c r="D15" s="124"/>
      <c r="E15" s="124">
        <v>89488.2</v>
      </c>
      <c r="F15" s="124">
        <v>116858.1</v>
      </c>
      <c r="G15" s="124">
        <v>4677.3</v>
      </c>
      <c r="H15" s="192">
        <v>121535.4</v>
      </c>
      <c r="I15" s="124">
        <v>124630.3</v>
      </c>
      <c r="J15" s="124">
        <v>86393.3</v>
      </c>
      <c r="K15" s="124">
        <v>211023.6</v>
      </c>
      <c r="L15" s="124">
        <v>109085.9</v>
      </c>
      <c r="M15" s="124">
        <v>-77038.7</v>
      </c>
      <c r="N15" s="192">
        <v>32047.200000000001</v>
      </c>
    </row>
    <row r="16" spans="1:14" ht="20.25" customHeight="1">
      <c r="A16" s="385">
        <v>1992</v>
      </c>
      <c r="B16" s="124">
        <v>19561.5</v>
      </c>
      <c r="C16" s="124">
        <v>123589.7</v>
      </c>
      <c r="D16" s="124"/>
      <c r="E16" s="124">
        <v>143151.20000000001</v>
      </c>
      <c r="F16" s="124">
        <v>201383.9</v>
      </c>
      <c r="G16" s="124">
        <v>4227.8</v>
      </c>
      <c r="H16" s="192">
        <v>205611.7</v>
      </c>
      <c r="I16" s="124">
        <v>220945.4</v>
      </c>
      <c r="J16" s="124">
        <v>127817.5</v>
      </c>
      <c r="K16" s="124">
        <v>348762.9</v>
      </c>
      <c r="L16" s="124">
        <v>181822.4</v>
      </c>
      <c r="M16" s="124">
        <v>-119361.9</v>
      </c>
      <c r="N16" s="192">
        <v>62460.5</v>
      </c>
    </row>
    <row r="17" spans="1:14" ht="20.25" customHeight="1">
      <c r="A17" s="385">
        <v>1993</v>
      </c>
      <c r="B17" s="124">
        <v>41136.1</v>
      </c>
      <c r="C17" s="124">
        <v>124493.3</v>
      </c>
      <c r="D17" s="124"/>
      <c r="E17" s="124">
        <v>165629.4</v>
      </c>
      <c r="F17" s="124">
        <v>213778.8</v>
      </c>
      <c r="G17" s="124">
        <v>4991.3</v>
      </c>
      <c r="H17" s="192">
        <v>218770.1</v>
      </c>
      <c r="I17" s="124">
        <v>254914.9</v>
      </c>
      <c r="J17" s="124">
        <v>129484.6</v>
      </c>
      <c r="K17" s="124">
        <v>384399.5</v>
      </c>
      <c r="L17" s="124">
        <v>172642.7</v>
      </c>
      <c r="M17" s="124">
        <v>-119502</v>
      </c>
      <c r="N17" s="192">
        <v>53140.7</v>
      </c>
    </row>
    <row r="18" spans="1:14" ht="20.25" customHeight="1">
      <c r="A18" s="385">
        <v>1994</v>
      </c>
      <c r="B18" s="124">
        <v>42349.599999999999</v>
      </c>
      <c r="C18" s="124">
        <v>120439.2</v>
      </c>
      <c r="D18" s="124"/>
      <c r="E18" s="124">
        <v>162788.79999999999</v>
      </c>
      <c r="F18" s="124">
        <v>200710.2</v>
      </c>
      <c r="G18" s="124">
        <v>5349</v>
      </c>
      <c r="H18" s="192">
        <v>206059.2</v>
      </c>
      <c r="I18" s="124">
        <v>243059.8</v>
      </c>
      <c r="J18" s="124">
        <v>125788.2</v>
      </c>
      <c r="K18" s="124">
        <v>368848</v>
      </c>
      <c r="L18" s="124">
        <v>158360.6</v>
      </c>
      <c r="M18" s="124">
        <v>-115090.2</v>
      </c>
      <c r="N18" s="192">
        <v>43270.400000000001</v>
      </c>
    </row>
    <row r="19" spans="1:14" ht="20.25" customHeight="1">
      <c r="A19" s="385">
        <v>1995</v>
      </c>
      <c r="B19" s="124">
        <v>155825.9</v>
      </c>
      <c r="C19" s="124">
        <v>599301.80000000005</v>
      </c>
      <c r="D19" s="124"/>
      <c r="E19" s="124">
        <v>755127.7</v>
      </c>
      <c r="F19" s="124">
        <v>927565.3</v>
      </c>
      <c r="G19" s="124">
        <v>23096.1</v>
      </c>
      <c r="H19" s="192">
        <v>950661.4</v>
      </c>
      <c r="I19" s="124">
        <v>1083391.2</v>
      </c>
      <c r="J19" s="124">
        <v>622397.9</v>
      </c>
      <c r="K19" s="124">
        <v>1705789.1</v>
      </c>
      <c r="L19" s="124">
        <v>771739.4</v>
      </c>
      <c r="M19" s="124">
        <v>-576205.69999999995</v>
      </c>
      <c r="N19" s="192">
        <v>195533.7</v>
      </c>
    </row>
    <row r="20" spans="1:14" ht="20.25" customHeight="1">
      <c r="A20" s="385">
        <v>1996</v>
      </c>
      <c r="B20" s="124">
        <v>162178.70000000001</v>
      </c>
      <c r="C20" s="124">
        <v>400447.9</v>
      </c>
      <c r="D20" s="124"/>
      <c r="E20" s="124">
        <v>562626.6</v>
      </c>
      <c r="F20" s="124">
        <v>1286215.8999999999</v>
      </c>
      <c r="G20" s="124">
        <v>23327.5</v>
      </c>
      <c r="H20" s="192">
        <v>1309543.3999999999</v>
      </c>
      <c r="I20" s="124">
        <v>1448394.6</v>
      </c>
      <c r="J20" s="124">
        <v>423775.4</v>
      </c>
      <c r="K20" s="124">
        <v>1872170</v>
      </c>
      <c r="L20" s="124">
        <v>1124037.2</v>
      </c>
      <c r="M20" s="124">
        <v>-377120.4</v>
      </c>
      <c r="N20" s="192">
        <v>746916.8</v>
      </c>
    </row>
    <row r="21" spans="1:14" ht="20.25" customHeight="1">
      <c r="A21" s="385">
        <v>1997</v>
      </c>
      <c r="B21" s="124">
        <v>166902.5</v>
      </c>
      <c r="C21" s="124">
        <v>678814.1</v>
      </c>
      <c r="D21" s="124"/>
      <c r="E21" s="124">
        <v>845716.6</v>
      </c>
      <c r="F21" s="124">
        <v>1212499.3999999999</v>
      </c>
      <c r="G21" s="124">
        <v>29163.3</v>
      </c>
      <c r="H21" s="192">
        <v>1241662.7</v>
      </c>
      <c r="I21" s="124">
        <v>1379401.9</v>
      </c>
      <c r="J21" s="124">
        <v>707977.4</v>
      </c>
      <c r="K21" s="124">
        <v>2087379.3</v>
      </c>
      <c r="L21" s="124">
        <v>1045596.9</v>
      </c>
      <c r="M21" s="124">
        <v>-649650.80000000005</v>
      </c>
      <c r="N21" s="192">
        <v>395946.1</v>
      </c>
    </row>
    <row r="22" spans="1:14" ht="20.25" customHeight="1">
      <c r="A22" s="385">
        <v>1998</v>
      </c>
      <c r="B22" s="124">
        <v>175854.2</v>
      </c>
      <c r="C22" s="124">
        <v>661564.5</v>
      </c>
      <c r="D22" s="124"/>
      <c r="E22" s="124">
        <v>837418.7</v>
      </c>
      <c r="F22" s="124">
        <v>717786.5</v>
      </c>
      <c r="G22" s="124">
        <v>34070.199999999997</v>
      </c>
      <c r="H22" s="192">
        <v>751856.7</v>
      </c>
      <c r="I22" s="124">
        <v>893640.7</v>
      </c>
      <c r="J22" s="124">
        <v>695634.7</v>
      </c>
      <c r="K22" s="124">
        <v>1589275.4</v>
      </c>
      <c r="L22" s="124">
        <v>541932.30000000005</v>
      </c>
      <c r="M22" s="124">
        <v>-627494.30000000005</v>
      </c>
      <c r="N22" s="192">
        <v>-85562</v>
      </c>
    </row>
    <row r="23" spans="1:14" ht="20.25" customHeight="1">
      <c r="A23" s="385">
        <v>1999</v>
      </c>
      <c r="B23" s="124">
        <v>211661.8</v>
      </c>
      <c r="C23" s="124">
        <v>650853.9</v>
      </c>
      <c r="D23" s="124"/>
      <c r="E23" s="124">
        <v>862515.7</v>
      </c>
      <c r="F23" s="124">
        <v>1169476.8999999999</v>
      </c>
      <c r="G23" s="124">
        <v>19492.900000000001</v>
      </c>
      <c r="H23" s="192">
        <v>1188969.8</v>
      </c>
      <c r="I23" s="124">
        <v>1381138.7</v>
      </c>
      <c r="J23" s="124">
        <v>670346.80000000005</v>
      </c>
      <c r="K23" s="124">
        <v>2051485.5</v>
      </c>
      <c r="L23" s="124">
        <v>957815.1</v>
      </c>
      <c r="M23" s="124">
        <v>-631361</v>
      </c>
      <c r="N23" s="192">
        <v>326454.09999999998</v>
      </c>
    </row>
    <row r="24" spans="1:14" ht="20.25" customHeight="1">
      <c r="A24" s="385">
        <v>2000</v>
      </c>
      <c r="B24" s="124">
        <v>220817.69</v>
      </c>
      <c r="C24" s="124">
        <v>764204.7</v>
      </c>
      <c r="D24" s="124"/>
      <c r="E24" s="124">
        <v>985022.39</v>
      </c>
      <c r="F24" s="124">
        <v>1920900.4</v>
      </c>
      <c r="G24" s="124">
        <v>24822.9</v>
      </c>
      <c r="H24" s="192">
        <v>1945723.3</v>
      </c>
      <c r="I24" s="124">
        <v>2141718.09</v>
      </c>
      <c r="J24" s="124">
        <v>789027.6</v>
      </c>
      <c r="K24" s="124">
        <v>2930745.69</v>
      </c>
      <c r="L24" s="124">
        <v>1700082.71</v>
      </c>
      <c r="M24" s="124">
        <v>-739381.8</v>
      </c>
      <c r="N24" s="192">
        <v>960700.91</v>
      </c>
    </row>
    <row r="25" spans="1:14" ht="20.25" customHeight="1">
      <c r="A25" s="385">
        <v>2001</v>
      </c>
      <c r="B25" s="124">
        <v>237106.83</v>
      </c>
      <c r="C25" s="124">
        <v>1121073.5</v>
      </c>
      <c r="D25" s="124"/>
      <c r="E25" s="124">
        <v>1358180.33</v>
      </c>
      <c r="F25" s="124">
        <v>1839945.25</v>
      </c>
      <c r="G25" s="124">
        <v>28008.6</v>
      </c>
      <c r="H25" s="192">
        <v>1867953.85</v>
      </c>
      <c r="I25" s="124">
        <v>2077052.08</v>
      </c>
      <c r="J25" s="124">
        <v>1149082.1000000001</v>
      </c>
      <c r="K25" s="124">
        <v>3226134.18</v>
      </c>
      <c r="L25" s="124">
        <v>1602838.42</v>
      </c>
      <c r="M25" s="124">
        <v>-1093064.8999999999</v>
      </c>
      <c r="N25" s="192">
        <v>509773.52</v>
      </c>
    </row>
    <row r="26" spans="1:14" ht="20.25" customHeight="1">
      <c r="A26" s="385">
        <v>2002</v>
      </c>
      <c r="B26" s="124">
        <v>361710</v>
      </c>
      <c r="C26" s="124">
        <v>1150985.33</v>
      </c>
      <c r="D26" s="124"/>
      <c r="E26" s="124">
        <v>1512695.33</v>
      </c>
      <c r="F26" s="124">
        <v>1649445.828</v>
      </c>
      <c r="G26" s="124">
        <v>94731.849000000002</v>
      </c>
      <c r="H26" s="192">
        <v>1744177.6769999999</v>
      </c>
      <c r="I26" s="124">
        <v>2011155.828</v>
      </c>
      <c r="J26" s="124">
        <v>1245717.179</v>
      </c>
      <c r="K26" s="124">
        <v>3256873.0070000002</v>
      </c>
      <c r="L26" s="124">
        <v>1287735.828</v>
      </c>
      <c r="M26" s="124">
        <v>-1056253.4809999999</v>
      </c>
      <c r="N26" s="192">
        <v>231482.34700000001</v>
      </c>
    </row>
    <row r="27" spans="1:14" ht="20.25" customHeight="1">
      <c r="A27" s="385">
        <v>2003</v>
      </c>
      <c r="B27" s="124">
        <v>398922.31</v>
      </c>
      <c r="C27" s="124">
        <v>1681312.96</v>
      </c>
      <c r="D27" s="124"/>
      <c r="E27" s="124">
        <v>2080235.27</v>
      </c>
      <c r="F27" s="124">
        <v>2993109.95</v>
      </c>
      <c r="G27" s="124">
        <v>94776.442999999999</v>
      </c>
      <c r="H27" s="192">
        <v>3087886.3930000002</v>
      </c>
      <c r="I27" s="124">
        <v>3392032.26</v>
      </c>
      <c r="J27" s="124">
        <v>1776089.4029999999</v>
      </c>
      <c r="K27" s="124">
        <v>5168121.6629999997</v>
      </c>
      <c r="L27" s="124">
        <v>2594187.64</v>
      </c>
      <c r="M27" s="124">
        <v>-1586536.517</v>
      </c>
      <c r="N27" s="192">
        <v>1007651.123</v>
      </c>
    </row>
    <row r="28" spans="1:14" ht="20.25" customHeight="1">
      <c r="A28" s="385">
        <v>2004</v>
      </c>
      <c r="B28" s="124">
        <v>318114.71999999997</v>
      </c>
      <c r="C28" s="124">
        <v>1668930.55</v>
      </c>
      <c r="D28" s="124"/>
      <c r="E28" s="124">
        <v>1987045.27</v>
      </c>
      <c r="F28" s="124">
        <v>4489472.1900000004</v>
      </c>
      <c r="G28" s="124">
        <v>113309.35</v>
      </c>
      <c r="H28" s="192">
        <v>4602781.54</v>
      </c>
      <c r="I28" s="124">
        <v>4807586.91</v>
      </c>
      <c r="J28" s="124">
        <v>1782239.9</v>
      </c>
      <c r="K28" s="124">
        <v>6589826.8099999996</v>
      </c>
      <c r="L28" s="124">
        <v>4171357.47</v>
      </c>
      <c r="M28" s="124">
        <v>-1555621.2</v>
      </c>
      <c r="N28" s="192">
        <v>2615736.27</v>
      </c>
    </row>
    <row r="29" spans="1:14" ht="20.25" customHeight="1">
      <c r="A29" s="385">
        <v>2005</v>
      </c>
      <c r="B29" s="124">
        <v>797298.94</v>
      </c>
      <c r="C29" s="124">
        <v>2003557.39</v>
      </c>
      <c r="D29" s="124"/>
      <c r="E29" s="124">
        <v>2800856.33</v>
      </c>
      <c r="F29" s="124">
        <v>7140578.9199999999</v>
      </c>
      <c r="G29" s="124">
        <v>105955.88</v>
      </c>
      <c r="H29" s="192">
        <v>7246534.7999999998</v>
      </c>
      <c r="I29" s="124">
        <v>7937877.8600000003</v>
      </c>
      <c r="J29" s="124">
        <v>2109513.27</v>
      </c>
      <c r="K29" s="124">
        <v>10047391.130000001</v>
      </c>
      <c r="L29" s="124">
        <v>6343279.9800000004</v>
      </c>
      <c r="M29" s="124">
        <v>-1897601.51</v>
      </c>
      <c r="N29" s="192">
        <v>4445678.47</v>
      </c>
    </row>
    <row r="30" spans="1:14" ht="20.25" customHeight="1">
      <c r="A30" s="385">
        <v>2006</v>
      </c>
      <c r="B30" s="124">
        <v>710683</v>
      </c>
      <c r="C30" s="124">
        <v>2397836.3199999998</v>
      </c>
      <c r="D30" s="124"/>
      <c r="E30" s="124">
        <v>3108519.32</v>
      </c>
      <c r="F30" s="124">
        <v>7191085.6399999997</v>
      </c>
      <c r="G30" s="124">
        <v>133594.99</v>
      </c>
      <c r="H30" s="192">
        <v>7324680.6299999999</v>
      </c>
      <c r="I30" s="124">
        <v>7901768.6399999997</v>
      </c>
      <c r="J30" s="124">
        <v>2531431.31</v>
      </c>
      <c r="K30" s="124">
        <v>10433199.949999999</v>
      </c>
      <c r="L30" s="124">
        <v>6480402.6399999997</v>
      </c>
      <c r="M30" s="124">
        <v>-2264241.33</v>
      </c>
      <c r="N30" s="192">
        <v>4216161.3099999996</v>
      </c>
    </row>
    <row r="31" spans="1:14" ht="20.25" customHeight="1">
      <c r="A31" s="385">
        <v>2007</v>
      </c>
      <c r="B31" s="124">
        <v>768226.84</v>
      </c>
      <c r="C31" s="124">
        <v>3143725.79</v>
      </c>
      <c r="D31" s="124"/>
      <c r="E31" s="124">
        <v>3911952.63</v>
      </c>
      <c r="F31" s="124">
        <v>8110500.3799999999</v>
      </c>
      <c r="G31" s="124">
        <v>199257.94</v>
      </c>
      <c r="H31" s="192">
        <v>8309758.3200000003</v>
      </c>
      <c r="I31" s="124">
        <v>8878727.2200000007</v>
      </c>
      <c r="J31" s="124">
        <v>3342983.73</v>
      </c>
      <c r="K31" s="124">
        <v>12221710.949999999</v>
      </c>
      <c r="L31" s="124">
        <v>7342273.54</v>
      </c>
      <c r="M31" s="124">
        <v>-2944467.85</v>
      </c>
      <c r="N31" s="192">
        <v>4397805.6900000004</v>
      </c>
    </row>
    <row r="32" spans="1:14" ht="20.25" customHeight="1">
      <c r="A32" s="385">
        <v>2008</v>
      </c>
      <c r="B32" s="124">
        <v>1315531.5442462701</v>
      </c>
      <c r="C32" s="124">
        <v>3922663.6973638199</v>
      </c>
      <c r="D32" s="124">
        <v>354985.20854364499</v>
      </c>
      <c r="E32" s="124">
        <v>5593180.4501537299</v>
      </c>
      <c r="F32" s="124">
        <v>9861834.4345951695</v>
      </c>
      <c r="G32" s="124">
        <v>525859.18222749303</v>
      </c>
      <c r="H32" s="192">
        <v>10387693.616822699</v>
      </c>
      <c r="I32" s="124">
        <v>11177365.9788414</v>
      </c>
      <c r="J32" s="124">
        <v>4803508.0881349603</v>
      </c>
      <c r="K32" s="124">
        <v>15980874.0669764</v>
      </c>
      <c r="L32" s="124">
        <v>8546302.8903489094</v>
      </c>
      <c r="M32" s="124">
        <v>-3751789.72367997</v>
      </c>
      <c r="N32" s="192">
        <v>4794513.1666689403</v>
      </c>
    </row>
    <row r="33" spans="1:14" ht="20.25" customHeight="1">
      <c r="A33" s="385">
        <v>2009</v>
      </c>
      <c r="B33" s="124">
        <v>1068744.92138061</v>
      </c>
      <c r="C33" s="124">
        <v>4047714.7845302601</v>
      </c>
      <c r="D33" s="124">
        <v>364196.41705447499</v>
      </c>
      <c r="E33" s="124">
        <v>5480656.1229653396</v>
      </c>
      <c r="F33" s="124">
        <v>8105455.11602527</v>
      </c>
      <c r="G33" s="124">
        <v>500864.60069875699</v>
      </c>
      <c r="H33" s="192">
        <v>8606319.7167240307</v>
      </c>
      <c r="I33" s="124">
        <v>9174200.0374058802</v>
      </c>
      <c r="J33" s="124">
        <v>4912775.8022835003</v>
      </c>
      <c r="K33" s="124">
        <v>14086975.8396894</v>
      </c>
      <c r="L33" s="124">
        <v>7036710.19464467</v>
      </c>
      <c r="M33" s="124">
        <v>-3911046.6008859798</v>
      </c>
      <c r="N33" s="192">
        <v>3125663.5937586902</v>
      </c>
    </row>
    <row r="34" spans="1:14" ht="20.25" customHeight="1">
      <c r="A34" s="385">
        <v>2010</v>
      </c>
      <c r="B34" s="124">
        <v>1757140.4001490001</v>
      </c>
      <c r="C34" s="124">
        <v>5857515.82522918</v>
      </c>
      <c r="D34" s="124">
        <v>549318.34501629195</v>
      </c>
      <c r="E34" s="124">
        <v>8163974.5703944797</v>
      </c>
      <c r="F34" s="124">
        <v>11300522.1240678</v>
      </c>
      <c r="G34" s="124">
        <v>710953.74773397401</v>
      </c>
      <c r="H34" s="192">
        <v>12011475.8718017</v>
      </c>
      <c r="I34" s="124">
        <v>13057662.524216801</v>
      </c>
      <c r="J34" s="124">
        <v>7117787.91797945</v>
      </c>
      <c r="K34" s="124">
        <v>20175450.442196202</v>
      </c>
      <c r="L34" s="124">
        <v>9543381.7239187509</v>
      </c>
      <c r="M34" s="124">
        <v>-5695880.4225115003</v>
      </c>
      <c r="N34" s="192">
        <v>3847501.3014072501</v>
      </c>
    </row>
    <row r="35" spans="1:14" ht="20.25" customHeight="1">
      <c r="A35" s="385">
        <v>2011</v>
      </c>
      <c r="B35" s="124">
        <v>3043596.7244204301</v>
      </c>
      <c r="C35" s="124">
        <v>7191577.5001939498</v>
      </c>
      <c r="D35" s="124">
        <v>760689.40144882002</v>
      </c>
      <c r="E35" s="124">
        <v>10995863.6260632</v>
      </c>
      <c r="F35" s="124">
        <v>14323154.652370101</v>
      </c>
      <c r="G35" s="124">
        <v>913511.33597461996</v>
      </c>
      <c r="H35" s="192">
        <v>15236665.9883448</v>
      </c>
      <c r="I35" s="124">
        <v>17366751.376790602</v>
      </c>
      <c r="J35" s="124">
        <v>8865778.2376173902</v>
      </c>
      <c r="K35" s="124">
        <v>26232529.614408001</v>
      </c>
      <c r="L35" s="124">
        <v>11279557.927949701</v>
      </c>
      <c r="M35" s="124">
        <v>-7038755.5656681499</v>
      </c>
      <c r="N35" s="192">
        <v>4240802.36228156</v>
      </c>
    </row>
    <row r="36" spans="1:14" ht="20.25" customHeight="1">
      <c r="A36" s="385">
        <v>2012</v>
      </c>
      <c r="B36" s="124">
        <v>3064255.9246165701</v>
      </c>
      <c r="C36" s="124">
        <v>6020198.8094059797</v>
      </c>
      <c r="D36" s="124">
        <v>682102.00122126599</v>
      </c>
      <c r="E36" s="124">
        <v>9766556.7352438197</v>
      </c>
      <c r="F36" s="124">
        <v>14259990.903753599</v>
      </c>
      <c r="G36" s="124">
        <v>879335.22799320403</v>
      </c>
      <c r="H36" s="192">
        <v>15139326.131746801</v>
      </c>
      <c r="I36" s="124">
        <v>17324246.828370199</v>
      </c>
      <c r="J36" s="124">
        <v>7581636.0386204496</v>
      </c>
      <c r="K36" s="124">
        <v>24905882.8669906</v>
      </c>
      <c r="L36" s="124">
        <v>11195734.979137</v>
      </c>
      <c r="M36" s="124">
        <v>-5822965.5826340402</v>
      </c>
      <c r="N36" s="192">
        <v>5372769.39650298</v>
      </c>
    </row>
    <row r="37" spans="1:14" ht="20.25" customHeight="1">
      <c r="A37" s="385">
        <v>2013</v>
      </c>
      <c r="B37" s="124">
        <v>2429376.1024227398</v>
      </c>
      <c r="C37" s="124">
        <v>6378726.5053527802</v>
      </c>
      <c r="D37" s="124">
        <v>631322.09946150403</v>
      </c>
      <c r="E37" s="124">
        <v>9439424.7072370294</v>
      </c>
      <c r="F37" s="124">
        <v>14131843.0849624</v>
      </c>
      <c r="G37" s="124">
        <v>1130170.5242931901</v>
      </c>
      <c r="H37" s="192">
        <v>15262013.609255601</v>
      </c>
      <c r="I37" s="124">
        <v>16561219.1873852</v>
      </c>
      <c r="J37" s="124">
        <v>8140219.1291074697</v>
      </c>
      <c r="K37" s="124">
        <v>24701438.316492699</v>
      </c>
      <c r="L37" s="124">
        <v>11702466.9825397</v>
      </c>
      <c r="M37" s="124">
        <v>-5879878.0805211002</v>
      </c>
      <c r="N37" s="192">
        <v>5822588.9020185899</v>
      </c>
    </row>
    <row r="38" spans="1:14" ht="20.25" customHeight="1">
      <c r="A38" s="385">
        <v>2014</v>
      </c>
      <c r="B38" s="124">
        <v>2215166.0295944498</v>
      </c>
      <c r="C38" s="124">
        <v>7582382.9169361303</v>
      </c>
      <c r="D38" s="124">
        <v>741365.56224092096</v>
      </c>
      <c r="E38" s="124">
        <v>10538914.5087715</v>
      </c>
      <c r="F38" s="124">
        <v>12006965.051577801</v>
      </c>
      <c r="G38" s="124">
        <v>955061.78912099497</v>
      </c>
      <c r="H38" s="192">
        <v>12962026.840698799</v>
      </c>
      <c r="I38" s="124">
        <v>14222131.081172301</v>
      </c>
      <c r="J38" s="124">
        <v>9278810.2682980392</v>
      </c>
      <c r="K38" s="124">
        <v>23500941.349470299</v>
      </c>
      <c r="L38" s="124">
        <v>9791799.0219833609</v>
      </c>
      <c r="M38" s="124">
        <v>-7368686.6900560502</v>
      </c>
      <c r="N38" s="192">
        <v>2423112.3319273</v>
      </c>
    </row>
    <row r="39" spans="1:14" ht="20.45" customHeight="1">
      <c r="A39" s="385">
        <v>2015</v>
      </c>
      <c r="B39" s="124">
        <v>1725224.9234312</v>
      </c>
      <c r="C39" s="124">
        <v>8588563.7964348197</v>
      </c>
      <c r="D39" s="124">
        <v>762279.62382961297</v>
      </c>
      <c r="E39" s="124">
        <v>11076068.3436956</v>
      </c>
      <c r="F39" s="124">
        <v>8184480.5206067096</v>
      </c>
      <c r="G39" s="124">
        <v>660678.29026791395</v>
      </c>
      <c r="H39" s="192">
        <v>8845158.8108746205</v>
      </c>
      <c r="I39" s="124">
        <v>9909705.4440379106</v>
      </c>
      <c r="J39" s="124">
        <v>10011521.7105323</v>
      </c>
      <c r="K39" s="124">
        <v>19921227.1545703</v>
      </c>
      <c r="L39" s="124">
        <v>6459255.5971755097</v>
      </c>
      <c r="M39" s="124">
        <v>-8690165.1299965195</v>
      </c>
      <c r="N39" s="192">
        <v>-2230909.5328210099</v>
      </c>
    </row>
    <row r="40" spans="1:14" ht="20.45" customHeight="1">
      <c r="A40" s="385">
        <v>2016</v>
      </c>
      <c r="B40" s="124">
        <v>2384412.4616497601</v>
      </c>
      <c r="C40" s="124">
        <v>6446528.2450758098</v>
      </c>
      <c r="D40" s="124">
        <v>649426.159117484</v>
      </c>
      <c r="E40" s="124">
        <v>9480366.8658430502</v>
      </c>
      <c r="F40" s="124">
        <v>8178817.9553525802</v>
      </c>
      <c r="G40" s="124">
        <v>656793.95026540896</v>
      </c>
      <c r="H40" s="192">
        <v>8835611.9056179896</v>
      </c>
      <c r="I40" s="124">
        <v>10563230.4170023</v>
      </c>
      <c r="J40" s="124">
        <v>7752748.3544587102</v>
      </c>
      <c r="K40" s="124">
        <v>18315978.771460999</v>
      </c>
      <c r="L40" s="124">
        <v>5794405.4937028298</v>
      </c>
      <c r="M40" s="124">
        <v>-6439160.4539278904</v>
      </c>
      <c r="N40" s="192">
        <v>-644754.96022506198</v>
      </c>
    </row>
    <row r="41" spans="1:14" ht="20.45" customHeight="1">
      <c r="A41" s="385">
        <v>2017</v>
      </c>
      <c r="B41" s="124">
        <v>2615454.3210921101</v>
      </c>
      <c r="C41" s="124">
        <v>7464238.3111439003</v>
      </c>
      <c r="D41" s="124">
        <v>725153.21430700296</v>
      </c>
      <c r="E41" s="124">
        <v>10804845.846542999</v>
      </c>
      <c r="F41" s="124">
        <v>12913241.3199417</v>
      </c>
      <c r="G41" s="124">
        <v>1074901.87362779</v>
      </c>
      <c r="H41" s="192">
        <v>13988143.1935695</v>
      </c>
      <c r="I41" s="124">
        <v>15528695.6410338</v>
      </c>
      <c r="J41" s="124">
        <v>9264293.3990787007</v>
      </c>
      <c r="K41" s="124">
        <v>24792989.040112499</v>
      </c>
      <c r="L41" s="124">
        <v>10297786.998849601</v>
      </c>
      <c r="M41" s="124">
        <v>-7114489.6518231099</v>
      </c>
      <c r="N41" s="192">
        <v>3183297.3470264999</v>
      </c>
    </row>
    <row r="42" spans="1:14" ht="20.45" customHeight="1">
      <c r="A42" s="385">
        <v>2018</v>
      </c>
      <c r="B42" s="124">
        <v>3686177.9345703898</v>
      </c>
      <c r="C42" s="124">
        <v>8884002.4965270702</v>
      </c>
      <c r="D42" s="124">
        <v>874932.31401787698</v>
      </c>
      <c r="E42" s="124">
        <v>13445112.745115301</v>
      </c>
      <c r="F42" s="124">
        <v>17281953.130697601</v>
      </c>
      <c r="G42" s="124">
        <v>1425374.2987560499</v>
      </c>
      <c r="H42" s="192">
        <v>18707327.4294536</v>
      </c>
      <c r="I42" s="124">
        <v>20968131.065267999</v>
      </c>
      <c r="J42" s="124">
        <v>11184309.109301001</v>
      </c>
      <c r="K42" s="124">
        <v>32152440.174569</v>
      </c>
      <c r="L42" s="124">
        <v>13595775.1961272</v>
      </c>
      <c r="M42" s="124">
        <v>-8333560.5117888898</v>
      </c>
      <c r="N42" s="192">
        <v>5262214.6843383098</v>
      </c>
    </row>
    <row r="43" spans="1:14" ht="20.45" customHeight="1">
      <c r="A43" s="385">
        <v>2019</v>
      </c>
      <c r="B43" s="124">
        <v>3534790.2490263898</v>
      </c>
      <c r="C43" s="124">
        <v>16152184.2841502</v>
      </c>
      <c r="D43" s="124">
        <v>762993.85402504203</v>
      </c>
      <c r="E43" s="124">
        <v>20449968.3872016</v>
      </c>
      <c r="F43" s="124">
        <v>16703434.0674977</v>
      </c>
      <c r="G43" s="124">
        <v>3207099.7370762099</v>
      </c>
      <c r="H43" s="192">
        <v>19910533.804573901</v>
      </c>
      <c r="I43" s="124">
        <v>20238224.3165241</v>
      </c>
      <c r="J43" s="124">
        <v>20122277.875251401</v>
      </c>
      <c r="K43" s="124">
        <v>40360502.191775501</v>
      </c>
      <c r="L43" s="124">
        <v>13168643.818471299</v>
      </c>
      <c r="M43" s="124">
        <v>-13708078.401099</v>
      </c>
      <c r="N43" s="192">
        <v>-539434.58262775303</v>
      </c>
    </row>
    <row r="44" spans="1:14" ht="20.45" customHeight="1">
      <c r="A44" s="385">
        <v>2020</v>
      </c>
      <c r="B44" s="124">
        <v>2717010.2702140701</v>
      </c>
      <c r="C44" s="124">
        <v>17802181.8804246</v>
      </c>
      <c r="D44" s="124">
        <v>0</v>
      </c>
      <c r="E44" s="124">
        <v>20519192.1506387</v>
      </c>
      <c r="F44" s="124">
        <v>11058151.837237399</v>
      </c>
      <c r="G44" s="124">
        <v>1555440.8614136099</v>
      </c>
      <c r="H44" s="192">
        <v>12613592.698651001</v>
      </c>
      <c r="I44" s="124">
        <v>13775162.1074515</v>
      </c>
      <c r="J44" s="124">
        <v>19357622.741838198</v>
      </c>
      <c r="K44" s="124">
        <v>33132784.8492897</v>
      </c>
      <c r="L44" s="124">
        <v>8341141.5670233499</v>
      </c>
      <c r="M44" s="124">
        <v>-16246741.019011</v>
      </c>
      <c r="N44" s="192">
        <v>-7905599.45198768</v>
      </c>
    </row>
    <row r="45" spans="1:14" ht="20.45" customHeight="1">
      <c r="A45" s="385">
        <v>2021</v>
      </c>
      <c r="B45" s="124">
        <v>6648182.3380380096</v>
      </c>
      <c r="C45" s="124">
        <v>15171960.1838811</v>
      </c>
      <c r="D45" s="124">
        <v>1134692.99960915</v>
      </c>
      <c r="E45" s="124">
        <v>22954835.521528199</v>
      </c>
      <c r="F45" s="124">
        <v>16737339.625636199</v>
      </c>
      <c r="G45" s="124">
        <v>2466831.2454990898</v>
      </c>
      <c r="H45" s="192">
        <v>19204170.871135298</v>
      </c>
      <c r="I45" s="124">
        <v>23385521.963674199</v>
      </c>
      <c r="J45" s="124">
        <v>18773484.428989299</v>
      </c>
      <c r="K45" s="124">
        <v>42159006.392663501</v>
      </c>
      <c r="L45" s="124">
        <v>10089157.2875982</v>
      </c>
      <c r="M45" s="124">
        <v>-13839821.937991099</v>
      </c>
      <c r="N45" s="192">
        <v>-3750664.65039295</v>
      </c>
    </row>
    <row r="46" spans="1:14" ht="20.45" customHeight="1">
      <c r="A46" s="385" t="s">
        <v>106</v>
      </c>
      <c r="B46" s="124">
        <v>9846359.0560582299</v>
      </c>
      <c r="C46" s="124">
        <v>16078447.1179619</v>
      </c>
      <c r="D46" s="124">
        <v>1190302.4094974201</v>
      </c>
      <c r="E46" s="124">
        <v>27115108.583517499</v>
      </c>
      <c r="F46" s="124">
        <v>24221595.928642899</v>
      </c>
      <c r="G46" s="124">
        <v>3029976.4645435498</v>
      </c>
      <c r="H46" s="192">
        <v>27251572.393186402</v>
      </c>
      <c r="I46" s="124">
        <v>34067954.984701097</v>
      </c>
      <c r="J46" s="124">
        <v>20298725.9920028</v>
      </c>
      <c r="K46" s="124">
        <v>54366680.976703897</v>
      </c>
      <c r="L46" s="124">
        <v>14375236.8725846</v>
      </c>
      <c r="M46" s="124">
        <v>-14238773.0629157</v>
      </c>
      <c r="N46" s="192">
        <v>136463.80966891799</v>
      </c>
    </row>
    <row r="47" spans="1:14" ht="20.45" customHeight="1">
      <c r="A47" s="385" t="s">
        <v>107</v>
      </c>
      <c r="B47" s="124">
        <v>11791282.4263936</v>
      </c>
      <c r="C47" s="124">
        <v>19411531.475838099</v>
      </c>
      <c r="D47" s="124">
        <v>1439852.242942</v>
      </c>
      <c r="E47" s="124">
        <v>32642666.145173602</v>
      </c>
      <c r="F47" s="124">
        <v>32502384.293361299</v>
      </c>
      <c r="G47" s="124">
        <v>3745404.0332067301</v>
      </c>
      <c r="H47" s="124">
        <v>36247788.326568</v>
      </c>
      <c r="I47" s="124">
        <v>44293666.7197548</v>
      </c>
      <c r="J47" s="124">
        <v>24596787.751986802</v>
      </c>
      <c r="K47" s="124">
        <v>68890454.471741602</v>
      </c>
      <c r="L47" s="124">
        <v>20711101.8669677</v>
      </c>
      <c r="M47" s="124">
        <v>-17105979.685573298</v>
      </c>
      <c r="N47" s="124">
        <v>3605122.18139436</v>
      </c>
    </row>
    <row r="48" spans="1:14" ht="20.45" customHeight="1">
      <c r="A48" s="385" t="s">
        <v>1956</v>
      </c>
      <c r="B48" s="124">
        <v>21517793.568501301</v>
      </c>
      <c r="C48" s="124">
        <v>39758498.122503102</v>
      </c>
      <c r="D48" s="124">
        <v>3012785.0190706402</v>
      </c>
      <c r="E48" s="124">
        <v>64289076.710074998</v>
      </c>
      <c r="F48" s="124">
        <v>66886357.059988499</v>
      </c>
      <c r="G48" s="124">
        <v>10967669.6161729</v>
      </c>
      <c r="H48" s="124">
        <v>77854026.676161394</v>
      </c>
      <c r="I48" s="124">
        <v>88404150.628489807</v>
      </c>
      <c r="J48" s="124">
        <v>53738952.7577466</v>
      </c>
      <c r="K48" s="124">
        <v>142143103.38623601</v>
      </c>
      <c r="L48" s="124">
        <v>45368563.491487198</v>
      </c>
      <c r="M48" s="124">
        <v>-31803613.525400799</v>
      </c>
      <c r="N48" s="124">
        <v>13564949.966086401</v>
      </c>
    </row>
    <row r="49" spans="1:14" ht="20.45" customHeight="1" thickBot="1">
      <c r="A49" s="388" t="s">
        <v>1955</v>
      </c>
      <c r="B49" s="594">
        <v>21667712.70465279</v>
      </c>
      <c r="C49" s="594">
        <v>46615146.653557405</v>
      </c>
      <c r="D49" s="594">
        <v>3395278.2978443224</v>
      </c>
      <c r="E49" s="594">
        <v>71678137.656054512</v>
      </c>
      <c r="F49" s="594">
        <v>73226494.042313561</v>
      </c>
      <c r="G49" s="594">
        <v>14142415.276855636</v>
      </c>
      <c r="H49" s="594">
        <v>87368909.319169194</v>
      </c>
      <c r="I49" s="594">
        <v>94894206.746966347</v>
      </c>
      <c r="J49" s="594">
        <v>64152840.228257366</v>
      </c>
      <c r="K49" s="594">
        <v>159047046.97522372</v>
      </c>
      <c r="L49" s="594">
        <v>51558781.337660775</v>
      </c>
      <c r="M49" s="594">
        <v>-35868009.674546093</v>
      </c>
      <c r="N49" s="594">
        <v>15690771.663114682</v>
      </c>
    </row>
    <row r="50" spans="1:14" s="9" customFormat="1" ht="13.5">
      <c r="A50" s="389" t="s">
        <v>108</v>
      </c>
      <c r="G50" s="470"/>
      <c r="H50" s="470"/>
      <c r="I50" s="470"/>
      <c r="J50" s="470"/>
      <c r="K50" s="470"/>
    </row>
    <row r="51" spans="1:14" s="9" customFormat="1" ht="13.5">
      <c r="A51" s="389" t="s">
        <v>109</v>
      </c>
      <c r="E51" s="249"/>
      <c r="F51" s="249"/>
      <c r="G51" s="249"/>
      <c r="H51" s="249"/>
      <c r="I51" s="1088"/>
      <c r="J51" s="1088"/>
      <c r="K51" s="1117"/>
      <c r="L51" s="1088"/>
      <c r="M51" s="1089"/>
    </row>
    <row r="52" spans="1:14" s="9" customFormat="1">
      <c r="A52" s="389" t="s">
        <v>110</v>
      </c>
      <c r="B52" s="249"/>
      <c r="C52" s="249"/>
      <c r="D52" s="249"/>
      <c r="E52" s="249"/>
      <c r="F52" s="249"/>
      <c r="G52" s="249"/>
      <c r="H52" s="249"/>
      <c r="I52" s="1088"/>
      <c r="J52" s="1088"/>
      <c r="K52" s="1089"/>
      <c r="L52" s="1088"/>
      <c r="M52" s="1090"/>
      <c r="N52" s="249"/>
    </row>
    <row r="53" spans="1:14" s="9" customFormat="1">
      <c r="A53" s="389" t="s">
        <v>111</v>
      </c>
      <c r="B53" s="249"/>
      <c r="C53" s="249"/>
      <c r="D53" s="249"/>
      <c r="E53" s="249"/>
      <c r="F53" s="249"/>
      <c r="G53" s="249"/>
      <c r="H53" s="249"/>
      <c r="I53" s="1088"/>
      <c r="J53" s="1088"/>
      <c r="K53" s="249"/>
      <c r="L53" s="1088"/>
      <c r="M53" s="1089"/>
      <c r="N53" s="249"/>
    </row>
    <row r="54" spans="1:14">
      <c r="B54" s="241"/>
      <c r="C54" s="249"/>
      <c r="D54" s="241"/>
      <c r="E54" s="249"/>
      <c r="F54" s="241"/>
      <c r="G54" s="241"/>
      <c r="H54" s="241"/>
      <c r="I54" s="1088"/>
      <c r="J54" s="1088"/>
      <c r="K54" s="241"/>
      <c r="L54" s="1088"/>
      <c r="M54" s="1089"/>
      <c r="N54" s="241"/>
    </row>
    <row r="55" spans="1:14">
      <c r="B55" s="252"/>
      <c r="C55" s="249"/>
      <c r="D55" s="1085"/>
      <c r="E55" s="249"/>
      <c r="I55" s="1088"/>
      <c r="J55" s="1088"/>
      <c r="L55" s="1088"/>
      <c r="M55" s="1089">
        <f t="shared" ref="M55" si="0">G50-(C50+D50)</f>
        <v>0</v>
      </c>
    </row>
    <row r="56" spans="1:14">
      <c r="B56" s="252"/>
      <c r="C56" s="249"/>
      <c r="D56" s="1085"/>
      <c r="E56" s="249"/>
      <c r="G56" s="1086"/>
    </row>
    <row r="57" spans="1:14">
      <c r="B57" s="252"/>
      <c r="C57" s="249"/>
      <c r="D57" s="252"/>
      <c r="E57" s="249"/>
      <c r="F57" s="252"/>
      <c r="G57" s="1086"/>
      <c r="H57" s="1085"/>
    </row>
    <row r="58" spans="1:14">
      <c r="B58" s="252"/>
      <c r="C58" s="249"/>
      <c r="D58" s="252"/>
      <c r="E58" s="249"/>
      <c r="F58" s="252"/>
      <c r="G58" s="1086"/>
      <c r="H58" s="1085"/>
    </row>
    <row r="59" spans="1:14">
      <c r="B59" s="252"/>
      <c r="C59" s="249"/>
      <c r="D59" s="252"/>
      <c r="E59" s="249"/>
      <c r="F59" s="252"/>
      <c r="G59" s="1086"/>
      <c r="H59" s="252"/>
      <c r="I59" s="252"/>
      <c r="J59" s="252"/>
      <c r="K59" s="252"/>
      <c r="L59" s="252"/>
      <c r="M59" s="252"/>
      <c r="N59" s="252"/>
    </row>
    <row r="60" spans="1:14">
      <c r="B60" s="252"/>
      <c r="C60" s="249"/>
      <c r="D60" s="252"/>
      <c r="E60" s="249"/>
      <c r="F60" s="252"/>
      <c r="G60" s="1086"/>
      <c r="H60" s="252"/>
      <c r="I60" s="252"/>
      <c r="J60" s="252"/>
      <c r="K60" s="252"/>
      <c r="L60" s="252"/>
      <c r="M60" s="252"/>
      <c r="N60" s="252"/>
    </row>
    <row r="61" spans="1:14">
      <c r="B61" s="252"/>
      <c r="C61" s="249"/>
      <c r="D61" s="252"/>
      <c r="E61" s="249"/>
      <c r="F61" s="252"/>
      <c r="G61" s="1086"/>
      <c r="H61" s="252"/>
      <c r="I61" s="252"/>
      <c r="J61" s="252"/>
      <c r="K61" s="252"/>
      <c r="L61" s="252"/>
      <c r="M61" s="252"/>
      <c r="N61" s="252"/>
    </row>
    <row r="62" spans="1:14">
      <c r="B62" s="252"/>
      <c r="C62" s="249"/>
      <c r="D62" s="252"/>
      <c r="E62" s="249"/>
      <c r="F62" s="252"/>
      <c r="G62" s="1086"/>
      <c r="H62" s="252"/>
      <c r="I62" s="252"/>
      <c r="J62" s="252"/>
      <c r="K62" s="252"/>
      <c r="L62" s="252"/>
      <c r="M62" s="252"/>
      <c r="N62" s="252"/>
    </row>
    <row r="63" spans="1:14">
      <c r="C63" s="249"/>
      <c r="E63" s="249"/>
      <c r="G63" s="1086"/>
    </row>
    <row r="64" spans="1:14">
      <c r="A64" s="1087"/>
      <c r="C64" s="249"/>
      <c r="E64" s="249"/>
      <c r="G64" s="1086"/>
    </row>
    <row r="65" spans="1:8">
      <c r="B65" s="252"/>
      <c r="C65" s="249"/>
      <c r="D65" s="252"/>
      <c r="E65" s="249"/>
      <c r="F65" s="252"/>
      <c r="G65" s="1086"/>
      <c r="H65" s="252"/>
    </row>
    <row r="66" spans="1:8">
      <c r="B66" s="252"/>
      <c r="C66" s="249"/>
      <c r="D66" s="252"/>
      <c r="E66" s="249"/>
      <c r="F66" s="252"/>
      <c r="G66" s="1086"/>
      <c r="H66" s="252"/>
    </row>
    <row r="67" spans="1:8">
      <c r="B67" s="252"/>
      <c r="C67" s="249"/>
      <c r="D67" s="252"/>
      <c r="E67" s="124"/>
      <c r="F67" s="252"/>
      <c r="G67" s="1086"/>
      <c r="H67" s="252"/>
    </row>
    <row r="68" spans="1:8">
      <c r="B68" s="252"/>
      <c r="C68" s="249"/>
      <c r="D68" s="252"/>
      <c r="E68" s="124"/>
      <c r="F68" s="252"/>
      <c r="G68" s="1086"/>
      <c r="H68" s="252"/>
    </row>
    <row r="69" spans="1:8">
      <c r="C69" s="249"/>
      <c r="E69" s="124"/>
      <c r="G69" s="1086"/>
    </row>
    <row r="70" spans="1:8">
      <c r="A70" s="1087"/>
      <c r="C70" s="249"/>
      <c r="E70" s="124"/>
      <c r="G70" s="1086"/>
    </row>
    <row r="71" spans="1:8">
      <c r="A71" s="106"/>
      <c r="B71" s="252"/>
      <c r="C71" s="249"/>
      <c r="D71" s="252"/>
      <c r="E71" s="124"/>
      <c r="F71" s="252"/>
      <c r="G71" s="1086"/>
      <c r="H71" s="1085"/>
    </row>
    <row r="72" spans="1:8">
      <c r="A72" s="106"/>
      <c r="B72" s="252"/>
      <c r="C72" s="249"/>
      <c r="D72" s="252"/>
      <c r="E72" s="1085"/>
      <c r="F72" s="252"/>
      <c r="G72" s="252"/>
      <c r="H72" s="1085"/>
    </row>
    <row r="73" spans="1:8">
      <c r="A73" s="106"/>
      <c r="B73" s="252"/>
      <c r="C73" s="249"/>
      <c r="D73" s="252"/>
      <c r="E73" s="1085"/>
      <c r="F73" s="252"/>
      <c r="G73" s="252"/>
      <c r="H73" s="1085"/>
    </row>
    <row r="74" spans="1:8">
      <c r="A74" s="106"/>
      <c r="B74" s="252"/>
      <c r="C74" s="249"/>
      <c r="D74" s="252"/>
      <c r="E74" s="1085"/>
      <c r="F74" s="252"/>
      <c r="G74" s="252"/>
      <c r="H74" s="1085"/>
    </row>
    <row r="75" spans="1:8">
      <c r="A75" s="106"/>
      <c r="B75" s="1085"/>
      <c r="C75" s="249"/>
      <c r="D75" s="1085"/>
      <c r="E75" s="1085"/>
      <c r="F75" s="1085"/>
      <c r="G75" s="1085"/>
      <c r="H75" s="1085"/>
    </row>
    <row r="76" spans="1:8">
      <c r="C76" s="249"/>
    </row>
  </sheetData>
  <mergeCells count="10">
    <mergeCell ref="A3:A4"/>
    <mergeCell ref="D3:D4"/>
    <mergeCell ref="E3:E4"/>
    <mergeCell ref="H3:H4"/>
    <mergeCell ref="K3:K4"/>
    <mergeCell ref="N3:N4"/>
    <mergeCell ref="B3:C3"/>
    <mergeCell ref="F3:G3"/>
    <mergeCell ref="I3:J3"/>
    <mergeCell ref="L3:M3"/>
  </mergeCells>
  <hyperlinks>
    <hyperlink ref="A1" location="Menu!A1" display="Return to Menu" xr:uid="{00000000-0004-0000-0100-000000000000}"/>
  </hyperlinks>
  <printOptions horizontalCentered="1"/>
  <pageMargins left="0.25" right="0.25" top="0.5" bottom="0.25" header="0" footer="0"/>
  <pageSetup paperSize="7" scale="75" orientation="landscape" r:id="rId1"/>
  <headerFooter alignWithMargins="0"/>
  <colBreaks count="1" manualBreakCount="1">
    <brk id="8" max="5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8"/>
  <sheetViews>
    <sheetView showGridLines="0" view="pageBreakPreview" zoomScale="80" zoomScaleNormal="100" workbookViewId="0">
      <pane xSplit="1" ySplit="6" topLeftCell="C34" activePane="bottomRight" state="frozen"/>
      <selection pane="topRight"/>
      <selection pane="bottomLeft"/>
      <selection pane="bottomRight"/>
    </sheetView>
  </sheetViews>
  <sheetFormatPr defaultColWidth="9.125" defaultRowHeight="18.75"/>
  <cols>
    <col min="1" max="1" width="17.625" style="1072" customWidth="1"/>
    <col min="2" max="2" width="13.375" style="164" customWidth="1"/>
    <col min="3" max="3" width="14.875" style="164" customWidth="1"/>
    <col min="4" max="4" width="13.375" style="164" customWidth="1"/>
    <col min="5" max="5" width="13.625" style="164" customWidth="1"/>
    <col min="6" max="6" width="13.125" style="164" customWidth="1"/>
    <col min="7" max="7" width="12.625" style="164" customWidth="1"/>
    <col min="8" max="8" width="14.625" style="164" customWidth="1"/>
    <col min="9" max="9" width="15.125" style="164" customWidth="1"/>
    <col min="10" max="10" width="15.875" style="164" customWidth="1"/>
    <col min="11" max="11" width="15.625" style="164" customWidth="1"/>
    <col min="12" max="12" width="13.875" style="164" customWidth="1"/>
    <col min="13" max="13" width="21" style="164" customWidth="1"/>
    <col min="14" max="16384" width="9.125" style="164"/>
  </cols>
  <sheetData>
    <row r="1" spans="1:12" ht="26.25">
      <c r="A1" s="6" t="s">
        <v>85</v>
      </c>
    </row>
    <row r="2" spans="1:12" s="431" customFormat="1">
      <c r="A2" s="1177" t="s">
        <v>112</v>
      </c>
      <c r="B2" s="1177"/>
      <c r="C2" s="1177"/>
      <c r="D2" s="1177"/>
      <c r="E2" s="1177"/>
      <c r="F2" s="1177"/>
      <c r="G2" s="1177"/>
      <c r="H2" s="1177"/>
      <c r="I2" s="1177"/>
      <c r="J2" s="1177"/>
      <c r="K2" s="1177"/>
      <c r="L2" s="1177"/>
    </row>
    <row r="3" spans="1:12" s="851" customFormat="1" ht="15.75">
      <c r="A3" s="1173" t="s">
        <v>87</v>
      </c>
      <c r="B3" s="1179" t="s">
        <v>113</v>
      </c>
      <c r="C3" s="1182" t="s">
        <v>114</v>
      </c>
      <c r="D3" s="1182" t="s">
        <v>115</v>
      </c>
      <c r="E3" s="1175" t="s">
        <v>116</v>
      </c>
      <c r="F3" s="1182" t="s">
        <v>117</v>
      </c>
      <c r="G3" s="1175" t="s">
        <v>118</v>
      </c>
      <c r="H3" s="1182" t="s">
        <v>119</v>
      </c>
      <c r="I3" s="1182" t="s">
        <v>120</v>
      </c>
      <c r="J3" s="1182" t="s">
        <v>121</v>
      </c>
      <c r="K3" s="1186" t="s">
        <v>122</v>
      </c>
      <c r="L3" s="1173" t="s">
        <v>90</v>
      </c>
    </row>
    <row r="4" spans="1:12" s="851" customFormat="1" ht="15.75" customHeight="1">
      <c r="A4" s="1178"/>
      <c r="B4" s="1180"/>
      <c r="C4" s="1183"/>
      <c r="D4" s="1183"/>
      <c r="E4" s="1185"/>
      <c r="F4" s="1183"/>
      <c r="G4" s="1185"/>
      <c r="H4" s="1183"/>
      <c r="I4" s="1183"/>
      <c r="J4" s="1183"/>
      <c r="K4" s="1187"/>
      <c r="L4" s="1178"/>
    </row>
    <row r="5" spans="1:12" s="851" customFormat="1" ht="15.75" customHeight="1">
      <c r="A5" s="1178"/>
      <c r="B5" s="1180"/>
      <c r="C5" s="1183"/>
      <c r="D5" s="1183"/>
      <c r="E5" s="1185"/>
      <c r="F5" s="1183"/>
      <c r="G5" s="1185"/>
      <c r="H5" s="1183"/>
      <c r="I5" s="1183"/>
      <c r="J5" s="1183"/>
      <c r="K5" s="1187"/>
      <c r="L5" s="1178"/>
    </row>
    <row r="6" spans="1:12" s="851" customFormat="1" ht="15.95" customHeight="1">
      <c r="A6" s="1174"/>
      <c r="B6" s="1181"/>
      <c r="C6" s="1184"/>
      <c r="D6" s="1184"/>
      <c r="E6" s="1176"/>
      <c r="F6" s="1184"/>
      <c r="G6" s="1176"/>
      <c r="H6" s="1184"/>
      <c r="I6" s="1184"/>
      <c r="J6" s="1184"/>
      <c r="K6" s="1188"/>
      <c r="L6" s="1174"/>
    </row>
    <row r="7" spans="1:12" s="106" customFormat="1" ht="20.25" customHeight="1">
      <c r="A7" s="385">
        <v>1981</v>
      </c>
      <c r="B7" s="124">
        <v>1819.6</v>
      </c>
      <c r="C7" s="124">
        <v>16.5</v>
      </c>
      <c r="D7" s="1073">
        <v>218.9</v>
      </c>
      <c r="E7" s="1073">
        <v>151.1</v>
      </c>
      <c r="F7" s="1073">
        <v>128.69999999999999</v>
      </c>
      <c r="G7" s="1073">
        <v>1250.4000000000001</v>
      </c>
      <c r="H7" s="1073">
        <v>2590.6999999999998</v>
      </c>
      <c r="I7" s="1073">
        <v>5668.1</v>
      </c>
      <c r="J7" s="1073">
        <v>947.7</v>
      </c>
      <c r="K7" s="1079">
        <v>47.9</v>
      </c>
      <c r="L7" s="1080">
        <v>12839.6</v>
      </c>
    </row>
    <row r="8" spans="1:12" s="106" customFormat="1" ht="20.25" customHeight="1">
      <c r="A8" s="385">
        <v>1982</v>
      </c>
      <c r="B8" s="124">
        <v>1642.3</v>
      </c>
      <c r="C8" s="124">
        <v>16.399999999999999</v>
      </c>
      <c r="D8" s="124">
        <v>207.2</v>
      </c>
      <c r="E8" s="124">
        <v>115.5</v>
      </c>
      <c r="F8" s="124">
        <v>151.4</v>
      </c>
      <c r="G8" s="124">
        <v>1031.5999999999999</v>
      </c>
      <c r="H8" s="124">
        <v>2287</v>
      </c>
      <c r="I8" s="124">
        <v>4569.8999999999996</v>
      </c>
      <c r="J8" s="124">
        <v>692.3</v>
      </c>
      <c r="K8" s="192">
        <v>56.9</v>
      </c>
      <c r="L8" s="1080">
        <v>10770.5</v>
      </c>
    </row>
    <row r="9" spans="1:12" s="106" customFormat="1" ht="20.25" customHeight="1">
      <c r="A9" s="385">
        <v>1983</v>
      </c>
      <c r="B9" s="124">
        <v>1761.1</v>
      </c>
      <c r="C9" s="124">
        <v>17.8</v>
      </c>
      <c r="D9" s="124">
        <v>277.60000000000002</v>
      </c>
      <c r="E9" s="124">
        <v>72</v>
      </c>
      <c r="F9" s="124">
        <v>143.4</v>
      </c>
      <c r="G9" s="124">
        <v>969.7</v>
      </c>
      <c r="H9" s="124">
        <v>2006.1</v>
      </c>
      <c r="I9" s="124">
        <v>3213.4</v>
      </c>
      <c r="J9" s="124">
        <v>430</v>
      </c>
      <c r="K9" s="192">
        <v>12.6</v>
      </c>
      <c r="L9" s="1080">
        <v>8903.7000000000007</v>
      </c>
    </row>
    <row r="10" spans="1:12" s="106" customFormat="1" ht="20.25" customHeight="1">
      <c r="A10" s="385">
        <v>1984</v>
      </c>
      <c r="B10" s="124">
        <v>1349.7</v>
      </c>
      <c r="C10" s="124">
        <v>16.600000000000001</v>
      </c>
      <c r="D10" s="124">
        <v>300.10000000000002</v>
      </c>
      <c r="E10" s="124">
        <v>83.4</v>
      </c>
      <c r="F10" s="124">
        <v>163</v>
      </c>
      <c r="G10" s="124">
        <v>1050.7</v>
      </c>
      <c r="H10" s="124">
        <v>1354.2</v>
      </c>
      <c r="I10" s="124">
        <v>2568.1</v>
      </c>
      <c r="J10" s="124">
        <v>274</v>
      </c>
      <c r="K10" s="192">
        <v>18.5</v>
      </c>
      <c r="L10" s="1080">
        <v>7178.3</v>
      </c>
    </row>
    <row r="11" spans="1:12" s="106" customFormat="1" ht="20.25" customHeight="1">
      <c r="A11" s="385">
        <v>1985</v>
      </c>
      <c r="B11" s="124">
        <v>1199</v>
      </c>
      <c r="C11" s="124">
        <v>9.4</v>
      </c>
      <c r="D11" s="124">
        <v>350.5</v>
      </c>
      <c r="E11" s="124">
        <v>61.1</v>
      </c>
      <c r="F11" s="124">
        <v>71</v>
      </c>
      <c r="G11" s="124">
        <v>1108.2</v>
      </c>
      <c r="H11" s="124">
        <v>1611.8</v>
      </c>
      <c r="I11" s="124">
        <v>2414.4</v>
      </c>
      <c r="J11" s="124">
        <v>224.5</v>
      </c>
      <c r="K11" s="192">
        <v>12.7</v>
      </c>
      <c r="L11" s="1080">
        <v>7062.6</v>
      </c>
    </row>
    <row r="12" spans="1:12" s="106" customFormat="1" ht="20.25" customHeight="1">
      <c r="A12" s="385">
        <v>1986</v>
      </c>
      <c r="B12" s="124">
        <v>801.9</v>
      </c>
      <c r="C12" s="124">
        <v>14.5</v>
      </c>
      <c r="D12" s="124">
        <v>193.9</v>
      </c>
      <c r="E12" s="124">
        <v>32</v>
      </c>
      <c r="F12" s="124">
        <v>124.9</v>
      </c>
      <c r="G12" s="124">
        <v>1039</v>
      </c>
      <c r="H12" s="124">
        <v>1237.0999999999999</v>
      </c>
      <c r="I12" s="124">
        <v>2277.8000000000002</v>
      </c>
      <c r="J12" s="124">
        <v>252.4</v>
      </c>
      <c r="K12" s="192">
        <v>10.1</v>
      </c>
      <c r="L12" s="1080">
        <v>5983.6</v>
      </c>
    </row>
    <row r="13" spans="1:12" s="106" customFormat="1" ht="20.25" customHeight="1">
      <c r="A13" s="385">
        <v>1987</v>
      </c>
      <c r="B13" s="124">
        <v>1873.8</v>
      </c>
      <c r="C13" s="124">
        <v>30.7</v>
      </c>
      <c r="D13" s="124">
        <v>799.6</v>
      </c>
      <c r="E13" s="124">
        <v>76.5</v>
      </c>
      <c r="F13" s="124">
        <v>65.7</v>
      </c>
      <c r="G13" s="124">
        <v>3016.5</v>
      </c>
      <c r="H13" s="124">
        <v>4484.8999999999996</v>
      </c>
      <c r="I13" s="124">
        <v>6827.7</v>
      </c>
      <c r="J13" s="124">
        <v>678.5</v>
      </c>
      <c r="K13" s="192">
        <v>7.8</v>
      </c>
      <c r="L13" s="1080">
        <v>17861.7</v>
      </c>
    </row>
    <row r="14" spans="1:12" s="106" customFormat="1" ht="20.25" customHeight="1">
      <c r="A14" s="385">
        <v>1988</v>
      </c>
      <c r="B14" s="124">
        <v>1891.6</v>
      </c>
      <c r="C14" s="124">
        <v>85.7</v>
      </c>
      <c r="D14" s="124">
        <v>591.5</v>
      </c>
      <c r="E14" s="124">
        <v>206.8</v>
      </c>
      <c r="F14" s="124">
        <v>122.3</v>
      </c>
      <c r="G14" s="124">
        <v>4127.2</v>
      </c>
      <c r="H14" s="124">
        <v>4547.3999999999996</v>
      </c>
      <c r="I14" s="124">
        <v>8900.6</v>
      </c>
      <c r="J14" s="124">
        <v>957.3</v>
      </c>
      <c r="K14" s="192">
        <v>15.3</v>
      </c>
      <c r="L14" s="1080">
        <v>21445.7</v>
      </c>
    </row>
    <row r="15" spans="1:12" s="106" customFormat="1" ht="20.25" customHeight="1">
      <c r="A15" s="385">
        <v>1989</v>
      </c>
      <c r="B15" s="124">
        <v>2108.9</v>
      </c>
      <c r="C15" s="124">
        <v>136.30000000000001</v>
      </c>
      <c r="D15" s="124">
        <v>1080.7</v>
      </c>
      <c r="E15" s="124">
        <v>258.8</v>
      </c>
      <c r="F15" s="124">
        <v>69.900000000000006</v>
      </c>
      <c r="G15" s="124">
        <v>7041.9</v>
      </c>
      <c r="H15" s="124">
        <v>6541.4</v>
      </c>
      <c r="I15" s="124">
        <v>12362.7</v>
      </c>
      <c r="J15" s="124">
        <v>1250.3</v>
      </c>
      <c r="K15" s="192">
        <v>9.3000000000000007</v>
      </c>
      <c r="L15" s="1080">
        <v>30860.2</v>
      </c>
    </row>
    <row r="16" spans="1:12" s="106" customFormat="1" ht="20.25" customHeight="1">
      <c r="A16" s="385">
        <v>1990</v>
      </c>
      <c r="B16" s="124">
        <v>3474.5</v>
      </c>
      <c r="C16" s="124">
        <v>228.7</v>
      </c>
      <c r="D16" s="124">
        <v>1417.2</v>
      </c>
      <c r="E16" s="124">
        <v>274.2</v>
      </c>
      <c r="F16" s="124">
        <v>228.7</v>
      </c>
      <c r="G16" s="124">
        <v>9006.4</v>
      </c>
      <c r="H16" s="124">
        <v>10240.799999999999</v>
      </c>
      <c r="I16" s="124">
        <v>18515.8</v>
      </c>
      <c r="J16" s="124">
        <v>2194.5</v>
      </c>
      <c r="K16" s="192">
        <v>137.1</v>
      </c>
      <c r="L16" s="1080">
        <v>45717.9</v>
      </c>
    </row>
    <row r="17" spans="1:12" s="106" customFormat="1" ht="20.25" customHeight="1">
      <c r="A17" s="385">
        <v>1991</v>
      </c>
      <c r="B17" s="124">
        <v>3045.7</v>
      </c>
      <c r="C17" s="124">
        <v>261.10000000000002</v>
      </c>
      <c r="D17" s="124">
        <v>1566.4</v>
      </c>
      <c r="E17" s="124">
        <v>261.10000000000002</v>
      </c>
      <c r="F17" s="124">
        <v>261.10000000000002</v>
      </c>
      <c r="G17" s="124">
        <v>11779.2</v>
      </c>
      <c r="H17" s="124">
        <v>51951.1</v>
      </c>
      <c r="I17" s="124">
        <v>17926.2</v>
      </c>
      <c r="J17" s="124">
        <v>2262.3000000000002</v>
      </c>
      <c r="K17" s="192">
        <v>174</v>
      </c>
      <c r="L17" s="1080">
        <v>89488.2</v>
      </c>
    </row>
    <row r="18" spans="1:12" s="106" customFormat="1" ht="20.25" customHeight="1">
      <c r="A18" s="385">
        <v>1992</v>
      </c>
      <c r="B18" s="124">
        <v>12840.2</v>
      </c>
      <c r="C18" s="124">
        <v>729.6</v>
      </c>
      <c r="D18" s="124">
        <v>3939.6</v>
      </c>
      <c r="E18" s="124">
        <v>875.5</v>
      </c>
      <c r="F18" s="124">
        <v>1459.1</v>
      </c>
      <c r="G18" s="124">
        <v>20439.7</v>
      </c>
      <c r="H18" s="124">
        <v>35310.6</v>
      </c>
      <c r="I18" s="124">
        <v>62158.3</v>
      </c>
      <c r="J18" s="124">
        <v>4961</v>
      </c>
      <c r="K18" s="192">
        <v>437.6</v>
      </c>
      <c r="L18" s="1080">
        <v>143151.20000000001</v>
      </c>
    </row>
    <row r="19" spans="1:12" s="106" customFormat="1" ht="20.25" customHeight="1">
      <c r="A19" s="385">
        <v>1993</v>
      </c>
      <c r="B19" s="124">
        <v>13952.4</v>
      </c>
      <c r="C19" s="124">
        <v>498.3</v>
      </c>
      <c r="D19" s="124">
        <v>1328.8</v>
      </c>
      <c r="E19" s="124">
        <v>830.5</v>
      </c>
      <c r="F19" s="124">
        <v>1328.8</v>
      </c>
      <c r="G19" s="124">
        <v>24278</v>
      </c>
      <c r="H19" s="124">
        <v>42023.4</v>
      </c>
      <c r="I19" s="124">
        <v>74579.100000000006</v>
      </c>
      <c r="J19" s="124">
        <v>6644</v>
      </c>
      <c r="K19" s="192">
        <v>166.1</v>
      </c>
      <c r="L19" s="1080">
        <v>165629.4</v>
      </c>
    </row>
    <row r="20" spans="1:12" s="106" customFormat="1" ht="20.25" customHeight="1">
      <c r="A20" s="385">
        <v>1994</v>
      </c>
      <c r="B20" s="124">
        <v>13837</v>
      </c>
      <c r="C20" s="124">
        <v>488.4</v>
      </c>
      <c r="D20" s="124">
        <v>5046.5</v>
      </c>
      <c r="E20" s="124">
        <v>1139.5</v>
      </c>
      <c r="F20" s="124">
        <v>1302.3</v>
      </c>
      <c r="G20" s="124">
        <v>46394.8</v>
      </c>
      <c r="H20" s="124">
        <v>40046</v>
      </c>
      <c r="I20" s="124">
        <v>46232</v>
      </c>
      <c r="J20" s="124">
        <v>6348.8</v>
      </c>
      <c r="K20" s="192">
        <v>1953.5</v>
      </c>
      <c r="L20" s="1080">
        <v>162788.79999999999</v>
      </c>
    </row>
    <row r="21" spans="1:12" s="106" customFormat="1" ht="20.25" customHeight="1">
      <c r="A21" s="385">
        <v>1995</v>
      </c>
      <c r="B21" s="124">
        <v>88349.9</v>
      </c>
      <c r="C21" s="124">
        <v>3020.5</v>
      </c>
      <c r="D21" s="124">
        <v>31715.4</v>
      </c>
      <c r="E21" s="124">
        <v>9061.5</v>
      </c>
      <c r="F21" s="124">
        <v>8306.4</v>
      </c>
      <c r="G21" s="124">
        <v>199353.7</v>
      </c>
      <c r="H21" s="124">
        <v>175944.8</v>
      </c>
      <c r="I21" s="124">
        <v>206905</v>
      </c>
      <c r="J21" s="124">
        <v>30960.2</v>
      </c>
      <c r="K21" s="192">
        <v>1510.3</v>
      </c>
      <c r="L21" s="1080">
        <v>755127.7</v>
      </c>
    </row>
    <row r="22" spans="1:12" s="106" customFormat="1" ht="20.25" customHeight="1">
      <c r="A22" s="385">
        <v>1996</v>
      </c>
      <c r="B22" s="124">
        <v>75392</v>
      </c>
      <c r="C22" s="124">
        <v>2250.5</v>
      </c>
      <c r="D22" s="124">
        <v>26443.5</v>
      </c>
      <c r="E22" s="124">
        <v>8439.4</v>
      </c>
      <c r="F22" s="124">
        <v>7314.1</v>
      </c>
      <c r="G22" s="124">
        <v>132779.9</v>
      </c>
      <c r="H22" s="124">
        <v>156410.20000000001</v>
      </c>
      <c r="I22" s="124">
        <v>129404.1</v>
      </c>
      <c r="J22" s="124">
        <v>21379.8</v>
      </c>
      <c r="K22" s="192">
        <v>2813.1</v>
      </c>
      <c r="L22" s="1080">
        <v>562626.6</v>
      </c>
    </row>
    <row r="23" spans="1:12" s="106" customFormat="1" ht="20.25" customHeight="1">
      <c r="A23" s="385">
        <v>1997</v>
      </c>
      <c r="B23" s="124">
        <v>100728.3</v>
      </c>
      <c r="C23" s="124">
        <v>5033.8</v>
      </c>
      <c r="D23" s="124">
        <v>38084.6</v>
      </c>
      <c r="E23" s="124">
        <v>10933.5</v>
      </c>
      <c r="F23" s="124">
        <v>11779.2</v>
      </c>
      <c r="G23" s="124">
        <v>192187.3</v>
      </c>
      <c r="H23" s="124">
        <v>246963.6</v>
      </c>
      <c r="I23" s="124">
        <v>202964.9</v>
      </c>
      <c r="J23" s="124">
        <v>35127.800000000003</v>
      </c>
      <c r="K23" s="192">
        <v>1913.6</v>
      </c>
      <c r="L23" s="1080">
        <v>845716.6</v>
      </c>
    </row>
    <row r="24" spans="1:12" s="106" customFormat="1" ht="20.25" customHeight="1">
      <c r="A24" s="385">
        <v>1998</v>
      </c>
      <c r="B24" s="124">
        <v>102165.1</v>
      </c>
      <c r="C24" s="124">
        <v>3349.7</v>
      </c>
      <c r="D24" s="124">
        <v>37683.9</v>
      </c>
      <c r="E24" s="124">
        <v>11723.9</v>
      </c>
      <c r="F24" s="124">
        <v>10886.4</v>
      </c>
      <c r="G24" s="124">
        <v>192606.3</v>
      </c>
      <c r="H24" s="124">
        <v>248713.4</v>
      </c>
      <c r="I24" s="124">
        <v>195956</v>
      </c>
      <c r="J24" s="124">
        <v>32659.4</v>
      </c>
      <c r="K24" s="192">
        <v>1674.6</v>
      </c>
      <c r="L24" s="1080">
        <v>837418.7</v>
      </c>
    </row>
    <row r="25" spans="1:12" s="106" customFormat="1" ht="20.25" customHeight="1">
      <c r="A25" s="385">
        <v>1999</v>
      </c>
      <c r="B25" s="124">
        <v>103489.8</v>
      </c>
      <c r="C25" s="124">
        <v>4312.1000000000004</v>
      </c>
      <c r="D25" s="124">
        <v>38808.699999999997</v>
      </c>
      <c r="E25" s="124">
        <v>12073.8</v>
      </c>
      <c r="F25" s="124">
        <v>12073.8</v>
      </c>
      <c r="G25" s="124">
        <v>196630.6</v>
      </c>
      <c r="H25" s="124">
        <v>253550</v>
      </c>
      <c r="I25" s="124">
        <v>204392.3</v>
      </c>
      <c r="J25" s="124">
        <v>35359</v>
      </c>
      <c r="K25" s="192">
        <v>1825.6</v>
      </c>
      <c r="L25" s="1080">
        <v>862515.7</v>
      </c>
    </row>
    <row r="26" spans="1:12" s="106" customFormat="1" ht="26.45" customHeight="1">
      <c r="A26" s="385">
        <v>2000</v>
      </c>
      <c r="B26" s="124">
        <v>113630.5</v>
      </c>
      <c r="C26" s="124">
        <v>6740.8</v>
      </c>
      <c r="D26" s="124">
        <v>44296.6</v>
      </c>
      <c r="E26" s="124">
        <v>12518.6</v>
      </c>
      <c r="F26" s="124">
        <v>14444.6</v>
      </c>
      <c r="G26" s="124">
        <v>228594.2</v>
      </c>
      <c r="H26" s="124">
        <v>289261.3</v>
      </c>
      <c r="I26" s="124">
        <v>234075.8</v>
      </c>
      <c r="J26" s="124">
        <v>38518.800000000003</v>
      </c>
      <c r="K26" s="192">
        <v>2941.2</v>
      </c>
      <c r="L26" s="1080">
        <v>985022.4</v>
      </c>
    </row>
    <row r="27" spans="1:12" s="106" customFormat="1" ht="26.45" customHeight="1">
      <c r="A27" s="385">
        <v>2001</v>
      </c>
      <c r="B27" s="124">
        <v>160209.1</v>
      </c>
      <c r="C27" s="124">
        <v>9503.9</v>
      </c>
      <c r="D27" s="124">
        <v>62454.33</v>
      </c>
      <c r="E27" s="124">
        <v>17650.18</v>
      </c>
      <c r="F27" s="124">
        <v>20365.63</v>
      </c>
      <c r="G27" s="124">
        <v>294969.95</v>
      </c>
      <c r="H27" s="124">
        <v>406734.06</v>
      </c>
      <c r="I27" s="124">
        <v>327206.65999999997</v>
      </c>
      <c r="J27" s="124">
        <v>54308.15</v>
      </c>
      <c r="K27" s="192">
        <v>4778.34</v>
      </c>
      <c r="L27" s="1080">
        <v>1358180.3</v>
      </c>
    </row>
    <row r="28" spans="1:12" s="106" customFormat="1" ht="26.45" customHeight="1">
      <c r="A28" s="385">
        <v>2002</v>
      </c>
      <c r="B28" s="124">
        <v>144297.64000000001</v>
      </c>
      <c r="C28" s="124">
        <v>13670.78</v>
      </c>
      <c r="D28" s="124">
        <v>75763.3</v>
      </c>
      <c r="E28" s="124">
        <v>21112.720000000001</v>
      </c>
      <c r="F28" s="124">
        <v>21279.37</v>
      </c>
      <c r="G28" s="124">
        <v>298318.06</v>
      </c>
      <c r="H28" s="124">
        <v>473478.75</v>
      </c>
      <c r="I28" s="124">
        <v>378826.45</v>
      </c>
      <c r="J28" s="124">
        <v>82229.320000000007</v>
      </c>
      <c r="K28" s="192">
        <v>3718.94</v>
      </c>
      <c r="L28" s="1080">
        <v>1512695.33</v>
      </c>
    </row>
    <row r="29" spans="1:12" s="106" customFormat="1" ht="26.45" customHeight="1">
      <c r="A29" s="385">
        <v>2003</v>
      </c>
      <c r="B29" s="124">
        <v>201648.29577418501</v>
      </c>
      <c r="C29" s="124">
        <v>18830.1499035458</v>
      </c>
      <c r="D29" s="124">
        <v>105211.55767607799</v>
      </c>
      <c r="E29" s="124">
        <v>28924.713474320699</v>
      </c>
      <c r="F29" s="124">
        <v>34185.763316262499</v>
      </c>
      <c r="G29" s="124">
        <v>422165.17430027499</v>
      </c>
      <c r="H29" s="124">
        <v>650365.20011165098</v>
      </c>
      <c r="I29" s="124">
        <v>498815.85406647902</v>
      </c>
      <c r="J29" s="124">
        <v>115481.159756219</v>
      </c>
      <c r="K29" s="192">
        <v>4607.40162098363</v>
      </c>
      <c r="L29" s="1080">
        <v>2080235.27</v>
      </c>
    </row>
    <row r="30" spans="1:12" s="106" customFormat="1" ht="26.45" customHeight="1">
      <c r="A30" s="385">
        <v>2004</v>
      </c>
      <c r="B30" s="124">
        <v>178747.441454877</v>
      </c>
      <c r="C30" s="124">
        <v>21846.715458274601</v>
      </c>
      <c r="D30" s="124">
        <v>101970.42067152</v>
      </c>
      <c r="E30" s="124">
        <v>26709.923121883701</v>
      </c>
      <c r="F30" s="124">
        <v>39307.617586959299</v>
      </c>
      <c r="G30" s="124">
        <v>451618.41165080701</v>
      </c>
      <c r="H30" s="124">
        <v>584645.41860586696</v>
      </c>
      <c r="I30" s="124">
        <v>458917.10420376097</v>
      </c>
      <c r="J30" s="124">
        <v>117210.18144180599</v>
      </c>
      <c r="K30" s="192">
        <v>6072.0358042442704</v>
      </c>
      <c r="L30" s="1080">
        <v>1987045.27</v>
      </c>
    </row>
    <row r="31" spans="1:12" s="106" customFormat="1" ht="26.45" customHeight="1">
      <c r="A31" s="385">
        <v>2005</v>
      </c>
      <c r="B31" s="124">
        <v>193259.09</v>
      </c>
      <c r="C31" s="124">
        <v>28008.560000000001</v>
      </c>
      <c r="D31" s="124">
        <v>165250.51999999999</v>
      </c>
      <c r="E31" s="124">
        <v>56017.13</v>
      </c>
      <c r="F31" s="124">
        <v>70021.41</v>
      </c>
      <c r="G31" s="124">
        <v>677807.23</v>
      </c>
      <c r="H31" s="124">
        <v>899074.88</v>
      </c>
      <c r="I31" s="124">
        <v>613387.54</v>
      </c>
      <c r="J31" s="124">
        <v>84025.69</v>
      </c>
      <c r="K31" s="192">
        <v>14004.28</v>
      </c>
      <c r="L31" s="1080">
        <v>2800856.33</v>
      </c>
    </row>
    <row r="32" spans="1:12" s="106" customFormat="1" ht="26.45" customHeight="1">
      <c r="A32" s="385">
        <v>2006</v>
      </c>
      <c r="B32" s="124">
        <v>214487.67854585699</v>
      </c>
      <c r="C32" s="124">
        <v>31085.1989261624</v>
      </c>
      <c r="D32" s="124">
        <v>183402.652711178</v>
      </c>
      <c r="E32" s="124">
        <v>59061.866116607001</v>
      </c>
      <c r="F32" s="124">
        <v>77712.983650288807</v>
      </c>
      <c r="G32" s="124">
        <v>749153.196642678</v>
      </c>
      <c r="H32" s="124">
        <v>1004051.79686294</v>
      </c>
      <c r="I32" s="124">
        <v>680765.76264915196</v>
      </c>
      <c r="J32" s="124">
        <v>93255.587668409105</v>
      </c>
      <c r="K32" s="192">
        <v>15542.5949080421</v>
      </c>
      <c r="L32" s="1080">
        <v>3108519.3186813202</v>
      </c>
    </row>
    <row r="33" spans="1:13" s="106" customFormat="1" ht="26.45" customHeight="1">
      <c r="A33" s="385">
        <v>2007</v>
      </c>
      <c r="B33" s="124">
        <v>269924.53685898002</v>
      </c>
      <c r="C33" s="124">
        <v>39119.533486487599</v>
      </c>
      <c r="D33" s="124">
        <v>230805.22120150199</v>
      </c>
      <c r="E33" s="124">
        <v>74327.098720236405</v>
      </c>
      <c r="F33" s="124">
        <v>97798.816519191998</v>
      </c>
      <c r="G33" s="124">
        <v>942780.63435222604</v>
      </c>
      <c r="H33" s="124">
        <v>1263560.7699615001</v>
      </c>
      <c r="I33" s="124">
        <v>856717.66526782699</v>
      </c>
      <c r="J33" s="124">
        <v>117358.58899477799</v>
      </c>
      <c r="K33" s="192">
        <v>19559.7610109015</v>
      </c>
      <c r="L33" s="1080">
        <v>3911952.62637363</v>
      </c>
    </row>
    <row r="34" spans="1:13" s="106" customFormat="1" ht="26.45" customHeight="1">
      <c r="A34" s="385">
        <v>2008</v>
      </c>
      <c r="B34" s="124">
        <v>311388.155696059</v>
      </c>
      <c r="C34" s="124">
        <v>51898.028870813898</v>
      </c>
      <c r="D34" s="124">
        <v>285439.14126065199</v>
      </c>
      <c r="E34" s="124">
        <v>77847.043306220905</v>
      </c>
      <c r="F34" s="124">
        <v>129745.063412623</v>
      </c>
      <c r="G34" s="124">
        <v>1297450.65165505</v>
      </c>
      <c r="H34" s="124">
        <v>1712634.8650927399</v>
      </c>
      <c r="I34" s="124">
        <v>1141756.57380702</v>
      </c>
      <c r="J34" s="124">
        <v>155694.07784802999</v>
      </c>
      <c r="K34" s="192">
        <v>25949.014435407</v>
      </c>
      <c r="L34" s="1080">
        <v>5189802.6153846104</v>
      </c>
      <c r="M34" s="241"/>
    </row>
    <row r="35" spans="1:13" s="106" customFormat="1" ht="26.45" customHeight="1">
      <c r="A35" s="385">
        <v>2009</v>
      </c>
      <c r="B35" s="124">
        <v>446895.65005097497</v>
      </c>
      <c r="C35" s="124">
        <v>28880.7415247348</v>
      </c>
      <c r="D35" s="124">
        <v>77181.110675402495</v>
      </c>
      <c r="E35" s="124">
        <v>81008.738458825494</v>
      </c>
      <c r="F35" s="124">
        <v>22620.0923795442</v>
      </c>
      <c r="G35" s="124">
        <v>620048.48002839298</v>
      </c>
      <c r="H35" s="124">
        <v>1224134.8489614199</v>
      </c>
      <c r="I35" s="124">
        <v>2359345.4041735702</v>
      </c>
      <c r="J35" s="124">
        <v>242152.363066135</v>
      </c>
      <c r="K35" s="192">
        <v>266.95028100000201</v>
      </c>
      <c r="L35" s="1080">
        <v>5102534.3795999996</v>
      </c>
      <c r="M35" s="241"/>
    </row>
    <row r="36" spans="1:13" s="106" customFormat="1" ht="26.45" customHeight="1">
      <c r="A36" s="385">
        <v>2010</v>
      </c>
      <c r="B36" s="124">
        <v>693255.37031537702</v>
      </c>
      <c r="C36" s="124">
        <v>38185.259143925301</v>
      </c>
      <c r="D36" s="124">
        <v>104313.912866005</v>
      </c>
      <c r="E36" s="124">
        <v>99867.571099002802</v>
      </c>
      <c r="F36" s="124">
        <v>27742.7353958403</v>
      </c>
      <c r="G36" s="124">
        <v>811792.72070032498</v>
      </c>
      <c r="H36" s="124">
        <v>1616764.7471744299</v>
      </c>
      <c r="I36" s="124">
        <v>3762610.9504880202</v>
      </c>
      <c r="J36" s="124">
        <v>455640.30994379299</v>
      </c>
      <c r="K36" s="192">
        <v>4482.6482514729596</v>
      </c>
      <c r="L36" s="1080">
        <v>7614656.2253781902</v>
      </c>
      <c r="M36" s="241"/>
    </row>
    <row r="37" spans="1:13" s="106" customFormat="1" ht="26.45" customHeight="1">
      <c r="A37" s="385">
        <v>2011</v>
      </c>
      <c r="B37" s="124">
        <v>2885437.1485547698</v>
      </c>
      <c r="C37" s="124">
        <v>51183.298903855401</v>
      </c>
      <c r="D37" s="124">
        <v>582799.71426818403</v>
      </c>
      <c r="E37" s="124">
        <v>1011676.6556882</v>
      </c>
      <c r="F37" s="124">
        <v>61377.624938002897</v>
      </c>
      <c r="G37" s="124">
        <v>797808.20153476903</v>
      </c>
      <c r="H37" s="124">
        <v>1223562.7447792899</v>
      </c>
      <c r="I37" s="124">
        <v>3219250.42537492</v>
      </c>
      <c r="J37" s="124">
        <v>393057.566324368</v>
      </c>
      <c r="K37" s="192">
        <v>3272.33450329792</v>
      </c>
      <c r="L37" s="1080">
        <v>10229425.7148697</v>
      </c>
      <c r="M37" s="241"/>
    </row>
    <row r="38" spans="1:13" s="106" customFormat="1" ht="26.45" customHeight="1">
      <c r="A38" s="388">
        <v>2012</v>
      </c>
      <c r="B38" s="594">
        <v>1294035.1823460299</v>
      </c>
      <c r="C38" s="594">
        <v>132355.93698107501</v>
      </c>
      <c r="D38" s="594">
        <v>103419.116283657</v>
      </c>
      <c r="E38" s="594">
        <v>82766.094171528006</v>
      </c>
      <c r="F38" s="594">
        <v>18323.8321838048</v>
      </c>
      <c r="G38" s="594">
        <v>928273.26599163399</v>
      </c>
      <c r="H38" s="594">
        <v>1172908.5919299701</v>
      </c>
      <c r="I38" s="594">
        <v>2217192.2408039002</v>
      </c>
      <c r="J38" s="594">
        <v>273556.729305482</v>
      </c>
      <c r="K38" s="799">
        <v>3203308.8162688701</v>
      </c>
      <c r="L38" s="1081">
        <v>9426139.8062659502</v>
      </c>
      <c r="M38" s="241"/>
    </row>
    <row r="39" spans="1:13" s="103" customFormat="1" ht="18" customHeight="1">
      <c r="A39" s="376" t="s">
        <v>108</v>
      </c>
      <c r="B39" s="123"/>
      <c r="C39" s="123"/>
      <c r="D39" s="123"/>
      <c r="E39" s="123"/>
      <c r="F39" s="1074"/>
      <c r="G39" s="123"/>
      <c r="H39" s="122"/>
      <c r="I39" s="122"/>
      <c r="J39" s="123"/>
    </row>
    <row r="40" spans="1:13">
      <c r="A40" s="376"/>
      <c r="B40" s="1075"/>
      <c r="C40" s="1075"/>
      <c r="D40" s="1075"/>
      <c r="E40" s="1075"/>
      <c r="F40" s="1075"/>
      <c r="G40" s="1075"/>
      <c r="H40" s="1075"/>
      <c r="I40" s="1075"/>
      <c r="J40" s="1075"/>
      <c r="K40" s="1075"/>
      <c r="L40" s="1082"/>
    </row>
    <row r="41" spans="1:13">
      <c r="A41" s="376"/>
      <c r="B41" s="1075"/>
      <c r="C41" s="1075"/>
      <c r="D41" s="1075"/>
      <c r="E41" s="1075"/>
      <c r="F41" s="1076"/>
      <c r="G41" s="1075"/>
      <c r="H41" s="1075"/>
      <c r="I41" s="1075"/>
      <c r="J41" s="1075"/>
      <c r="K41" s="1075"/>
      <c r="L41" s="1075"/>
    </row>
    <row r="42" spans="1:13">
      <c r="A42" s="376"/>
      <c r="B42" s="1075"/>
      <c r="C42" s="1075"/>
      <c r="D42" s="1075"/>
      <c r="E42" s="1075"/>
      <c r="F42" s="1076"/>
      <c r="G42" s="1075"/>
      <c r="H42" s="1075"/>
      <c r="I42" s="1075"/>
      <c r="J42" s="1075"/>
      <c r="K42" s="1075"/>
      <c r="L42" s="1075"/>
    </row>
    <row r="43" spans="1:13">
      <c r="A43" s="1077"/>
      <c r="B43" s="1075"/>
      <c r="C43" s="1075"/>
      <c r="D43" s="1075"/>
      <c r="E43" s="1075"/>
      <c r="F43" s="1076"/>
      <c r="G43" s="1075"/>
      <c r="H43" s="1075"/>
      <c r="I43" s="1075"/>
      <c r="J43" s="1075"/>
      <c r="K43" s="1075"/>
      <c r="L43" s="1075"/>
    </row>
    <row r="44" spans="1:13">
      <c r="F44" s="1078"/>
    </row>
    <row r="45" spans="1:13">
      <c r="F45" s="1078"/>
    </row>
    <row r="47" spans="1:13">
      <c r="L47" s="1075"/>
    </row>
    <row r="48" spans="1:13">
      <c r="L48" s="1075"/>
    </row>
  </sheetData>
  <mergeCells count="13">
    <mergeCell ref="A2:L2"/>
    <mergeCell ref="A3:A6"/>
    <mergeCell ref="B3:B6"/>
    <mergeCell ref="C3:C6"/>
    <mergeCell ref="D3:D6"/>
    <mergeCell ref="E3:E6"/>
    <mergeCell ref="F3:F6"/>
    <mergeCell ref="G3:G6"/>
    <mergeCell ref="H3:H6"/>
    <mergeCell ref="I3:I6"/>
    <mergeCell ref="J3:J6"/>
    <mergeCell ref="K3:K6"/>
    <mergeCell ref="L3:L6"/>
  </mergeCells>
  <hyperlinks>
    <hyperlink ref="A1" location="Menu!A1" display="Return to Menu" xr:uid="{00000000-0004-0000-0200-000000000000}"/>
  </hyperlinks>
  <printOptions horizontalCentered="1"/>
  <pageMargins left="0.25" right="0.25" top="0.5" bottom="0.25" header="0" footer="0"/>
  <pageSetup paperSize="7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9"/>
  <sheetViews>
    <sheetView view="pageBreakPreview" zoomScale="80" zoomScaleNormal="75" workbookViewId="0">
      <pane xSplit="1" ySplit="3" topLeftCell="F4" activePane="bottomRight" state="frozen"/>
      <selection pane="topRight"/>
      <selection pane="bottomLeft"/>
      <selection pane="bottomRight"/>
    </sheetView>
  </sheetViews>
  <sheetFormatPr defaultColWidth="9.125" defaultRowHeight="15"/>
  <cols>
    <col min="1" max="1" width="70.125" style="1062" bestFit="1" customWidth="1"/>
    <col min="2" max="2" width="13.625" style="64" bestFit="1" customWidth="1"/>
    <col min="3" max="4" width="14.5" style="64" bestFit="1" customWidth="1"/>
    <col min="5" max="5" width="13.625" style="64" bestFit="1" customWidth="1"/>
    <col min="6" max="14" width="14.5" style="64" bestFit="1" customWidth="1"/>
    <col min="15" max="16384" width="9.125" style="64"/>
  </cols>
  <sheetData>
    <row r="1" spans="1:14" ht="26.25">
      <c r="A1" s="10" t="s">
        <v>85</v>
      </c>
    </row>
    <row r="2" spans="1:14" s="1059" customFormat="1" ht="19.5" thickBot="1">
      <c r="A2" s="1116" t="s">
        <v>123</v>
      </c>
      <c r="B2" s="1063"/>
      <c r="C2" s="1063"/>
      <c r="D2" s="1063"/>
      <c r="E2" s="1063"/>
      <c r="F2" s="1063"/>
      <c r="G2" s="1063"/>
      <c r="H2" s="1063"/>
      <c r="I2" s="1063"/>
    </row>
    <row r="3" spans="1:14" s="1060" customFormat="1" ht="18.75" thickBot="1">
      <c r="A3" s="1064" t="s">
        <v>124</v>
      </c>
      <c r="B3" s="1065">
        <v>2013</v>
      </c>
      <c r="C3" s="1065">
        <v>2014</v>
      </c>
      <c r="D3" s="1065">
        <v>2015</v>
      </c>
      <c r="E3" s="1065">
        <v>2016</v>
      </c>
      <c r="F3" s="1107" t="s">
        <v>125</v>
      </c>
      <c r="G3" s="531" t="s">
        <v>126</v>
      </c>
      <c r="H3" s="531" t="s">
        <v>127</v>
      </c>
      <c r="I3" s="531" t="s">
        <v>128</v>
      </c>
      <c r="J3" s="531" t="s">
        <v>129</v>
      </c>
      <c r="K3" s="531" t="s">
        <v>130</v>
      </c>
      <c r="L3" s="531" t="s">
        <v>131</v>
      </c>
      <c r="M3" s="531" t="s">
        <v>132</v>
      </c>
      <c r="N3" s="531" t="s">
        <v>1957</v>
      </c>
    </row>
    <row r="4" spans="1:14" ht="15.75" thickTop="1">
      <c r="A4" s="1066" t="s">
        <v>133</v>
      </c>
      <c r="B4" s="1067"/>
      <c r="C4" s="1067"/>
      <c r="D4" s="1067"/>
      <c r="E4" s="1067"/>
      <c r="F4" s="1067"/>
      <c r="G4" s="1067"/>
      <c r="H4" s="1067"/>
      <c r="I4" s="1067"/>
      <c r="J4" s="1067">
        <v>607048.67747075658</v>
      </c>
      <c r="K4" s="1067">
        <v>580834.48194004688</v>
      </c>
      <c r="L4" s="1067">
        <v>631924.39842075855</v>
      </c>
      <c r="M4" s="1067">
        <v>1582539.7300414464</v>
      </c>
      <c r="N4" s="1067">
        <v>1816166.6760216863</v>
      </c>
    </row>
    <row r="5" spans="1:14">
      <c r="A5" s="1066" t="s">
        <v>134</v>
      </c>
      <c r="B5" s="1067"/>
      <c r="C5" s="1067"/>
      <c r="D5" s="1067"/>
      <c r="E5" s="1067"/>
      <c r="F5" s="1067"/>
      <c r="G5" s="1067"/>
      <c r="H5" s="1067"/>
      <c r="I5" s="1067"/>
      <c r="J5" s="1067">
        <v>1488263.4904913546</v>
      </c>
      <c r="K5" s="1067">
        <v>1388006.7130830761</v>
      </c>
      <c r="L5" s="1067">
        <v>1723733.1089770026</v>
      </c>
      <c r="M5" s="1067">
        <v>2531718.0313520329</v>
      </c>
      <c r="N5" s="1067">
        <v>3109376.4457514617</v>
      </c>
    </row>
    <row r="6" spans="1:14">
      <c r="A6" s="1066" t="s">
        <v>135</v>
      </c>
      <c r="B6" s="1067">
        <v>55974.969803405897</v>
      </c>
      <c r="C6" s="1067">
        <v>129041.510453788</v>
      </c>
      <c r="D6" s="1067">
        <v>122653.900397501</v>
      </c>
      <c r="E6" s="1067">
        <v>110608.049042378</v>
      </c>
      <c r="F6" s="1067">
        <v>143955.46675124901</v>
      </c>
      <c r="G6" s="1067">
        <v>126692.11557078701</v>
      </c>
      <c r="H6" s="1067">
        <v>178324.80672569899</v>
      </c>
      <c r="I6" s="1067">
        <v>193559.19872990399</v>
      </c>
      <c r="J6" s="1067">
        <v>288845.95930874225</v>
      </c>
      <c r="K6" s="1067">
        <v>175281.04909205099</v>
      </c>
      <c r="L6" s="1067">
        <v>226974.21610385273</v>
      </c>
      <c r="M6" s="1067">
        <v>385438.25651787687</v>
      </c>
      <c r="N6" s="1067">
        <v>667075.58440884447</v>
      </c>
    </row>
    <row r="7" spans="1:14">
      <c r="A7" s="1066" t="s">
        <v>136</v>
      </c>
      <c r="B7" s="1067">
        <v>890935.89730832295</v>
      </c>
      <c r="C7" s="1067">
        <v>578648.44919055898</v>
      </c>
      <c r="D7" s="1067">
        <v>573700.73142645904</v>
      </c>
      <c r="E7" s="1067">
        <v>759207.23683747905</v>
      </c>
      <c r="F7" s="1067">
        <v>831393.23561370396</v>
      </c>
      <c r="G7" s="1067">
        <v>745029.28993849806</v>
      </c>
      <c r="H7" s="1067">
        <v>1358150.24137857</v>
      </c>
      <c r="I7" s="1067">
        <v>959779.59292930504</v>
      </c>
      <c r="J7" s="1067">
        <v>994972.16363051569</v>
      </c>
      <c r="K7" s="1067">
        <v>1031999.2124405698</v>
      </c>
      <c r="L7" s="1067">
        <v>1601869.0532801047</v>
      </c>
      <c r="M7" s="1067">
        <v>2964667.2781747566</v>
      </c>
      <c r="N7" s="1067">
        <v>3109107.5558030214</v>
      </c>
    </row>
    <row r="8" spans="1:14">
      <c r="A8" s="1066" t="s">
        <v>137</v>
      </c>
      <c r="B8" s="1067">
        <v>1949912.16354943</v>
      </c>
      <c r="C8" s="1067">
        <v>1777231.0757935101</v>
      </c>
      <c r="D8" s="1067">
        <v>2105826.6159921</v>
      </c>
      <c r="E8" s="1067">
        <v>303846.78193573799</v>
      </c>
      <c r="F8" s="1067">
        <v>342414.971611246</v>
      </c>
      <c r="G8" s="1067">
        <v>366552.26514339098</v>
      </c>
      <c r="H8" s="1067">
        <v>629276.49627531006</v>
      </c>
      <c r="I8" s="1067">
        <v>4790474.2501453497</v>
      </c>
      <c r="J8" s="1067">
        <v>7227639.5339452839</v>
      </c>
      <c r="K8" s="1067">
        <v>10905417.916895615</v>
      </c>
      <c r="L8" s="1067">
        <v>12894995.329661878</v>
      </c>
      <c r="M8" s="1067">
        <v>24817267.197823893</v>
      </c>
      <c r="N8" s="1067">
        <v>24174005.401660614</v>
      </c>
    </row>
    <row r="9" spans="1:14">
      <c r="A9" s="1066" t="s">
        <v>138</v>
      </c>
      <c r="B9" s="1067">
        <v>675427.732167835</v>
      </c>
      <c r="C9" s="1067">
        <v>833945.83883089002</v>
      </c>
      <c r="D9" s="1067">
        <v>957373.51054070203</v>
      </c>
      <c r="E9" s="1067">
        <v>1227318.0900890999</v>
      </c>
      <c r="F9" s="1067">
        <v>1465459.76249272</v>
      </c>
      <c r="G9" s="1067">
        <v>1543670.27851272</v>
      </c>
      <c r="H9" s="1067">
        <v>2256135.7998773102</v>
      </c>
      <c r="I9" s="1067">
        <v>2353259.9591792198</v>
      </c>
      <c r="J9" s="1067">
        <v>1981662.0392388189</v>
      </c>
      <c r="K9" s="1067">
        <v>2340899.2885175985</v>
      </c>
      <c r="L9" s="1067">
        <v>2467990.7911135228</v>
      </c>
      <c r="M9" s="1067">
        <v>5659015.9755867897</v>
      </c>
      <c r="N9" s="1067">
        <v>6875929.2882617256</v>
      </c>
    </row>
    <row r="10" spans="1:14">
      <c r="A10" s="1066" t="s">
        <v>139</v>
      </c>
      <c r="B10" s="1067">
        <v>849165.988518856</v>
      </c>
      <c r="C10" s="1067">
        <v>635723.16737560497</v>
      </c>
      <c r="D10" s="1067">
        <v>626314.32015625795</v>
      </c>
      <c r="E10" s="1067">
        <v>783809.76781640202</v>
      </c>
      <c r="F10" s="1067">
        <v>874439.583576679</v>
      </c>
      <c r="G10" s="1067">
        <v>1032443.10671751</v>
      </c>
      <c r="H10" s="1067">
        <v>1428190.81364631</v>
      </c>
      <c r="I10" s="1067">
        <v>984219.81868795503</v>
      </c>
      <c r="J10" s="1067">
        <v>1278874.8404640551</v>
      </c>
      <c r="K10" s="1067">
        <v>1254225.8977061471</v>
      </c>
      <c r="L10" s="1067">
        <v>1374301.486351935</v>
      </c>
      <c r="M10" s="1067">
        <v>3667295.345152494</v>
      </c>
      <c r="N10" s="1067">
        <v>4208235.0959921787</v>
      </c>
    </row>
    <row r="11" spans="1:14">
      <c r="A11" s="1066" t="s">
        <v>140</v>
      </c>
      <c r="B11" s="1067">
        <v>13317.8779968575</v>
      </c>
      <c r="C11" s="1067">
        <v>8213.8089300959691</v>
      </c>
      <c r="D11" s="1067">
        <v>12494.870692901601</v>
      </c>
      <c r="E11" s="1067">
        <v>13276.6182491831</v>
      </c>
      <c r="F11" s="1067">
        <v>16288.326923823801</v>
      </c>
      <c r="G11" s="1067">
        <v>16751.411365947701</v>
      </c>
      <c r="H11" s="1067">
        <v>49303.4596642873</v>
      </c>
      <c r="I11" s="1067">
        <v>47970.906844792204</v>
      </c>
      <c r="J11" s="1067">
        <v>39755.142743402685</v>
      </c>
      <c r="K11" s="1067">
        <v>62934.741677022779</v>
      </c>
      <c r="L11" s="1067">
        <v>94858.050433142154</v>
      </c>
      <c r="M11" s="1067">
        <v>166837.68809518826</v>
      </c>
      <c r="N11" s="1067">
        <v>371274.23067774955</v>
      </c>
    </row>
    <row r="12" spans="1:14">
      <c r="A12" s="1066" t="s">
        <v>141</v>
      </c>
      <c r="B12" s="1067">
        <v>30555.345105055199</v>
      </c>
      <c r="C12" s="1067">
        <v>21354.242714058601</v>
      </c>
      <c r="D12" s="1067">
        <v>26276.731710362001</v>
      </c>
      <c r="E12" s="1067">
        <v>23130.025221968201</v>
      </c>
      <c r="F12" s="1067">
        <v>29890.957710955001</v>
      </c>
      <c r="G12" s="1067">
        <v>31408.505266636901</v>
      </c>
      <c r="H12" s="1067">
        <v>85310.924185495402</v>
      </c>
      <c r="I12" s="1067">
        <v>83201.124201527593</v>
      </c>
      <c r="J12" s="1067">
        <v>65349.233273249127</v>
      </c>
      <c r="K12" s="1067">
        <v>111602.9715914643</v>
      </c>
      <c r="L12" s="1067">
        <v>185218.56224760608</v>
      </c>
      <c r="M12" s="1067">
        <v>548494.1973927092</v>
      </c>
      <c r="N12" s="1067">
        <v>631065.70700048073</v>
      </c>
    </row>
    <row r="13" spans="1:14">
      <c r="A13" s="1066" t="s">
        <v>142</v>
      </c>
      <c r="B13" s="1067">
        <v>176758.67732066501</v>
      </c>
      <c r="C13" s="1067">
        <v>231331.67926828601</v>
      </c>
      <c r="D13" s="1067">
        <v>250671.29952384901</v>
      </c>
      <c r="E13" s="1067">
        <v>276222.22765445599</v>
      </c>
      <c r="F13" s="1067">
        <v>324697.80357458699</v>
      </c>
      <c r="G13" s="1067">
        <v>359080.03146782599</v>
      </c>
      <c r="H13" s="1067">
        <v>508280.51692406298</v>
      </c>
      <c r="I13" s="1067">
        <v>304758.11444405903</v>
      </c>
      <c r="J13" s="1067">
        <v>362233.51344779762</v>
      </c>
      <c r="K13" s="1067">
        <v>435627.76126974641</v>
      </c>
      <c r="L13" s="1067">
        <v>606159.51851497532</v>
      </c>
      <c r="M13" s="1067">
        <v>1006040.9669045217</v>
      </c>
      <c r="N13" s="1067">
        <v>1178984.2336048412</v>
      </c>
    </row>
    <row r="14" spans="1:14">
      <c r="A14" s="1066" t="s">
        <v>143</v>
      </c>
      <c r="B14" s="1067">
        <v>129612.111328919</v>
      </c>
      <c r="C14" s="1067">
        <v>151642.98480914999</v>
      </c>
      <c r="D14" s="1067">
        <v>152418.004227194</v>
      </c>
      <c r="E14" s="1067">
        <v>186316.20652584801</v>
      </c>
      <c r="F14" s="1067">
        <v>217200.42744383999</v>
      </c>
      <c r="G14" s="1067">
        <v>206819.26846634399</v>
      </c>
      <c r="H14" s="1067">
        <v>399096.420860579</v>
      </c>
      <c r="I14" s="1067">
        <v>294895.68767521402</v>
      </c>
      <c r="J14" s="1067">
        <v>306998.06238481327</v>
      </c>
      <c r="K14" s="1067">
        <v>386202.58473422093</v>
      </c>
      <c r="L14" s="1067">
        <v>399232.76549357729</v>
      </c>
      <c r="M14" s="1067">
        <v>770502.28648130444</v>
      </c>
      <c r="N14" s="1067">
        <v>1128917.935854547</v>
      </c>
    </row>
    <row r="15" spans="1:14">
      <c r="A15" s="1066" t="s">
        <v>144</v>
      </c>
      <c r="B15" s="1067">
        <v>35521.142308691502</v>
      </c>
      <c r="C15" s="1067">
        <v>37212.565877789799</v>
      </c>
      <c r="D15" s="1067">
        <v>51003.359159247499</v>
      </c>
      <c r="E15" s="1067">
        <v>74283.008293598105</v>
      </c>
      <c r="F15" s="1067">
        <v>64939.732298533097</v>
      </c>
      <c r="G15" s="1067">
        <v>41994.775588189703</v>
      </c>
      <c r="H15" s="1067">
        <v>77067.057472865301</v>
      </c>
      <c r="I15" s="1067">
        <v>37932.6066685611</v>
      </c>
      <c r="J15" s="1067">
        <v>28462.94284146334</v>
      </c>
      <c r="K15" s="1067">
        <v>26665.615611478006</v>
      </c>
      <c r="L15" s="1067">
        <v>29503.427587727027</v>
      </c>
      <c r="M15" s="1067">
        <v>68613.079731408274</v>
      </c>
      <c r="N15" s="1067">
        <v>95756.859181370295</v>
      </c>
    </row>
    <row r="16" spans="1:14">
      <c r="A16" s="1066" t="s">
        <v>145</v>
      </c>
      <c r="B16" s="1067">
        <v>142743.34736619901</v>
      </c>
      <c r="C16" s="1067">
        <v>160101.80358779899</v>
      </c>
      <c r="D16" s="1067">
        <v>162590.31428913501</v>
      </c>
      <c r="E16" s="1067">
        <v>131612.76484280199</v>
      </c>
      <c r="F16" s="1067">
        <v>102651.30261282501</v>
      </c>
      <c r="G16" s="1067">
        <v>94173.320546877396</v>
      </c>
      <c r="H16" s="1067">
        <v>156892.65164931701</v>
      </c>
      <c r="I16" s="1067">
        <v>115415.350234192</v>
      </c>
      <c r="J16" s="1067">
        <v>111215.38495751614</v>
      </c>
      <c r="K16" s="1067">
        <v>123837.34813218695</v>
      </c>
      <c r="L16" s="1067">
        <v>196252.071130575</v>
      </c>
      <c r="M16" s="1067">
        <v>319633.05988393695</v>
      </c>
      <c r="N16" s="1067">
        <v>323560.81318067241</v>
      </c>
    </row>
    <row r="17" spans="1:14">
      <c r="A17" s="1066" t="s">
        <v>146</v>
      </c>
      <c r="B17" s="1067">
        <v>1650.6383312732701</v>
      </c>
      <c r="C17" s="1067">
        <v>1380.9393125256499</v>
      </c>
      <c r="D17" s="1067">
        <v>1470.23572875236</v>
      </c>
      <c r="E17" s="1067">
        <v>1538.9207952087299</v>
      </c>
      <c r="F17" s="1067">
        <v>1912.13546963152</v>
      </c>
      <c r="G17" s="1067">
        <v>2129.5995459881401</v>
      </c>
      <c r="H17" s="1067">
        <v>3616.0210222260598</v>
      </c>
      <c r="I17" s="1067">
        <v>2094.5608944857099</v>
      </c>
      <c r="J17" s="1067">
        <v>1418.4191931457026</v>
      </c>
      <c r="K17" s="1067">
        <v>290113.01903452229</v>
      </c>
      <c r="L17" s="1067">
        <v>246814.79125901547</v>
      </c>
      <c r="M17" s="1067">
        <v>486431.19892289443</v>
      </c>
      <c r="N17" s="1067">
        <v>840406.58962466265</v>
      </c>
    </row>
    <row r="18" spans="1:14">
      <c r="A18" s="1066" t="s">
        <v>147</v>
      </c>
      <c r="B18" s="1067">
        <v>746301.19242962904</v>
      </c>
      <c r="C18" s="1067">
        <v>968276.72368421801</v>
      </c>
      <c r="D18" s="1067">
        <v>949378.38942409295</v>
      </c>
      <c r="E18" s="1067">
        <v>745994.96328835702</v>
      </c>
      <c r="F18" s="1067">
        <v>771606.492238287</v>
      </c>
      <c r="G18" s="1067">
        <v>994122.14362250397</v>
      </c>
      <c r="H18" s="1067">
        <v>1531402.0657200101</v>
      </c>
      <c r="I18" s="1067">
        <v>1086461.96742924</v>
      </c>
      <c r="J18" s="1067">
        <v>1167527.1873094176</v>
      </c>
      <c r="K18" s="1067">
        <v>899709.19134011201</v>
      </c>
      <c r="L18" s="1067">
        <v>1023831.3507907899</v>
      </c>
      <c r="M18" s="1067">
        <v>2608521.2471536836</v>
      </c>
      <c r="N18" s="1067">
        <v>3095948.4134478886</v>
      </c>
    </row>
    <row r="19" spans="1:14">
      <c r="A19" s="1066" t="s">
        <v>148</v>
      </c>
      <c r="B19" s="1067">
        <v>1788490.0051251</v>
      </c>
      <c r="C19" s="1067">
        <v>2441627.29649011</v>
      </c>
      <c r="D19" s="1067">
        <v>2612741.9717045501</v>
      </c>
      <c r="E19" s="1067">
        <v>2637131.1121458299</v>
      </c>
      <c r="F19" s="1067">
        <v>2924244.1317552198</v>
      </c>
      <c r="G19" s="1067">
        <v>3349414.5659122402</v>
      </c>
      <c r="H19" s="1067">
        <v>6223997.7126726899</v>
      </c>
      <c r="I19" s="1067">
        <v>4893812.4957080102</v>
      </c>
      <c r="J19" s="1067">
        <v>4620020.3408520548</v>
      </c>
      <c r="K19" s="1067">
        <v>4583114.2101323707</v>
      </c>
      <c r="L19" s="1067">
        <v>5334129.5000869073</v>
      </c>
      <c r="M19" s="1067">
        <v>10317296.681795027</v>
      </c>
      <c r="N19" s="1067">
        <v>12521714.246644899</v>
      </c>
    </row>
    <row r="20" spans="1:14">
      <c r="A20" s="1066" t="s">
        <v>149</v>
      </c>
      <c r="B20" s="1067">
        <v>1030031.41372586</v>
      </c>
      <c r="C20" s="1067">
        <v>1252653.4957040399</v>
      </c>
      <c r="D20" s="1067">
        <v>1006224.37502915</v>
      </c>
      <c r="E20" s="1067">
        <v>807115.02385837701</v>
      </c>
      <c r="F20" s="1067">
        <v>929081.89761966094</v>
      </c>
      <c r="G20" s="1067">
        <v>2864650.7612022799</v>
      </c>
      <c r="H20" s="1067">
        <v>2695237.58692386</v>
      </c>
      <c r="I20" s="1067">
        <v>1856949.57361115</v>
      </c>
      <c r="J20" s="1067">
        <v>1713445.4717214995</v>
      </c>
      <c r="K20" s="1067">
        <v>1776137.872516924</v>
      </c>
      <c r="L20" s="1067">
        <v>2904640.1962514599</v>
      </c>
      <c r="M20" s="1067">
        <v>4762804.4101923518</v>
      </c>
      <c r="N20" s="1067">
        <v>6298306.522627417</v>
      </c>
    </row>
    <row r="21" spans="1:14">
      <c r="A21" s="1066" t="s">
        <v>150</v>
      </c>
      <c r="B21" s="1067">
        <v>80082.509038555203</v>
      </c>
      <c r="C21" s="1067">
        <v>98312.536722567005</v>
      </c>
      <c r="D21" s="1067">
        <v>149644.727184166</v>
      </c>
      <c r="E21" s="1067">
        <v>190575.03091405801</v>
      </c>
      <c r="F21" s="1067">
        <v>164858.42712663999</v>
      </c>
      <c r="G21" s="1067">
        <v>195079.069069258</v>
      </c>
      <c r="H21" s="1067">
        <v>428854.53445843002</v>
      </c>
      <c r="I21" s="1067">
        <v>426449.71087049303</v>
      </c>
      <c r="J21" s="1067">
        <v>491944.8501593899</v>
      </c>
      <c r="K21" s="1067">
        <v>552635.31715511589</v>
      </c>
      <c r="L21" s="1067">
        <v>384889.30910611263</v>
      </c>
      <c r="M21" s="1067">
        <v>676280.63674815092</v>
      </c>
      <c r="N21" s="1067">
        <v>759845.32348299085</v>
      </c>
    </row>
    <row r="22" spans="1:14">
      <c r="A22" s="1066" t="s">
        <v>151</v>
      </c>
      <c r="B22" s="1067">
        <v>236.85178606927099</v>
      </c>
      <c r="C22" s="1067">
        <v>82.897834284748697</v>
      </c>
      <c r="D22" s="1067">
        <v>1299.84000005229</v>
      </c>
      <c r="E22" s="1067">
        <v>123.49795542784599</v>
      </c>
      <c r="F22" s="1067">
        <v>33.271036518368597</v>
      </c>
      <c r="G22" s="1067">
        <v>62.071657630482498</v>
      </c>
      <c r="H22" s="1067">
        <v>2482.0979290630498</v>
      </c>
      <c r="I22" s="1067">
        <v>47233.271571180703</v>
      </c>
      <c r="J22" s="1067">
        <v>79838.928088168745</v>
      </c>
      <c r="K22" s="1067">
        <v>29841.560147230633</v>
      </c>
      <c r="L22" s="1067">
        <v>134494.5010821243</v>
      </c>
      <c r="M22" s="1067">
        <v>551757.59574270505</v>
      </c>
      <c r="N22" s="1067">
        <v>54726.197340454499</v>
      </c>
    </row>
    <row r="23" spans="1:14">
      <c r="A23" s="1066" t="s">
        <v>152</v>
      </c>
      <c r="B23" s="1067">
        <v>76884.506947798698</v>
      </c>
      <c r="C23" s="1067">
        <v>78018.668197631807</v>
      </c>
      <c r="D23" s="1067">
        <v>82815.419840744595</v>
      </c>
      <c r="E23" s="1067">
        <v>104642.615769319</v>
      </c>
      <c r="F23" s="1067">
        <v>68658.923129496005</v>
      </c>
      <c r="G23" s="1067">
        <v>70480.819962272406</v>
      </c>
      <c r="H23" s="1067">
        <v>123640.48467427</v>
      </c>
      <c r="I23" s="1067">
        <v>95572.515806885902</v>
      </c>
      <c r="J23" s="1067">
        <v>99078.32744354938</v>
      </c>
      <c r="K23" s="1067">
        <v>160001.14557470873</v>
      </c>
      <c r="L23" s="1067">
        <v>176955.09501882992</v>
      </c>
      <c r="M23" s="1067">
        <v>388651.18962423765</v>
      </c>
      <c r="N23" s="1067">
        <v>416489.97651475226</v>
      </c>
    </row>
    <row r="24" spans="1:14">
      <c r="A24" s="1066" t="s">
        <v>153</v>
      </c>
      <c r="B24" s="1067">
        <v>684.56335711377596</v>
      </c>
      <c r="C24" s="1067">
        <v>97.249469660711299</v>
      </c>
      <c r="D24" s="1067">
        <v>159.27753195132999</v>
      </c>
      <c r="E24" s="1067">
        <v>181.57838466130201</v>
      </c>
      <c r="F24" s="1067">
        <v>119.79222167484301</v>
      </c>
      <c r="G24" s="1067">
        <v>112.729969572119</v>
      </c>
      <c r="H24" s="1067">
        <v>321.82889416226402</v>
      </c>
      <c r="I24" s="1067">
        <v>163.24969120548701</v>
      </c>
      <c r="J24" s="1067">
        <v>241.01256324017211</v>
      </c>
      <c r="K24" s="1067">
        <v>20.684925298767308</v>
      </c>
      <c r="L24" s="1067">
        <v>3898.6222617451208</v>
      </c>
      <c r="M24" s="1067">
        <v>9270.6567575986155</v>
      </c>
      <c r="N24" s="1067">
        <v>1244.5589722698001</v>
      </c>
    </row>
    <row r="25" spans="1:14" ht="15.75" thickBot="1">
      <c r="A25" s="1066" t="s">
        <v>154</v>
      </c>
      <c r="B25" s="1067"/>
      <c r="C25" s="1067"/>
      <c r="D25" s="1067"/>
      <c r="E25" s="1067"/>
      <c r="F25" s="1067"/>
      <c r="G25" s="1067"/>
      <c r="H25" s="1067"/>
      <c r="I25" s="1067">
        <v>0</v>
      </c>
      <c r="J25" s="1067">
        <v>0</v>
      </c>
      <c r="K25" s="1067">
        <v>0</v>
      </c>
      <c r="L25" s="1067">
        <v>0</v>
      </c>
      <c r="M25" s="1067">
        <v>0</v>
      </c>
      <c r="N25" s="1067">
        <v>0</v>
      </c>
    </row>
    <row r="26" spans="1:14" ht="15.75" thickBot="1">
      <c r="A26" s="1068"/>
      <c r="B26" s="1069">
        <v>9439424.7072370294</v>
      </c>
      <c r="C26" s="1069">
        <v>10538914.5087715</v>
      </c>
      <c r="D26" s="1069">
        <v>11076068.3436956</v>
      </c>
      <c r="E26" s="1069">
        <v>9480366.8658430595</v>
      </c>
      <c r="F26" s="1069">
        <v>10804845.846542999</v>
      </c>
      <c r="G26" s="1069">
        <v>13445112.745115301</v>
      </c>
      <c r="H26" s="1069">
        <v>20449968.3872016</v>
      </c>
      <c r="I26" s="1069">
        <v>20519192.1506387</v>
      </c>
      <c r="J26" s="1069">
        <v>22954835.521528237</v>
      </c>
      <c r="K26" s="1069">
        <v>27115108.583517507</v>
      </c>
      <c r="L26" s="1069">
        <v>32642666.145173639</v>
      </c>
      <c r="M26" s="1069">
        <v>64289076.710075013</v>
      </c>
      <c r="N26" s="1069">
        <v>71678137.656054527</v>
      </c>
    </row>
    <row r="27" spans="1:14" s="1061" customFormat="1" ht="13.5">
      <c r="A27" s="1070" t="s">
        <v>155</v>
      </c>
      <c r="B27" s="1071"/>
      <c r="C27" s="1071"/>
      <c r="D27" s="1071"/>
      <c r="E27" s="1071"/>
      <c r="F27" s="1071"/>
      <c r="G27" s="1071"/>
      <c r="H27" s="1071"/>
      <c r="I27" s="1071"/>
    </row>
    <row r="28" spans="1:14" s="479" customFormat="1">
      <c r="A28" s="1070" t="s">
        <v>156</v>
      </c>
    </row>
    <row r="29" spans="1:14" s="479" customFormat="1">
      <c r="A29" s="1070" t="s">
        <v>157</v>
      </c>
    </row>
  </sheetData>
  <hyperlinks>
    <hyperlink ref="A1" location="Menu!A1" display="Return to Menu" xr:uid="{00000000-0004-0000-0300-000000000000}"/>
  </hyperlinks>
  <printOptions horizontalCentered="1"/>
  <pageMargins left="0.25" right="0.25" top="0.5" bottom="0.25" header="0" footer="0"/>
  <pageSetup paperSize="7" scale="4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C7064-CDA5-411B-AE1D-2FCAA4C2AA3C}">
  <dimension ref="A1:Z218"/>
  <sheetViews>
    <sheetView view="pageBreakPreview" zoomScale="80" zoomScaleNormal="100" zoomScaleSheetLayoutView="80" workbookViewId="0">
      <pane xSplit="2" ySplit="3" topLeftCell="C198" activePane="bottomRight" state="frozen"/>
      <selection pane="topRight"/>
      <selection pane="bottomLeft"/>
      <selection pane="bottomRight"/>
    </sheetView>
  </sheetViews>
  <sheetFormatPr defaultColWidth="9.125" defaultRowHeight="15.75"/>
  <cols>
    <col min="1" max="1" width="7.75" style="1024" customWidth="1"/>
    <col min="2" max="2" width="8.75" style="1024" customWidth="1"/>
    <col min="3" max="11" width="14.25" style="1025" customWidth="1"/>
    <col min="12" max="20" width="14.375" style="1025" customWidth="1"/>
    <col min="21" max="168" width="9.125" style="1025"/>
    <col min="169" max="169" width="6.25" style="1025" customWidth="1"/>
    <col min="170" max="171" width="8.25" style="1025" customWidth="1"/>
    <col min="172" max="172" width="10" style="1025" customWidth="1"/>
    <col min="173" max="175" width="8.25" style="1025" customWidth="1"/>
    <col min="176" max="176" width="10" style="1025" customWidth="1"/>
    <col min="177" max="177" width="8.25" style="1025" customWidth="1"/>
    <col min="178" max="178" width="10" style="1025" customWidth="1"/>
    <col min="179" max="179" width="8.25" style="1025" customWidth="1"/>
    <col min="180" max="182" width="10" style="1025" customWidth="1"/>
    <col min="183" max="183" width="8.25" style="1025" customWidth="1"/>
    <col min="184" max="184" width="10" style="1025" customWidth="1"/>
    <col min="185" max="187" width="8.25" style="1025" customWidth="1"/>
    <col min="188" max="16384" width="9.125" style="1025"/>
  </cols>
  <sheetData>
    <row r="1" spans="1:20" ht="25.5">
      <c r="A1" s="13" t="s">
        <v>85</v>
      </c>
    </row>
    <row r="2" spans="1:20" s="1022" customFormat="1" ht="24" customHeight="1" thickBot="1">
      <c r="A2" s="1192" t="s">
        <v>158</v>
      </c>
      <c r="B2" s="1192"/>
      <c r="C2" s="1192"/>
      <c r="D2" s="1192"/>
      <c r="E2" s="1192"/>
      <c r="F2" s="1192"/>
      <c r="G2" s="1192"/>
      <c r="H2" s="1192"/>
      <c r="I2" s="1192"/>
      <c r="J2" s="1192"/>
      <c r="K2" s="1192"/>
      <c r="L2" s="1192"/>
      <c r="M2" s="1192"/>
      <c r="N2" s="1192"/>
      <c r="O2" s="1192"/>
      <c r="P2" s="1192"/>
      <c r="Q2" s="1192"/>
      <c r="R2" s="1192"/>
      <c r="S2" s="1192"/>
      <c r="T2" s="1192"/>
    </row>
    <row r="3" spans="1:20" s="1023" customFormat="1" ht="147.75" customHeight="1" thickBot="1">
      <c r="A3" s="1026" t="s">
        <v>87</v>
      </c>
      <c r="B3" s="1027" t="s">
        <v>159</v>
      </c>
      <c r="C3" s="1028" t="s">
        <v>160</v>
      </c>
      <c r="D3" s="1029" t="s">
        <v>161</v>
      </c>
      <c r="E3" s="1029" t="s">
        <v>162</v>
      </c>
      <c r="F3" s="1029" t="s">
        <v>163</v>
      </c>
      <c r="G3" s="1030" t="s">
        <v>164</v>
      </c>
      <c r="H3" s="1029" t="s">
        <v>165</v>
      </c>
      <c r="I3" s="1029" t="s">
        <v>166</v>
      </c>
      <c r="J3" s="1029" t="s">
        <v>167</v>
      </c>
      <c r="K3" s="1037" t="s">
        <v>168</v>
      </c>
      <c r="L3" s="1038" t="s">
        <v>169</v>
      </c>
      <c r="M3" s="1039" t="s">
        <v>170</v>
      </c>
      <c r="N3" s="1039" t="s">
        <v>171</v>
      </c>
      <c r="O3" s="1038" t="s">
        <v>172</v>
      </c>
      <c r="P3" s="1038" t="s">
        <v>173</v>
      </c>
      <c r="Q3" s="1038" t="s">
        <v>174</v>
      </c>
      <c r="R3" s="1038" t="s">
        <v>175</v>
      </c>
      <c r="S3" s="1042" t="s">
        <v>176</v>
      </c>
      <c r="T3" s="1042" t="s">
        <v>177</v>
      </c>
    </row>
    <row r="4" spans="1:20" s="12" customFormat="1" ht="17.25" customHeight="1">
      <c r="A4" s="1189">
        <v>2000</v>
      </c>
      <c r="B4" s="1031" t="s">
        <v>178</v>
      </c>
      <c r="C4" s="1032">
        <v>66.545077831823704</v>
      </c>
      <c r="D4" s="1033">
        <v>210.868184989789</v>
      </c>
      <c r="E4" s="1033">
        <v>114.157020952029</v>
      </c>
      <c r="F4" s="1033">
        <v>77.185918006111194</v>
      </c>
      <c r="G4" s="1033">
        <v>105.304562675681</v>
      </c>
      <c r="H4" s="1033">
        <v>101.551004610454</v>
      </c>
      <c r="I4" s="1033">
        <v>108.97810676435</v>
      </c>
      <c r="J4" s="1033">
        <v>94.615931133802903</v>
      </c>
      <c r="K4" s="1040">
        <v>106.03632441296899</v>
      </c>
      <c r="L4" s="1033">
        <v>105.361103831074</v>
      </c>
      <c r="M4" s="1033">
        <v>82.758990030506396</v>
      </c>
      <c r="N4" s="1033">
        <v>106.609805849693</v>
      </c>
      <c r="O4" s="1033">
        <v>111.269836923475</v>
      </c>
      <c r="P4" s="1033">
        <v>115.01483559496501</v>
      </c>
      <c r="Q4" s="1033">
        <v>106.892367963376</v>
      </c>
      <c r="R4" s="1033">
        <v>85.417924562513903</v>
      </c>
      <c r="S4" s="1040">
        <v>91.293398143249306</v>
      </c>
      <c r="T4" s="1043">
        <v>78.544879021355499</v>
      </c>
    </row>
    <row r="5" spans="1:20" s="12" customFormat="1" ht="17.25" customHeight="1">
      <c r="A5" s="1189"/>
      <c r="B5" s="1031" t="s">
        <v>179</v>
      </c>
      <c r="C5" s="1032">
        <v>103.589458811227</v>
      </c>
      <c r="D5" s="1033">
        <v>104.65492992931701</v>
      </c>
      <c r="E5" s="1033">
        <v>113.665355600292</v>
      </c>
      <c r="F5" s="1033">
        <v>78.819159069084293</v>
      </c>
      <c r="G5" s="1033">
        <v>161.25025155675601</v>
      </c>
      <c r="H5" s="1033">
        <v>107.36977785771199</v>
      </c>
      <c r="I5" s="1033">
        <v>109.032696944506</v>
      </c>
      <c r="J5" s="1033">
        <v>94.668665644161507</v>
      </c>
      <c r="K5" s="1040">
        <v>95.427909836940401</v>
      </c>
      <c r="L5" s="1033">
        <v>114.739386694404</v>
      </c>
      <c r="M5" s="1033">
        <v>87.744617571423902</v>
      </c>
      <c r="N5" s="1033">
        <v>117.003584229133</v>
      </c>
      <c r="O5" s="1033">
        <v>116.00291634055</v>
      </c>
      <c r="P5" s="1033">
        <v>98.469536172628807</v>
      </c>
      <c r="Q5" s="1033">
        <v>98.778300724034494</v>
      </c>
      <c r="R5" s="1033">
        <v>93.354266191735505</v>
      </c>
      <c r="S5" s="1040">
        <v>93.063877551999099</v>
      </c>
      <c r="T5" s="1043">
        <v>79.517342847613904</v>
      </c>
    </row>
    <row r="6" spans="1:20" s="12" customFormat="1" ht="17.25" customHeight="1">
      <c r="A6" s="1189"/>
      <c r="B6" s="1031" t="s">
        <v>180</v>
      </c>
      <c r="C6" s="1032">
        <v>101.615302092818</v>
      </c>
      <c r="D6" s="1033">
        <v>163.684134828689</v>
      </c>
      <c r="E6" s="1033">
        <v>86.406961040451804</v>
      </c>
      <c r="F6" s="1033">
        <v>80.427503114257703</v>
      </c>
      <c r="G6" s="1033">
        <v>112.836540844152</v>
      </c>
      <c r="H6" s="1033">
        <v>95.970027740449893</v>
      </c>
      <c r="I6" s="1033">
        <v>106.753137350592</v>
      </c>
      <c r="J6" s="1033">
        <v>98.667579727898399</v>
      </c>
      <c r="K6" s="1040">
        <v>84.514841819248701</v>
      </c>
      <c r="L6" s="1033">
        <v>101.278565389896</v>
      </c>
      <c r="M6" s="1033">
        <v>88.5190192130447</v>
      </c>
      <c r="N6" s="1033">
        <v>123.478695367825</v>
      </c>
      <c r="O6" s="1033">
        <v>108.43761790871601</v>
      </c>
      <c r="P6" s="1033">
        <v>98.404252904935504</v>
      </c>
      <c r="Q6" s="1033">
        <v>103.204637551663</v>
      </c>
      <c r="R6" s="1033">
        <v>107.95412892622301</v>
      </c>
      <c r="S6" s="1040">
        <v>102.034071403007</v>
      </c>
      <c r="T6" s="1043">
        <v>81.040871394856396</v>
      </c>
    </row>
    <row r="7" spans="1:20" s="12" customFormat="1" ht="17.25" customHeight="1">
      <c r="A7" s="1189"/>
      <c r="B7" s="1031" t="s">
        <v>181</v>
      </c>
      <c r="C7" s="1032">
        <v>102.813738262198</v>
      </c>
      <c r="D7" s="1033">
        <v>165.61460183013699</v>
      </c>
      <c r="E7" s="1033">
        <v>87.432380032041095</v>
      </c>
      <c r="F7" s="1033">
        <v>82.330455074036706</v>
      </c>
      <c r="G7" s="1033">
        <v>114.268546803167</v>
      </c>
      <c r="H7" s="1033">
        <v>97.101884360976499</v>
      </c>
      <c r="I7" s="1033">
        <v>108.012168405569</v>
      </c>
      <c r="J7" s="1033">
        <v>99.831250886235296</v>
      </c>
      <c r="K7" s="1040">
        <v>85.511597634559905</v>
      </c>
      <c r="L7" s="1033">
        <v>102.47303013532699</v>
      </c>
      <c r="M7" s="1033">
        <v>89.5629997171431</v>
      </c>
      <c r="N7" s="1033">
        <v>124.934985233907</v>
      </c>
      <c r="O7" s="1033">
        <v>109.716515483656</v>
      </c>
      <c r="P7" s="1033">
        <v>99.564818424825205</v>
      </c>
      <c r="Q7" s="1033">
        <v>109.31983073686</v>
      </c>
      <c r="R7" s="1033">
        <v>117.354104871571</v>
      </c>
      <c r="S7" s="1040">
        <v>123.468378981592</v>
      </c>
      <c r="T7" s="1043">
        <v>82.931288227297202</v>
      </c>
    </row>
    <row r="8" spans="1:20" s="12" customFormat="1" ht="17.25" customHeight="1">
      <c r="A8" s="1189"/>
      <c r="B8" s="1031" t="s">
        <v>182</v>
      </c>
      <c r="C8" s="1032">
        <v>98.544657943170193</v>
      </c>
      <c r="D8" s="1033">
        <v>200.276981082242</v>
      </c>
      <c r="E8" s="1033">
        <v>121.563171270742</v>
      </c>
      <c r="F8" s="1033">
        <v>81.150888833227796</v>
      </c>
      <c r="G8" s="1033">
        <v>246.59056746460101</v>
      </c>
      <c r="H8" s="1033">
        <v>115.013597550669</v>
      </c>
      <c r="I8" s="1033">
        <v>103.13673222018799</v>
      </c>
      <c r="J8" s="1033">
        <v>81.958509993858897</v>
      </c>
      <c r="K8" s="1040">
        <v>99.934345785253498</v>
      </c>
      <c r="L8" s="1033">
        <v>134.74531225022801</v>
      </c>
      <c r="M8" s="1033">
        <v>87.402408893392902</v>
      </c>
      <c r="N8" s="1033">
        <v>145.52639201382399</v>
      </c>
      <c r="O8" s="1033">
        <v>126.39133844518</v>
      </c>
      <c r="P8" s="1033">
        <v>116.027028440219</v>
      </c>
      <c r="Q8" s="1033">
        <v>113.062891371516</v>
      </c>
      <c r="R8" s="1033">
        <v>110.236893631404</v>
      </c>
      <c r="S8" s="1040">
        <v>113.50907994355001</v>
      </c>
      <c r="T8" s="1043">
        <v>84.484468589985397</v>
      </c>
    </row>
    <row r="9" spans="1:20" s="12" customFormat="1" ht="17.25" customHeight="1">
      <c r="A9" s="1189"/>
      <c r="B9" s="1031" t="s">
        <v>183</v>
      </c>
      <c r="C9" s="1032">
        <v>98.923509435872603</v>
      </c>
      <c r="D9" s="1033">
        <v>201.046938935063</v>
      </c>
      <c r="E9" s="1033">
        <v>122.030516633289</v>
      </c>
      <c r="F9" s="1033">
        <v>100.98490082252501</v>
      </c>
      <c r="G9" s="1033">
        <v>247.38576281316</v>
      </c>
      <c r="H9" s="1033">
        <v>115.455763305998</v>
      </c>
      <c r="I9" s="1033">
        <v>103.533237781927</v>
      </c>
      <c r="J9" s="1033">
        <v>82.273596620561193</v>
      </c>
      <c r="K9" s="1040">
        <v>100.318539884286</v>
      </c>
      <c r="L9" s="1033">
        <v>135.26333589297201</v>
      </c>
      <c r="M9" s="1033">
        <v>87.738424399115701</v>
      </c>
      <c r="N9" s="1033">
        <v>146.08586314085099</v>
      </c>
      <c r="O9" s="1033">
        <v>126.877245527654</v>
      </c>
      <c r="P9" s="1033">
        <v>116.473090295178</v>
      </c>
      <c r="Q9" s="1033">
        <v>113.497557705129</v>
      </c>
      <c r="R9" s="1033">
        <v>110.66069551549199</v>
      </c>
      <c r="S9" s="1040">
        <v>113.94546163353201</v>
      </c>
      <c r="T9" s="1043">
        <v>103.801912271692</v>
      </c>
    </row>
    <row r="10" spans="1:20" s="12" customFormat="1" ht="17.25" customHeight="1">
      <c r="A10" s="1189"/>
      <c r="B10" s="1031" t="s">
        <v>184</v>
      </c>
      <c r="C10" s="1032">
        <v>82.913157603670896</v>
      </c>
      <c r="D10" s="1033">
        <v>119.13985781881399</v>
      </c>
      <c r="E10" s="1033">
        <v>97.180227452546205</v>
      </c>
      <c r="F10" s="1033">
        <v>80.880895500110199</v>
      </c>
      <c r="G10" s="1033">
        <v>121.61063324391399</v>
      </c>
      <c r="H10" s="1033">
        <v>93.414035955109696</v>
      </c>
      <c r="I10" s="1033">
        <v>113.585373552042</v>
      </c>
      <c r="J10" s="1033">
        <v>95.052614225330899</v>
      </c>
      <c r="K10" s="1040">
        <v>88.138518864080496</v>
      </c>
      <c r="L10" s="1033">
        <v>117.428336982312</v>
      </c>
      <c r="M10" s="1033">
        <v>95.982373788782596</v>
      </c>
      <c r="N10" s="1033">
        <v>132.82935750683501</v>
      </c>
      <c r="O10" s="1033">
        <v>115.465476327828</v>
      </c>
      <c r="P10" s="1033">
        <v>115.614969075684</v>
      </c>
      <c r="Q10" s="1033">
        <v>106.909087112756</v>
      </c>
      <c r="R10" s="1033">
        <v>95.805447903015093</v>
      </c>
      <c r="S10" s="1040">
        <v>94.787322996892996</v>
      </c>
      <c r="T10" s="1043">
        <v>81.604108904770797</v>
      </c>
    </row>
    <row r="11" spans="1:20" s="12" customFormat="1" ht="17.25" customHeight="1">
      <c r="A11" s="1189"/>
      <c r="B11" s="1031" t="s">
        <v>185</v>
      </c>
      <c r="C11" s="1032">
        <v>102.55440972408999</v>
      </c>
      <c r="D11" s="1033">
        <v>159.82015855203201</v>
      </c>
      <c r="E11" s="1033">
        <v>95.164692738061504</v>
      </c>
      <c r="F11" s="1033">
        <v>63.193897240372998</v>
      </c>
      <c r="G11" s="1033">
        <v>122.351421251427</v>
      </c>
      <c r="H11" s="1033">
        <v>101.54740336786401</v>
      </c>
      <c r="I11" s="1033">
        <v>126.75560301076899</v>
      </c>
      <c r="J11" s="1033">
        <v>95.516882428151803</v>
      </c>
      <c r="K11" s="1040">
        <v>88.322756802605994</v>
      </c>
      <c r="L11" s="1033">
        <v>96.200499523608698</v>
      </c>
      <c r="M11" s="1033">
        <v>72.5081648133485</v>
      </c>
      <c r="N11" s="1033">
        <v>112.133476402987</v>
      </c>
      <c r="O11" s="1033">
        <v>107.484478925327</v>
      </c>
      <c r="P11" s="1033">
        <v>113.299051210174</v>
      </c>
      <c r="Q11" s="1033">
        <v>104.93488802100801</v>
      </c>
      <c r="R11" s="1033">
        <v>83.853698067811493</v>
      </c>
      <c r="S11" s="1040">
        <v>89.621576299081497</v>
      </c>
      <c r="T11" s="1043">
        <v>64.473135245575904</v>
      </c>
    </row>
    <row r="12" spans="1:20" s="12" customFormat="1" ht="17.25" customHeight="1">
      <c r="A12" s="1189"/>
      <c r="B12" s="1031" t="s">
        <v>186</v>
      </c>
      <c r="C12" s="1032">
        <v>99.802541500478597</v>
      </c>
      <c r="D12" s="1033">
        <v>160.764100708851</v>
      </c>
      <c r="E12" s="1033">
        <v>84.865508811781694</v>
      </c>
      <c r="F12" s="1033">
        <v>84.951977075236599</v>
      </c>
      <c r="G12" s="1033">
        <v>110.823599580332</v>
      </c>
      <c r="H12" s="1033">
        <v>94.257975709401293</v>
      </c>
      <c r="I12" s="1033">
        <v>104.848720628777</v>
      </c>
      <c r="J12" s="1033">
        <v>96.907404866548305</v>
      </c>
      <c r="K12" s="1040">
        <v>83.007143947349306</v>
      </c>
      <c r="L12" s="1033">
        <v>99.471811993445996</v>
      </c>
      <c r="M12" s="1033">
        <v>86.939889038778304</v>
      </c>
      <c r="N12" s="1033">
        <v>121.275903973751</v>
      </c>
      <c r="O12" s="1033">
        <v>106.50315098864</v>
      </c>
      <c r="P12" s="1033">
        <v>96.648775647959496</v>
      </c>
      <c r="Q12" s="1033">
        <v>101.36352409682701</v>
      </c>
      <c r="R12" s="1033">
        <v>106.028287181255</v>
      </c>
      <c r="S12" s="1040">
        <v>100.213840198593</v>
      </c>
      <c r="T12" s="1043">
        <v>85.392804460801798</v>
      </c>
    </row>
    <row r="13" spans="1:20" s="12" customFormat="1" ht="17.25" customHeight="1">
      <c r="A13" s="1189"/>
      <c r="B13" s="1031" t="s">
        <v>187</v>
      </c>
      <c r="C13" s="1032">
        <v>65.754509097011805</v>
      </c>
      <c r="D13" s="1033">
        <v>200.887319969233</v>
      </c>
      <c r="E13" s="1033">
        <v>111.459349229918</v>
      </c>
      <c r="F13" s="1033">
        <v>82.807851937711305</v>
      </c>
      <c r="G13" s="1033">
        <v>104.053523566601</v>
      </c>
      <c r="H13" s="1033">
        <v>100.344558516324</v>
      </c>
      <c r="I13" s="1033">
        <v>107.683425222244</v>
      </c>
      <c r="J13" s="1033">
        <v>93.491875089289195</v>
      </c>
      <c r="K13" s="1040">
        <v>104.776591829184</v>
      </c>
      <c r="L13" s="1033">
        <v>104.109393001843</v>
      </c>
      <c r="M13" s="1033">
        <v>81.775796800075796</v>
      </c>
      <c r="N13" s="1033">
        <v>105.343260192595</v>
      </c>
      <c r="O13" s="1033">
        <v>109.94792917213699</v>
      </c>
      <c r="P13" s="1033">
        <v>113.648436515973</v>
      </c>
      <c r="Q13" s="1033">
        <v>110.15592236371999</v>
      </c>
      <c r="R13" s="1033">
        <v>107.402584076652</v>
      </c>
      <c r="S13" s="1040">
        <v>110.590638945831</v>
      </c>
      <c r="T13" s="1043">
        <v>83.604335796897203</v>
      </c>
    </row>
    <row r="14" spans="1:20" s="12" customFormat="1" ht="17.25" customHeight="1">
      <c r="A14" s="1189"/>
      <c r="B14" s="1031" t="s">
        <v>188</v>
      </c>
      <c r="C14" s="1032">
        <v>95.914813190527596</v>
      </c>
      <c r="D14" s="1033">
        <v>194.93222289070201</v>
      </c>
      <c r="E14" s="1033">
        <v>111.860477190569</v>
      </c>
      <c r="F14" s="1033">
        <v>86.954196135099494</v>
      </c>
      <c r="G14" s="1033">
        <v>121.547930816997</v>
      </c>
      <c r="H14" s="1033">
        <v>111.94424896989</v>
      </c>
      <c r="I14" s="1033">
        <v>100.38433955177599</v>
      </c>
      <c r="J14" s="1033">
        <v>79.771296988705004</v>
      </c>
      <c r="K14" s="1040">
        <v>97.267414666332101</v>
      </c>
      <c r="L14" s="1033">
        <v>131.14938670986299</v>
      </c>
      <c r="M14" s="1033">
        <v>85.069915471688006</v>
      </c>
      <c r="N14" s="1033">
        <v>141.64275360666301</v>
      </c>
      <c r="O14" s="1033">
        <v>123.01835400211399</v>
      </c>
      <c r="P14" s="1033">
        <v>112.930634599325</v>
      </c>
      <c r="Q14" s="1033">
        <v>107.86132726037999</v>
      </c>
      <c r="R14" s="1033">
        <v>118.26373684768799</v>
      </c>
      <c r="S14" s="1040">
        <v>106.940908515586</v>
      </c>
      <c r="T14" s="1043">
        <v>87.736116210845793</v>
      </c>
    </row>
    <row r="15" spans="1:20" s="12" customFormat="1" ht="17.25" customHeight="1">
      <c r="A15" s="1189"/>
      <c r="B15" s="1031" t="s">
        <v>189</v>
      </c>
      <c r="C15" s="1032">
        <v>110.330269907934</v>
      </c>
      <c r="D15" s="1033">
        <v>142.71100329622601</v>
      </c>
      <c r="E15" s="1033">
        <v>144.70727446715301</v>
      </c>
      <c r="F15" s="1033">
        <v>96.719556343464902</v>
      </c>
      <c r="G15" s="1033">
        <v>118.40169218989401</v>
      </c>
      <c r="H15" s="1033">
        <v>120.691588443003</v>
      </c>
      <c r="I15" s="1033">
        <v>100.336683084109</v>
      </c>
      <c r="J15" s="1033">
        <v>89.887631449561397</v>
      </c>
      <c r="K15" s="1040">
        <v>90.474919748304302</v>
      </c>
      <c r="L15" s="1033">
        <v>108.919325493313</v>
      </c>
      <c r="M15" s="1033">
        <v>76.729178698833906</v>
      </c>
      <c r="N15" s="1033">
        <v>130.39103956685099</v>
      </c>
      <c r="O15" s="1033">
        <v>131.673243569395</v>
      </c>
      <c r="P15" s="1033">
        <v>137.64322747858299</v>
      </c>
      <c r="Q15" s="1033">
        <v>106.70703431215701</v>
      </c>
      <c r="R15" s="1033">
        <v>114.549285438849</v>
      </c>
      <c r="S15" s="1040">
        <v>120.51742546298</v>
      </c>
      <c r="T15" s="1043">
        <v>97.485433396479806</v>
      </c>
    </row>
    <row r="16" spans="1:20" s="12" customFormat="1" ht="17.25" customHeight="1">
      <c r="A16" s="1189">
        <v>2001</v>
      </c>
      <c r="B16" s="1031" t="s">
        <v>178</v>
      </c>
      <c r="C16" s="1032">
        <v>100.139647016881</v>
      </c>
      <c r="D16" s="1033">
        <v>112.263023333625</v>
      </c>
      <c r="E16" s="1033">
        <v>122.888023862187</v>
      </c>
      <c r="F16" s="1033">
        <v>99.049229058312207</v>
      </c>
      <c r="G16" s="1033">
        <v>108.81250313226499</v>
      </c>
      <c r="H16" s="1033">
        <v>129.40637138029899</v>
      </c>
      <c r="I16" s="1033">
        <v>102.679500168061</v>
      </c>
      <c r="J16" s="1033">
        <v>96.669179010936105</v>
      </c>
      <c r="K16" s="1040">
        <v>87.876412984455499</v>
      </c>
      <c r="L16" s="1033">
        <v>106.21701420406799</v>
      </c>
      <c r="M16" s="1033">
        <v>73.247354355872503</v>
      </c>
      <c r="N16" s="1033">
        <v>144.00986094544101</v>
      </c>
      <c r="O16" s="1033">
        <v>136.80275216484301</v>
      </c>
      <c r="P16" s="1033">
        <v>121.419779400273</v>
      </c>
      <c r="Q16" s="1033">
        <v>113.89452991258899</v>
      </c>
      <c r="R16" s="1033">
        <v>117.961662837484</v>
      </c>
      <c r="S16" s="1040">
        <v>123.364084767623</v>
      </c>
      <c r="T16" s="1043">
        <v>99.521454269452093</v>
      </c>
    </row>
    <row r="17" spans="1:20" s="12" customFormat="1" ht="17.25" customHeight="1">
      <c r="A17" s="1189"/>
      <c r="B17" s="1031" t="s">
        <v>179</v>
      </c>
      <c r="C17" s="1032">
        <v>76.672313356028397</v>
      </c>
      <c r="D17" s="1033">
        <v>114.954135986468</v>
      </c>
      <c r="E17" s="1033">
        <v>136.46905525115</v>
      </c>
      <c r="F17" s="1033">
        <v>82.209799118318401</v>
      </c>
      <c r="G17" s="1033">
        <v>113.509583273906</v>
      </c>
      <c r="H17" s="1033">
        <v>114.481185967394</v>
      </c>
      <c r="I17" s="1033">
        <v>113.232889633358</v>
      </c>
      <c r="J17" s="1033">
        <v>102.483313242184</v>
      </c>
      <c r="K17" s="1040">
        <v>87.579468888514</v>
      </c>
      <c r="L17" s="1033">
        <v>123.631762649335</v>
      </c>
      <c r="M17" s="1033">
        <v>81.058717528696306</v>
      </c>
      <c r="N17" s="1033">
        <v>138.01740266040699</v>
      </c>
      <c r="O17" s="1033">
        <v>140.16957027437499</v>
      </c>
      <c r="P17" s="1033">
        <v>112.241264796978</v>
      </c>
      <c r="Q17" s="1033">
        <v>115.217695988984</v>
      </c>
      <c r="R17" s="1033">
        <v>115.57973203394999</v>
      </c>
      <c r="S17" s="1040">
        <v>107.914736924845</v>
      </c>
      <c r="T17" s="1043">
        <v>83.020584112201703</v>
      </c>
    </row>
    <row r="18" spans="1:20" s="12" customFormat="1" ht="17.25" customHeight="1">
      <c r="A18" s="1189"/>
      <c r="B18" s="1031" t="s">
        <v>180</v>
      </c>
      <c r="C18" s="1032">
        <v>103.1223720731</v>
      </c>
      <c r="D18" s="1033">
        <v>104.183038962702</v>
      </c>
      <c r="E18" s="1033">
        <v>113.152836461814</v>
      </c>
      <c r="F18" s="1033">
        <v>88.353893106156804</v>
      </c>
      <c r="G18" s="1033">
        <v>160.523171264166</v>
      </c>
      <c r="H18" s="1033">
        <v>106.885645592823</v>
      </c>
      <c r="I18" s="1033">
        <v>108.54106654746199</v>
      </c>
      <c r="J18" s="1033">
        <v>94.241802923321103</v>
      </c>
      <c r="K18" s="1040">
        <v>94.997623670341</v>
      </c>
      <c r="L18" s="1033">
        <v>114.222024730352</v>
      </c>
      <c r="M18" s="1033">
        <v>87.348975508226204</v>
      </c>
      <c r="N18" s="1033">
        <v>116.47601295755901</v>
      </c>
      <c r="O18" s="1033">
        <v>115.479857098533</v>
      </c>
      <c r="P18" s="1033">
        <v>98.0255352580227</v>
      </c>
      <c r="Q18" s="1033">
        <v>98.332907584497207</v>
      </c>
      <c r="R18" s="1033">
        <v>92.933330121732695</v>
      </c>
      <c r="S18" s="1040">
        <v>92.644250849610302</v>
      </c>
      <c r="T18" s="1043">
        <v>88.780735420859202</v>
      </c>
    </row>
    <row r="19" spans="1:20" s="12" customFormat="1" ht="17.25" customHeight="1">
      <c r="A19" s="1189"/>
      <c r="B19" s="1031" t="s">
        <v>181</v>
      </c>
      <c r="C19" s="1032">
        <v>100.05431380496999</v>
      </c>
      <c r="D19" s="1033">
        <v>161.16966100327301</v>
      </c>
      <c r="E19" s="1033">
        <v>85.079599399097006</v>
      </c>
      <c r="F19" s="1033">
        <v>99.304497939321195</v>
      </c>
      <c r="G19" s="1033">
        <v>111.103174755862</v>
      </c>
      <c r="H19" s="1033">
        <v>94.495760713713594</v>
      </c>
      <c r="I19" s="1033">
        <v>105.113222951251</v>
      </c>
      <c r="J19" s="1033">
        <v>97.151873597291399</v>
      </c>
      <c r="K19" s="1040">
        <v>83.216546429557596</v>
      </c>
      <c r="L19" s="1033">
        <v>99.722749965175197</v>
      </c>
      <c r="M19" s="1033">
        <v>87.159212674093098</v>
      </c>
      <c r="N19" s="1033">
        <v>121.581847222928</v>
      </c>
      <c r="O19" s="1033">
        <v>106.771826949762</v>
      </c>
      <c r="P19" s="1033">
        <v>96.892591933650493</v>
      </c>
      <c r="Q19" s="1033">
        <v>101.61923429888699</v>
      </c>
      <c r="R19" s="1033">
        <v>106.29576520139</v>
      </c>
      <c r="S19" s="1040">
        <v>100.46665008809499</v>
      </c>
      <c r="T19" s="1043">
        <v>99.363047705142506</v>
      </c>
    </row>
    <row r="20" spans="1:20" s="12" customFormat="1" ht="17.25" customHeight="1">
      <c r="A20" s="1189"/>
      <c r="B20" s="1031" t="s">
        <v>182</v>
      </c>
      <c r="C20" s="1032">
        <v>91.841857540623295</v>
      </c>
      <c r="D20" s="1033">
        <v>147.74809665916399</v>
      </c>
      <c r="E20" s="1033">
        <v>80.543895727132806</v>
      </c>
      <c r="F20" s="1033">
        <v>85.958188818504595</v>
      </c>
      <c r="G20" s="1033">
        <v>106.727149519397</v>
      </c>
      <c r="H20" s="1033">
        <v>96.266456106137795</v>
      </c>
      <c r="I20" s="1033">
        <v>101.13931418778699</v>
      </c>
      <c r="J20" s="1033">
        <v>81.374435609539304</v>
      </c>
      <c r="K20" s="1040">
        <v>103.46972459246901</v>
      </c>
      <c r="L20" s="1033">
        <v>107.78223616878699</v>
      </c>
      <c r="M20" s="1033">
        <v>77.284124771757206</v>
      </c>
      <c r="N20" s="1033">
        <v>102.839689999581</v>
      </c>
      <c r="O20" s="1033">
        <v>97.921376518976103</v>
      </c>
      <c r="P20" s="1033">
        <v>100.150327937429</v>
      </c>
      <c r="Q20" s="1033">
        <v>106.278707029419</v>
      </c>
      <c r="R20" s="1033">
        <v>114.08947897446799</v>
      </c>
      <c r="S20" s="1040">
        <v>120.03366259107599</v>
      </c>
      <c r="T20" s="1043">
        <v>86.366444699599597</v>
      </c>
    </row>
    <row r="21" spans="1:20" s="12" customFormat="1" ht="17.25" customHeight="1">
      <c r="A21" s="1189"/>
      <c r="B21" s="1031" t="s">
        <v>183</v>
      </c>
      <c r="C21" s="1032">
        <v>65.293536073797995</v>
      </c>
      <c r="D21" s="1033">
        <v>403.14081119576502</v>
      </c>
      <c r="E21" s="1033">
        <v>112.010021003297</v>
      </c>
      <c r="F21" s="1033">
        <v>84.594472333041196</v>
      </c>
      <c r="G21" s="1033">
        <v>103.32405469833201</v>
      </c>
      <c r="H21" s="1033">
        <v>99.641091406044296</v>
      </c>
      <c r="I21" s="1033">
        <v>106.92850887116199</v>
      </c>
      <c r="J21" s="1033">
        <v>92.836448824266597</v>
      </c>
      <c r="K21" s="1040">
        <v>104.042053879455</v>
      </c>
      <c r="L21" s="1033">
        <v>103.379532460018</v>
      </c>
      <c r="M21" s="1033">
        <v>81.202506286705201</v>
      </c>
      <c r="N21" s="1033">
        <v>104.604749605366</v>
      </c>
      <c r="O21" s="1033">
        <v>109.17713748039399</v>
      </c>
      <c r="P21" s="1033">
        <v>112.851702359125</v>
      </c>
      <c r="Q21" s="1033">
        <v>104.881997452449</v>
      </c>
      <c r="R21" s="1033">
        <v>83.811433099027298</v>
      </c>
      <c r="S21" s="1040">
        <v>89.576404133608094</v>
      </c>
      <c r="T21" s="1043">
        <v>85.687609741660907</v>
      </c>
    </row>
    <row r="22" spans="1:20" s="12" customFormat="1" ht="17.25" customHeight="1">
      <c r="A22" s="1189"/>
      <c r="B22" s="1031" t="s">
        <v>184</v>
      </c>
      <c r="C22" s="1032">
        <v>109.67935490247601</v>
      </c>
      <c r="D22" s="1033">
        <v>131.59771956747201</v>
      </c>
      <c r="E22" s="1033">
        <v>112.809980750536</v>
      </c>
      <c r="F22" s="1033">
        <v>101.494632323766</v>
      </c>
      <c r="G22" s="1033">
        <v>120.233734333605</v>
      </c>
      <c r="H22" s="1033">
        <v>86.455411735860807</v>
      </c>
      <c r="I22" s="1033">
        <v>99.889950434391395</v>
      </c>
      <c r="J22" s="1033">
        <v>96.768613438136299</v>
      </c>
      <c r="K22" s="1040">
        <v>92.799718561137993</v>
      </c>
      <c r="L22" s="1033">
        <v>108.455983616598</v>
      </c>
      <c r="M22" s="1033">
        <v>91.8106235999837</v>
      </c>
      <c r="N22" s="1033">
        <v>106.834276386051</v>
      </c>
      <c r="O22" s="1033">
        <v>104.704343406311</v>
      </c>
      <c r="P22" s="1033">
        <v>106.25173525395201</v>
      </c>
      <c r="Q22" s="1033">
        <v>98.806849266479105</v>
      </c>
      <c r="R22" s="1033">
        <v>98.781802838633894</v>
      </c>
      <c r="S22" s="1040">
        <v>90.855939826000906</v>
      </c>
      <c r="T22" s="1043">
        <v>101.564658767236</v>
      </c>
    </row>
    <row r="23" spans="1:20" s="12" customFormat="1" ht="17.25" customHeight="1">
      <c r="A23" s="1189"/>
      <c r="B23" s="1031" t="s">
        <v>185</v>
      </c>
      <c r="C23" s="1032">
        <v>96.059045992317905</v>
      </c>
      <c r="D23" s="1033">
        <v>195.225354052944</v>
      </c>
      <c r="E23" s="1033">
        <v>118.49695867636299</v>
      </c>
      <c r="F23" s="1033">
        <v>90.804210124919805</v>
      </c>
      <c r="G23" s="1033">
        <v>121.730709660331</v>
      </c>
      <c r="H23" s="1033">
        <v>112.112586186386</v>
      </c>
      <c r="I23" s="1033">
        <v>100.535293445839</v>
      </c>
      <c r="J23" s="1033">
        <v>79.891253826281996</v>
      </c>
      <c r="K23" s="1040">
        <v>97.413681455304001</v>
      </c>
      <c r="L23" s="1033">
        <v>131.34660383273501</v>
      </c>
      <c r="M23" s="1033">
        <v>85.197840156607796</v>
      </c>
      <c r="N23" s="1033">
        <v>141.85575022862801</v>
      </c>
      <c r="O23" s="1033">
        <v>123.20334400813201</v>
      </c>
      <c r="P23" s="1033">
        <v>113.100455102482</v>
      </c>
      <c r="Q23" s="1033">
        <v>110.21108306595499</v>
      </c>
      <c r="R23" s="1033">
        <v>107.45636604163801</v>
      </c>
      <c r="S23" s="1040">
        <v>110.64601733288499</v>
      </c>
      <c r="T23" s="1043">
        <v>91.489220523496797</v>
      </c>
    </row>
    <row r="24" spans="1:20" s="12" customFormat="1" ht="17.25" customHeight="1">
      <c r="A24" s="1189"/>
      <c r="B24" s="1031" t="s">
        <v>186</v>
      </c>
      <c r="C24" s="1032">
        <v>102.119937973376</v>
      </c>
      <c r="D24" s="1033">
        <v>103.170294310213</v>
      </c>
      <c r="E24" s="1033">
        <v>112.052898015195</v>
      </c>
      <c r="F24" s="1033">
        <v>98.208417230833007</v>
      </c>
      <c r="G24" s="1033">
        <v>158.96275428154499</v>
      </c>
      <c r="H24" s="1033">
        <v>105.84662938558</v>
      </c>
      <c r="I24" s="1033">
        <v>107.485958289766</v>
      </c>
      <c r="J24" s="1033">
        <v>93.325695244932902</v>
      </c>
      <c r="K24" s="1040">
        <v>94.074168793911696</v>
      </c>
      <c r="L24" s="1033">
        <v>113.111692896169</v>
      </c>
      <c r="M24" s="1033">
        <v>86.499871769967498</v>
      </c>
      <c r="N24" s="1033">
        <v>115.343770507727</v>
      </c>
      <c r="O24" s="1033">
        <v>114.35729810129899</v>
      </c>
      <c r="P24" s="1033">
        <v>97.072646595641601</v>
      </c>
      <c r="Q24" s="1033">
        <v>97.377031010810597</v>
      </c>
      <c r="R24" s="1033">
        <v>92.029941872974604</v>
      </c>
      <c r="S24" s="1040">
        <v>91.743672688654499</v>
      </c>
      <c r="T24" s="1043">
        <v>98.340592237201605</v>
      </c>
    </row>
    <row r="25" spans="1:20" s="12" customFormat="1" ht="17.25" customHeight="1">
      <c r="A25" s="1189"/>
      <c r="B25" s="1031" t="s">
        <v>187</v>
      </c>
      <c r="C25" s="1032">
        <v>110.452059468294</v>
      </c>
      <c r="D25" s="1033">
        <v>142.86853676699999</v>
      </c>
      <c r="E25" s="1033">
        <v>144.86701154885299</v>
      </c>
      <c r="F25" s="1033">
        <v>110.688846796289</v>
      </c>
      <c r="G25" s="1033">
        <v>118.70385555506201</v>
      </c>
      <c r="H25" s="1033">
        <v>120.82481548493701</v>
      </c>
      <c r="I25" s="1033">
        <v>100.447441088517</v>
      </c>
      <c r="J25" s="1033">
        <v>89.986855127027098</v>
      </c>
      <c r="K25" s="1040">
        <v>90.574791711900104</v>
      </c>
      <c r="L25" s="1033">
        <v>109.03955756360099</v>
      </c>
      <c r="M25" s="1033">
        <v>76.813877240297799</v>
      </c>
      <c r="N25" s="1033">
        <v>130.53497347906699</v>
      </c>
      <c r="O25" s="1033">
        <v>131.81859285983799</v>
      </c>
      <c r="P25" s="1033">
        <v>137.79516681649201</v>
      </c>
      <c r="Q25" s="1033">
        <v>107.87214042602</v>
      </c>
      <c r="R25" s="1033">
        <v>118.27559286140701</v>
      </c>
      <c r="S25" s="1040">
        <v>106.95162940867</v>
      </c>
      <c r="T25" s="1043">
        <v>111.082018397545</v>
      </c>
    </row>
    <row r="26" spans="1:20" s="12" customFormat="1" ht="17.25" customHeight="1">
      <c r="A26" s="1189"/>
      <c r="B26" s="1031" t="s">
        <v>188</v>
      </c>
      <c r="C26" s="1032">
        <v>83.497441436243506</v>
      </c>
      <c r="D26" s="1033">
        <v>119.978518249635</v>
      </c>
      <c r="E26" s="1033">
        <v>97.864879692312599</v>
      </c>
      <c r="F26" s="1033">
        <v>88.929916090007694</v>
      </c>
      <c r="G26" s="1033">
        <v>122.46726520630401</v>
      </c>
      <c r="H26" s="1033">
        <v>94.072016637421996</v>
      </c>
      <c r="I26" s="1033">
        <v>114.38558844397301</v>
      </c>
      <c r="J26" s="1033">
        <v>95.721382282787999</v>
      </c>
      <c r="K26" s="1040">
        <v>88.759218218412499</v>
      </c>
      <c r="L26" s="1033">
        <v>118.25514687228301</v>
      </c>
      <c r="M26" s="1033">
        <v>96.6584820633406</v>
      </c>
      <c r="N26" s="1033">
        <v>133.76311745386701</v>
      </c>
      <c r="O26" s="1033">
        <v>116.278110997122</v>
      </c>
      <c r="P26" s="1033">
        <v>116.429287126381</v>
      </c>
      <c r="Q26" s="1033">
        <v>102.763679247963</v>
      </c>
      <c r="R26" s="1033">
        <v>93.264999676566902</v>
      </c>
      <c r="S26" s="1040">
        <v>100.583797054814</v>
      </c>
      <c r="T26" s="1043">
        <v>89.452657633935999</v>
      </c>
    </row>
    <row r="27" spans="1:20" s="12" customFormat="1" ht="17.25" customHeight="1" thickBot="1">
      <c r="A27" s="1190"/>
      <c r="B27" s="1034" t="s">
        <v>189</v>
      </c>
      <c r="C27" s="1035">
        <v>100.371009335453</v>
      </c>
      <c r="D27" s="1036">
        <v>112.52239546187</v>
      </c>
      <c r="E27" s="1036">
        <v>123.171943957499</v>
      </c>
      <c r="F27" s="1036">
        <v>95.9804042741724</v>
      </c>
      <c r="G27" s="1036">
        <v>109.06390318972799</v>
      </c>
      <c r="H27" s="1036">
        <v>129.70535144476401</v>
      </c>
      <c r="I27" s="1036">
        <v>102.91673055519</v>
      </c>
      <c r="J27" s="1036">
        <v>96.892523171383303</v>
      </c>
      <c r="K27" s="1041">
        <v>88.079442366539098</v>
      </c>
      <c r="L27" s="1036">
        <v>106.462417652254</v>
      </c>
      <c r="M27" s="1036">
        <v>73.416584807925304</v>
      </c>
      <c r="N27" s="1036">
        <v>144.342580865255</v>
      </c>
      <c r="O27" s="1036">
        <v>137.11882080369699</v>
      </c>
      <c r="P27" s="1036">
        <v>121.70030726829999</v>
      </c>
      <c r="Q27" s="1036">
        <v>106.846240679047</v>
      </c>
      <c r="R27" s="1036">
        <v>114.69872253977201</v>
      </c>
      <c r="S27" s="1041">
        <v>120.674648396349</v>
      </c>
      <c r="T27" s="1044">
        <v>96.539684370297195</v>
      </c>
    </row>
    <row r="28" spans="1:20" s="12" customFormat="1" ht="17.25" customHeight="1">
      <c r="A28" s="1189">
        <v>2002</v>
      </c>
      <c r="B28" s="1031" t="s">
        <v>178</v>
      </c>
      <c r="C28" s="1032">
        <v>103.040302592743</v>
      </c>
      <c r="D28" s="1033">
        <v>160.57737099678499</v>
      </c>
      <c r="E28" s="1033">
        <v>95.615573842768001</v>
      </c>
      <c r="F28" s="1033">
        <v>90.789840985154797</v>
      </c>
      <c r="G28" s="1033">
        <v>122.931110444856</v>
      </c>
      <c r="H28" s="1033">
        <v>102.02852513785299</v>
      </c>
      <c r="I28" s="1033">
        <v>127.356158791162</v>
      </c>
      <c r="J28" s="1033">
        <v>95.969432173527096</v>
      </c>
      <c r="K28" s="1040">
        <v>88.741221476973195</v>
      </c>
      <c r="L28" s="1033">
        <v>96.656288180625793</v>
      </c>
      <c r="M28" s="1033">
        <v>72.851701481315004</v>
      </c>
      <c r="N28" s="1033">
        <v>112.664753962557</v>
      </c>
      <c r="O28" s="1033">
        <v>107.99372998475199</v>
      </c>
      <c r="P28" s="1033">
        <v>113.835851150384</v>
      </c>
      <c r="Q28" s="1033">
        <v>107.30743919968199</v>
      </c>
      <c r="R28" s="1033">
        <v>96.162426913328503</v>
      </c>
      <c r="S28" s="1040">
        <v>95.140508389731295</v>
      </c>
      <c r="T28" s="1043">
        <v>91.342503881788105</v>
      </c>
    </row>
    <row r="29" spans="1:20" s="12" customFormat="1" ht="17.25" customHeight="1">
      <c r="A29" s="1189"/>
      <c r="B29" s="1031" t="s">
        <v>179</v>
      </c>
      <c r="C29" s="1032">
        <v>100.265802540743</v>
      </c>
      <c r="D29" s="1033">
        <v>161.51033165058701</v>
      </c>
      <c r="E29" s="1033">
        <v>85.259435492441796</v>
      </c>
      <c r="F29" s="1033">
        <v>72.827411661196194</v>
      </c>
      <c r="G29" s="1033">
        <v>111.338017903308</v>
      </c>
      <c r="H29" s="1033">
        <v>94.695500117335897</v>
      </c>
      <c r="I29" s="1033">
        <v>105.33540490212999</v>
      </c>
      <c r="J29" s="1033">
        <v>97.357227331115595</v>
      </c>
      <c r="K29" s="1040">
        <v>83.392444514612507</v>
      </c>
      <c r="L29" s="1033">
        <v>99.933537861427695</v>
      </c>
      <c r="M29" s="1033">
        <v>87.343444527757498</v>
      </c>
      <c r="N29" s="1033">
        <v>121.838839552236</v>
      </c>
      <c r="O29" s="1033">
        <v>106.997514757104</v>
      </c>
      <c r="P29" s="1033">
        <v>97.097397613631102</v>
      </c>
      <c r="Q29" s="1033">
        <v>115.345136376705</v>
      </c>
      <c r="R29" s="1033">
        <v>115.707572863751</v>
      </c>
      <c r="S29" s="1040">
        <v>108.03409963034299</v>
      </c>
      <c r="T29" s="1043">
        <v>73.6177785747673</v>
      </c>
    </row>
    <row r="30" spans="1:20" s="12" customFormat="1" ht="17.25" customHeight="1">
      <c r="A30" s="1189"/>
      <c r="B30" s="1031" t="s">
        <v>180</v>
      </c>
      <c r="C30" s="1032">
        <v>77.019246900625802</v>
      </c>
      <c r="D30" s="1033">
        <v>115.47429044794499</v>
      </c>
      <c r="E30" s="1033">
        <v>137.08656228848599</v>
      </c>
      <c r="F30" s="1033">
        <v>78.432281829778802</v>
      </c>
      <c r="G30" s="1033">
        <v>114.02320129776901</v>
      </c>
      <c r="H30" s="1033">
        <v>115.005085221713</v>
      </c>
      <c r="I30" s="1033">
        <v>113.745255649798</v>
      </c>
      <c r="J30" s="1033">
        <v>102.94703864147</v>
      </c>
      <c r="K30" s="1040">
        <v>87.9757560780548</v>
      </c>
      <c r="L30" s="1033">
        <v>124.191182389829</v>
      </c>
      <c r="M30" s="1033">
        <v>81.425499055975493</v>
      </c>
      <c r="N30" s="1033">
        <v>138.64191579461701</v>
      </c>
      <c r="O30" s="1033">
        <v>140.80382172358</v>
      </c>
      <c r="P30" s="1033">
        <v>112.749143823209</v>
      </c>
      <c r="Q30" s="1033">
        <v>114.294962714893</v>
      </c>
      <c r="R30" s="1033">
        <v>118.37639495193</v>
      </c>
      <c r="S30" s="1040">
        <v>123.797810831597</v>
      </c>
      <c r="T30" s="1043">
        <v>79.3605826254325</v>
      </c>
    </row>
    <row r="31" spans="1:20" s="12" customFormat="1" ht="17.25" customHeight="1">
      <c r="A31" s="1189"/>
      <c r="B31" s="1031" t="s">
        <v>181</v>
      </c>
      <c r="C31" s="1032">
        <v>100.50750395305499</v>
      </c>
      <c r="D31" s="1033">
        <v>161.89966953323199</v>
      </c>
      <c r="E31" s="1033">
        <v>85.464962456264502</v>
      </c>
      <c r="F31" s="1033">
        <v>79.964674701937199</v>
      </c>
      <c r="G31" s="1033">
        <v>111.606410071817</v>
      </c>
      <c r="H31" s="1033">
        <v>94.923773721475797</v>
      </c>
      <c r="I31" s="1033">
        <v>105.58932713170501</v>
      </c>
      <c r="J31" s="1033">
        <v>97.591917312628894</v>
      </c>
      <c r="K31" s="1040">
        <v>83.593470897532399</v>
      </c>
      <c r="L31" s="1033">
        <v>100.174438314288</v>
      </c>
      <c r="M31" s="1033">
        <v>87.553995217659704</v>
      </c>
      <c r="N31" s="1033">
        <v>122.132545071446</v>
      </c>
      <c r="O31" s="1033">
        <v>107.255443679781</v>
      </c>
      <c r="P31" s="1033">
        <v>97.331461247894595</v>
      </c>
      <c r="Q31" s="1033">
        <v>102.079512662596</v>
      </c>
      <c r="R31" s="1033">
        <v>106.777225637632</v>
      </c>
      <c r="S31" s="1040">
        <v>100.921707889198</v>
      </c>
      <c r="T31" s="1043">
        <v>80.560130029903704</v>
      </c>
    </row>
    <row r="32" spans="1:20" s="12" customFormat="1" ht="17.25" customHeight="1">
      <c r="A32" s="1189"/>
      <c r="B32" s="1031" t="s">
        <v>182</v>
      </c>
      <c r="C32" s="1032">
        <v>100.406795031258</v>
      </c>
      <c r="D32" s="1033">
        <v>161.73744541546401</v>
      </c>
      <c r="E32" s="1033">
        <v>85.379326221338403</v>
      </c>
      <c r="F32" s="1033">
        <v>79.673962106389595</v>
      </c>
      <c r="G32" s="1033">
        <v>111.494580001605</v>
      </c>
      <c r="H32" s="1033">
        <v>94.828659719750803</v>
      </c>
      <c r="I32" s="1033">
        <v>105.483526202715</v>
      </c>
      <c r="J32" s="1033">
        <v>97.494129820331693</v>
      </c>
      <c r="K32" s="1040">
        <v>83.5097099046491</v>
      </c>
      <c r="L32" s="1033">
        <v>100.074063125596</v>
      </c>
      <c r="M32" s="1033">
        <v>87.466265763533798</v>
      </c>
      <c r="N32" s="1033">
        <v>122.010167771775</v>
      </c>
      <c r="O32" s="1033">
        <v>107.14797329533199</v>
      </c>
      <c r="P32" s="1033">
        <v>97.233934733618099</v>
      </c>
      <c r="Q32" s="1033">
        <v>106.760575222499</v>
      </c>
      <c r="R32" s="1033">
        <v>114.606761246896</v>
      </c>
      <c r="S32" s="1040">
        <v>120.577895821968</v>
      </c>
      <c r="T32" s="1043">
        <v>80.280393988608395</v>
      </c>
    </row>
    <row r="33" spans="1:20" s="12" customFormat="1" ht="17.25" customHeight="1">
      <c r="A33" s="1189"/>
      <c r="B33" s="1031" t="s">
        <v>183</v>
      </c>
      <c r="C33" s="1032">
        <v>92.165733108776607</v>
      </c>
      <c r="D33" s="1033">
        <v>148.26912269272199</v>
      </c>
      <c r="E33" s="1033">
        <v>80.827929616346907</v>
      </c>
      <c r="F33" s="1033">
        <v>85.033140135448505</v>
      </c>
      <c r="G33" s="1033">
        <v>107.103517301078</v>
      </c>
      <c r="H33" s="1033">
        <v>96.605934792658203</v>
      </c>
      <c r="I33" s="1033">
        <v>101.495976756712</v>
      </c>
      <c r="J33" s="1033">
        <v>81.6613983547619</v>
      </c>
      <c r="K33" s="1040">
        <v>103.834605233349</v>
      </c>
      <c r="L33" s="1033">
        <v>108.162324659055</v>
      </c>
      <c r="M33" s="1033">
        <v>77.556663247022897</v>
      </c>
      <c r="N33" s="1033">
        <v>103.202348856002</v>
      </c>
      <c r="O33" s="1033">
        <v>98.266691196876806</v>
      </c>
      <c r="P33" s="1033">
        <v>100.50350289741</v>
      </c>
      <c r="Q33" s="1033">
        <v>113.951734598632</v>
      </c>
      <c r="R33" s="1033">
        <v>118.020910282405</v>
      </c>
      <c r="S33" s="1040">
        <v>123.42604563390501</v>
      </c>
      <c r="T33" s="1043">
        <v>85.479594127741606</v>
      </c>
    </row>
    <row r="34" spans="1:20" s="12" customFormat="1" ht="17.25" customHeight="1">
      <c r="A34" s="1189"/>
      <c r="B34" s="1031" t="s">
        <v>184</v>
      </c>
      <c r="C34" s="1032">
        <v>65.747923768108805</v>
      </c>
      <c r="D34" s="1033">
        <v>200.945969832994</v>
      </c>
      <c r="E34" s="1033">
        <v>112.789515854455</v>
      </c>
      <c r="F34" s="1033">
        <v>82.323726427677698</v>
      </c>
      <c r="G34" s="1033">
        <v>104.043102582768</v>
      </c>
      <c r="H34" s="1033">
        <v>100.334508986177</v>
      </c>
      <c r="I34" s="1033">
        <v>107.672640702943</v>
      </c>
      <c r="J34" s="1033">
        <v>93.482511856931694</v>
      </c>
      <c r="K34" s="1040">
        <v>104.766098429902</v>
      </c>
      <c r="L34" s="1033">
        <v>104.09896642267501</v>
      </c>
      <c r="M34" s="1033">
        <v>81.767606935599105</v>
      </c>
      <c r="N34" s="1033">
        <v>105.332710041349</v>
      </c>
      <c r="O34" s="1033">
        <v>109.936917862255</v>
      </c>
      <c r="P34" s="1033">
        <v>113.637054599446</v>
      </c>
      <c r="Q34" s="1033">
        <v>105.611887298563</v>
      </c>
      <c r="R34" s="1033">
        <v>84.394689668248901</v>
      </c>
      <c r="S34" s="1040">
        <v>90.19978001714</v>
      </c>
      <c r="T34" s="1043">
        <v>83.120135639903395</v>
      </c>
    </row>
    <row r="35" spans="1:20" s="12" customFormat="1" ht="17.25" customHeight="1">
      <c r="A35" s="1189"/>
      <c r="B35" s="1031" t="s">
        <v>185</v>
      </c>
      <c r="C35" s="1032">
        <v>110.543059060213</v>
      </c>
      <c r="D35" s="1033">
        <v>132.63402669783699</v>
      </c>
      <c r="E35" s="1033">
        <v>113.698337994205</v>
      </c>
      <c r="F35" s="1033">
        <v>86.279141835037706</v>
      </c>
      <c r="G35" s="1033">
        <v>121.180552231436</v>
      </c>
      <c r="H35" s="1033">
        <v>87.136231737415201</v>
      </c>
      <c r="I35" s="1033">
        <v>100.676564885061</v>
      </c>
      <c r="J35" s="1033">
        <v>97.530647950824303</v>
      </c>
      <c r="K35" s="1040">
        <v>93.530498777974799</v>
      </c>
      <c r="L35" s="1033">
        <v>109.310053957042</v>
      </c>
      <c r="M35" s="1033">
        <v>92.533614881235493</v>
      </c>
      <c r="N35" s="1033">
        <v>107.675576089041</v>
      </c>
      <c r="O35" s="1033">
        <v>105.52887029027799</v>
      </c>
      <c r="P35" s="1033">
        <v>107.0884475558</v>
      </c>
      <c r="Q35" s="1033">
        <v>99.5849345004806</v>
      </c>
      <c r="R35" s="1033">
        <v>99.559690836757397</v>
      </c>
      <c r="S35" s="1040">
        <v>91.571413153252607</v>
      </c>
      <c r="T35" s="1043">
        <v>86.7839957712509</v>
      </c>
    </row>
    <row r="36" spans="1:20" s="12" customFormat="1" ht="17.25" customHeight="1">
      <c r="A36" s="1189"/>
      <c r="B36" s="1031" t="s">
        <v>186</v>
      </c>
      <c r="C36" s="1032">
        <v>95.982121831363102</v>
      </c>
      <c r="D36" s="1033">
        <v>195.069017433082</v>
      </c>
      <c r="E36" s="1033">
        <v>118.40206621696299</v>
      </c>
      <c r="F36" s="1033">
        <v>92.354145148240903</v>
      </c>
      <c r="G36" s="1033">
        <v>241.78274326159999</v>
      </c>
      <c r="H36" s="1033">
        <v>112.02280633758799</v>
      </c>
      <c r="I36" s="1033">
        <v>100.454784702339</v>
      </c>
      <c r="J36" s="1033">
        <v>79.827276846240906</v>
      </c>
      <c r="K36" s="1040">
        <v>97.335672501185599</v>
      </c>
      <c r="L36" s="1033">
        <v>131.241421367203</v>
      </c>
      <c r="M36" s="1033">
        <v>85.129613657983896</v>
      </c>
      <c r="N36" s="1033">
        <v>141.74215203024701</v>
      </c>
      <c r="O36" s="1033">
        <v>123.104682671589</v>
      </c>
      <c r="P36" s="1033">
        <v>113.009884167465</v>
      </c>
      <c r="Q36" s="1033">
        <v>110.122825942379</v>
      </c>
      <c r="R36" s="1033">
        <v>107.370314897661</v>
      </c>
      <c r="S36" s="1040">
        <v>110.557411913599</v>
      </c>
      <c r="T36" s="1043">
        <v>95.240013708360706</v>
      </c>
    </row>
    <row r="37" spans="1:20" s="12" customFormat="1" ht="17.25" customHeight="1">
      <c r="A37" s="1189"/>
      <c r="B37" s="1031" t="s">
        <v>187</v>
      </c>
      <c r="C37" s="1032">
        <v>102.08925904148001</v>
      </c>
      <c r="D37" s="1033">
        <v>103.139299829647</v>
      </c>
      <c r="E37" s="1033">
        <v>112.019235017593</v>
      </c>
      <c r="F37" s="1033">
        <v>87.3666545288972</v>
      </c>
      <c r="G37" s="1033">
        <v>158.914998597303</v>
      </c>
      <c r="H37" s="1033">
        <v>105.81483087885501</v>
      </c>
      <c r="I37" s="1033">
        <v>107.453667294886</v>
      </c>
      <c r="J37" s="1033">
        <v>93.297658284614997</v>
      </c>
      <c r="K37" s="1040">
        <v>94.045906976729498</v>
      </c>
      <c r="L37" s="1033">
        <v>113.077711814786</v>
      </c>
      <c r="M37" s="1033">
        <v>86.473885427557093</v>
      </c>
      <c r="N37" s="1033">
        <v>115.309118864274</v>
      </c>
      <c r="O37" s="1033">
        <v>114.322942814467</v>
      </c>
      <c r="P37" s="1033">
        <v>97.043483973992707</v>
      </c>
      <c r="Q37" s="1033">
        <v>97.347776945816406</v>
      </c>
      <c r="R37" s="1033">
        <v>92.002294183647706</v>
      </c>
      <c r="S37" s="1040">
        <v>91.716111000484403</v>
      </c>
      <c r="T37" s="1043">
        <v>87.791988755695897</v>
      </c>
    </row>
    <row r="38" spans="1:20" s="12" customFormat="1" ht="17.25" customHeight="1">
      <c r="A38" s="1189"/>
      <c r="B38" s="1031" t="s">
        <v>188</v>
      </c>
      <c r="C38" s="1032">
        <v>100.441423954149</v>
      </c>
      <c r="D38" s="1033">
        <v>112.601334805248</v>
      </c>
      <c r="E38" s="1033">
        <v>123.25835442128999</v>
      </c>
      <c r="F38" s="1033">
        <v>83.399176044926307</v>
      </c>
      <c r="G38" s="1033">
        <v>109.140416250695</v>
      </c>
      <c r="H38" s="1033">
        <v>129.796345377427</v>
      </c>
      <c r="I38" s="1033">
        <v>102.988931107794</v>
      </c>
      <c r="J38" s="1033">
        <v>96.960497481084602</v>
      </c>
      <c r="K38" s="1040">
        <v>88.141233917608005</v>
      </c>
      <c r="L38" s="1033">
        <v>106.53710565822399</v>
      </c>
      <c r="M38" s="1033">
        <v>73.468089728115302</v>
      </c>
      <c r="N38" s="1033">
        <v>144.44384344954599</v>
      </c>
      <c r="O38" s="1033">
        <v>137.215015606826</v>
      </c>
      <c r="P38" s="1033">
        <v>121.785685315091</v>
      </c>
      <c r="Q38" s="1033">
        <v>114.237758028849</v>
      </c>
      <c r="R38" s="1033">
        <v>118.317147507009</v>
      </c>
      <c r="S38" s="1040">
        <v>123.735849965315</v>
      </c>
      <c r="T38" s="1043">
        <v>84.305305285321396</v>
      </c>
    </row>
    <row r="39" spans="1:20" s="12" customFormat="1" ht="17.25" customHeight="1">
      <c r="A39" s="1189"/>
      <c r="B39" s="1031" t="s">
        <v>189</v>
      </c>
      <c r="C39" s="1032">
        <v>83.347345337345701</v>
      </c>
      <c r="D39" s="1033">
        <v>119.763752341128</v>
      </c>
      <c r="E39" s="1033">
        <v>97.689126931653206</v>
      </c>
      <c r="F39" s="1033">
        <v>84.844991398460806</v>
      </c>
      <c r="G39" s="1033">
        <v>122.247466368655</v>
      </c>
      <c r="H39" s="1033">
        <v>93.903213182669205</v>
      </c>
      <c r="I39" s="1033">
        <v>114.18018114768201</v>
      </c>
      <c r="J39" s="1033">
        <v>95.550372124597502</v>
      </c>
      <c r="K39" s="1040">
        <v>88.600070020267097</v>
      </c>
      <c r="L39" s="1033">
        <v>118.043268857748</v>
      </c>
      <c r="M39" s="1033">
        <v>96.485000519600007</v>
      </c>
      <c r="N39" s="1033">
        <v>133.524939237989</v>
      </c>
      <c r="O39" s="1033">
        <v>116.07012937607</v>
      </c>
      <c r="P39" s="1033">
        <v>116.220404966111</v>
      </c>
      <c r="Q39" s="1033">
        <v>102.579205823314</v>
      </c>
      <c r="R39" s="1033">
        <v>93.097441622423702</v>
      </c>
      <c r="S39" s="1040">
        <v>100.40756874429</v>
      </c>
      <c r="T39" s="1043">
        <v>85.473242231633606</v>
      </c>
    </row>
    <row r="40" spans="1:20" s="12" customFormat="1" ht="17.25" customHeight="1">
      <c r="A40" s="1189">
        <v>2003</v>
      </c>
      <c r="B40" s="1031" t="s">
        <v>178</v>
      </c>
      <c r="C40" s="1032">
        <v>110.50741835936699</v>
      </c>
      <c r="D40" s="1033">
        <v>142.94014289007899</v>
      </c>
      <c r="E40" s="1033">
        <v>144.939619313262</v>
      </c>
      <c r="F40" s="1033">
        <v>78.372453673410007</v>
      </c>
      <c r="G40" s="1033">
        <v>117.609822016777</v>
      </c>
      <c r="H40" s="1033">
        <v>120.885373231271</v>
      </c>
      <c r="I40" s="1033">
        <v>100.49778563597501</v>
      </c>
      <c r="J40" s="1033">
        <v>90.031956798602295</v>
      </c>
      <c r="K40" s="1040">
        <v>90.620188058989001</v>
      </c>
      <c r="L40" s="1033">
        <v>109.094208504641</v>
      </c>
      <c r="M40" s="1033">
        <v>76.852376577326794</v>
      </c>
      <c r="N40" s="1033">
        <v>130.60039798462</v>
      </c>
      <c r="O40" s="1033">
        <v>131.88466071913001</v>
      </c>
      <c r="P40" s="1033">
        <v>137.86423015190499</v>
      </c>
      <c r="Q40" s="1033">
        <v>107.926206254221</v>
      </c>
      <c r="R40" s="1033">
        <v>118.33487293000201</v>
      </c>
      <c r="S40" s="1040">
        <v>107.005233874092</v>
      </c>
      <c r="T40" s="1043">
        <v>79.642523094853203</v>
      </c>
    </row>
    <row r="41" spans="1:20" s="12" customFormat="1" ht="17.25" customHeight="1">
      <c r="A41" s="1189"/>
      <c r="B41" s="1031" t="s">
        <v>179</v>
      </c>
      <c r="C41" s="1032">
        <v>103.22638922329099</v>
      </c>
      <c r="D41" s="1033">
        <v>160.86736725222201</v>
      </c>
      <c r="E41" s="1033">
        <v>95.788251712655693</v>
      </c>
      <c r="F41" s="1033">
        <v>77.945287721066506</v>
      </c>
      <c r="G41" s="1033">
        <v>123.153119072127</v>
      </c>
      <c r="H41" s="1033">
        <v>102.212784539125</v>
      </c>
      <c r="I41" s="1033">
        <v>127.586158877271</v>
      </c>
      <c r="J41" s="1033">
        <v>96.142749097287904</v>
      </c>
      <c r="K41" s="1040">
        <v>88.901484543752105</v>
      </c>
      <c r="L41" s="1033">
        <v>96.830845538632403</v>
      </c>
      <c r="M41" s="1033">
        <v>72.983268715855303</v>
      </c>
      <c r="N41" s="1033">
        <v>112.868221964095</v>
      </c>
      <c r="O41" s="1033">
        <v>108.188762305382</v>
      </c>
      <c r="P41" s="1033">
        <v>114.041434106209</v>
      </c>
      <c r="Q41" s="1033">
        <v>107.501232106835</v>
      </c>
      <c r="R41" s="1033">
        <v>96.336092377805301</v>
      </c>
      <c r="S41" s="1040">
        <v>95.312328310571601</v>
      </c>
      <c r="T41" s="1043">
        <v>78.851704129196605</v>
      </c>
    </row>
    <row r="42" spans="1:20" s="12" customFormat="1" ht="17.25" customHeight="1">
      <c r="A42" s="1189"/>
      <c r="B42" s="1031" t="s">
        <v>180</v>
      </c>
      <c r="C42" s="1032">
        <v>66.345542366061096</v>
      </c>
      <c r="D42" s="1033">
        <v>409.63619642909998</v>
      </c>
      <c r="E42" s="1033">
        <v>113.814721039129</v>
      </c>
      <c r="F42" s="1033">
        <v>89.210672178932697</v>
      </c>
      <c r="G42" s="1033">
        <v>160.64982192761599</v>
      </c>
      <c r="H42" s="1033">
        <v>103.82316002561799</v>
      </c>
      <c r="I42" s="1033">
        <v>626.84790390926696</v>
      </c>
      <c r="J42" s="1033">
        <v>94.332225193371698</v>
      </c>
      <c r="K42" s="1040">
        <v>105.718374414729</v>
      </c>
      <c r="L42" s="1033">
        <v>143.97817101068401</v>
      </c>
      <c r="M42" s="1033">
        <v>82.510837136861696</v>
      </c>
      <c r="N42" s="1033">
        <v>106.29013626693499</v>
      </c>
      <c r="O42" s="1033">
        <v>110.936194234049</v>
      </c>
      <c r="P42" s="1033">
        <v>109.102450304773</v>
      </c>
      <c r="Q42" s="1033">
        <v>133.86020297692599</v>
      </c>
      <c r="R42" s="1033">
        <v>85.161798851681795</v>
      </c>
      <c r="S42" s="1040">
        <v>91.019654820480895</v>
      </c>
      <c r="T42" s="1043">
        <v>90.979867576966498</v>
      </c>
    </row>
    <row r="43" spans="1:20" s="12" customFormat="1" ht="17.25" customHeight="1">
      <c r="A43" s="1189"/>
      <c r="B43" s="1031" t="s">
        <v>181</v>
      </c>
      <c r="C43" s="1032">
        <v>103.51680087418499</v>
      </c>
      <c r="D43" s="1033">
        <v>104.58152466784399</v>
      </c>
      <c r="E43" s="1033">
        <v>113.585630400973</v>
      </c>
      <c r="F43" s="1033">
        <v>84.823864768844999</v>
      </c>
      <c r="G43" s="1033">
        <v>174.37558100136599</v>
      </c>
      <c r="H43" s="1033">
        <v>107.84232663201399</v>
      </c>
      <c r="I43" s="1033">
        <v>115.61670636002</v>
      </c>
      <c r="J43" s="1033">
        <v>94.602264776475195</v>
      </c>
      <c r="K43" s="1040">
        <v>95.360976433247203</v>
      </c>
      <c r="L43" s="1033">
        <v>318.15600850226701</v>
      </c>
      <c r="M43" s="1033">
        <v>87.683073250482096</v>
      </c>
      <c r="N43" s="1033">
        <v>116.921517586888</v>
      </c>
      <c r="O43" s="1033">
        <v>115.92155156957</v>
      </c>
      <c r="P43" s="1033">
        <v>109.06767750779601</v>
      </c>
      <c r="Q43" s="1033">
        <v>157.87652382126299</v>
      </c>
      <c r="R43" s="1033">
        <v>93.2887872475129</v>
      </c>
      <c r="S43" s="1040">
        <v>92.998602287183104</v>
      </c>
      <c r="T43" s="1043">
        <v>87.634387492188097</v>
      </c>
    </row>
    <row r="44" spans="1:20" s="12" customFormat="1" ht="17.25" customHeight="1">
      <c r="A44" s="1189"/>
      <c r="B44" s="1031" t="s">
        <v>182</v>
      </c>
      <c r="C44" s="1032">
        <v>105.29091700775599</v>
      </c>
      <c r="D44" s="1033">
        <v>164.08471459726599</v>
      </c>
      <c r="E44" s="1033">
        <v>97.704016746908707</v>
      </c>
      <c r="F44" s="1033">
        <v>88.400946256524605</v>
      </c>
      <c r="G44" s="1033">
        <v>135.33486534157001</v>
      </c>
      <c r="H44" s="1033">
        <v>143.73669596212801</v>
      </c>
      <c r="I44" s="1033">
        <v>125.20430818627</v>
      </c>
      <c r="J44" s="1033">
        <v>98.065604079233594</v>
      </c>
      <c r="K44" s="1040">
        <v>90.679514234627106</v>
      </c>
      <c r="L44" s="1033">
        <v>143.93957280488601</v>
      </c>
      <c r="M44" s="1033">
        <v>74.4429340901724</v>
      </c>
      <c r="N44" s="1033">
        <v>115.125586403377</v>
      </c>
      <c r="O44" s="1033">
        <v>110.35253755149</v>
      </c>
      <c r="P44" s="1033">
        <v>121.77334770892701</v>
      </c>
      <c r="Q44" s="1033">
        <v>109.057375503936</v>
      </c>
      <c r="R44" s="1033">
        <v>98.262814225361396</v>
      </c>
      <c r="S44" s="1040">
        <v>97.218574876783094</v>
      </c>
      <c r="T44" s="1043">
        <v>90.975029476304201</v>
      </c>
    </row>
    <row r="45" spans="1:20" s="12" customFormat="1" ht="17.25" customHeight="1">
      <c r="A45" s="1189"/>
      <c r="B45" s="1031" t="s">
        <v>183</v>
      </c>
      <c r="C45" s="1032">
        <v>103.071804874302</v>
      </c>
      <c r="D45" s="1033">
        <v>166.03030113192</v>
      </c>
      <c r="E45" s="1033">
        <v>87.645475088070697</v>
      </c>
      <c r="F45" s="1033">
        <v>90.077410823914704</v>
      </c>
      <c r="G45" s="1033">
        <v>136.89187677754899</v>
      </c>
      <c r="H45" s="1033">
        <v>112.746959044966</v>
      </c>
      <c r="I45" s="1033">
        <v>379.92023988593098</v>
      </c>
      <c r="J45" s="1033">
        <v>100.081831335247</v>
      </c>
      <c r="K45" s="1040">
        <v>85.726235178823401</v>
      </c>
      <c r="L45" s="1033">
        <v>151.815308237539</v>
      </c>
      <c r="M45" s="1033">
        <v>89.787806443340699</v>
      </c>
      <c r="N45" s="1033">
        <v>125.24857706431401</v>
      </c>
      <c r="O45" s="1033">
        <v>109.99190834380499</v>
      </c>
      <c r="P45" s="1033">
        <v>110.267874917426</v>
      </c>
      <c r="Q45" s="1033">
        <v>107.561881840715</v>
      </c>
      <c r="R45" s="1033">
        <v>117.64866838781499</v>
      </c>
      <c r="S45" s="1040">
        <v>123.778289571405</v>
      </c>
      <c r="T45" s="1043">
        <v>91.110117291318005</v>
      </c>
    </row>
    <row r="46" spans="1:20" s="12" customFormat="1" ht="17.25" customHeight="1">
      <c r="A46" s="1189"/>
      <c r="B46" s="1031" t="s">
        <v>184</v>
      </c>
      <c r="C46" s="1032">
        <v>98.881393457749894</v>
      </c>
      <c r="D46" s="1033">
        <v>200.96134463568899</v>
      </c>
      <c r="E46" s="1033">
        <v>121.97856301176699</v>
      </c>
      <c r="F46" s="1033">
        <v>92.3339451214203</v>
      </c>
      <c r="G46" s="1033">
        <v>245.20702048672999</v>
      </c>
      <c r="H46" s="1033">
        <v>127.157486901334</v>
      </c>
      <c r="I46" s="1033">
        <v>175.19457309469999</v>
      </c>
      <c r="J46" s="1033">
        <v>82.238569223988705</v>
      </c>
      <c r="K46" s="1040">
        <v>100.27582998190699</v>
      </c>
      <c r="L46" s="1033">
        <v>676.95790035899302</v>
      </c>
      <c r="M46" s="1033">
        <v>87.701070391119103</v>
      </c>
      <c r="N46" s="1033">
        <v>146.02366812723801</v>
      </c>
      <c r="O46" s="1033">
        <v>126.823228445897</v>
      </c>
      <c r="P46" s="1033">
        <v>141.829208393762</v>
      </c>
      <c r="Q46" s="1033">
        <v>113.44923692997099</v>
      </c>
      <c r="R46" s="1033">
        <v>110.613582514165</v>
      </c>
      <c r="S46" s="1040">
        <v>113.896950166473</v>
      </c>
      <c r="T46" s="1043">
        <v>119.422109740821</v>
      </c>
    </row>
    <row r="47" spans="1:20" s="12" customFormat="1" ht="17.25" customHeight="1">
      <c r="A47" s="1189"/>
      <c r="B47" s="1031" t="s">
        <v>185</v>
      </c>
      <c r="C47" s="1032">
        <v>97.149951002712399</v>
      </c>
      <c r="D47" s="1033">
        <v>98.149188424210706</v>
      </c>
      <c r="E47" s="1033">
        <v>106.599492398772</v>
      </c>
      <c r="F47" s="1033">
        <v>83.357794916117797</v>
      </c>
      <c r="G47" s="1033">
        <v>151.22633343207099</v>
      </c>
      <c r="H47" s="1033">
        <v>100.695271288103</v>
      </c>
      <c r="I47" s="1033">
        <v>102.25481710931</v>
      </c>
      <c r="J47" s="1033">
        <v>88.783707676384907</v>
      </c>
      <c r="K47" s="1040">
        <v>89.495754411616502</v>
      </c>
      <c r="L47" s="1033">
        <v>107.606757728223</v>
      </c>
      <c r="M47" s="1033">
        <v>82.290084282312506</v>
      </c>
      <c r="N47" s="1033">
        <v>109.730204267565</v>
      </c>
      <c r="O47" s="1033">
        <v>108.79174163452301</v>
      </c>
      <c r="P47" s="1033">
        <v>92.348301887709795</v>
      </c>
      <c r="Q47" s="1033">
        <v>97.625972279246895</v>
      </c>
      <c r="R47" s="1033">
        <v>88.602053237127095</v>
      </c>
      <c r="S47" s="1040">
        <v>95.559196867410705</v>
      </c>
      <c r="T47" s="1043">
        <v>83.758248887522299</v>
      </c>
    </row>
    <row r="48" spans="1:20" s="12" customFormat="1" ht="17.25" customHeight="1">
      <c r="A48" s="1189"/>
      <c r="B48" s="1031" t="s">
        <v>186</v>
      </c>
      <c r="C48" s="1032">
        <v>108.28199093968099</v>
      </c>
      <c r="D48" s="1033">
        <v>140.06157676662099</v>
      </c>
      <c r="E48" s="1033">
        <v>142.02078718182599</v>
      </c>
      <c r="F48" s="1033">
        <v>89.964856906634097</v>
      </c>
      <c r="G48" s="1033">
        <v>116.370120728823</v>
      </c>
      <c r="H48" s="1033">
        <v>118.450951829323</v>
      </c>
      <c r="I48" s="1033">
        <v>98.473934840184398</v>
      </c>
      <c r="J48" s="1033">
        <v>88.218869610960596</v>
      </c>
      <c r="K48" s="1040">
        <v>88.795254903550997</v>
      </c>
      <c r="L48" s="1033">
        <v>106.897240669032</v>
      </c>
      <c r="M48" s="1033">
        <v>75.3047032308735</v>
      </c>
      <c r="N48" s="1033">
        <v>127.97033286240899</v>
      </c>
      <c r="O48" s="1033">
        <v>129.22873277558301</v>
      </c>
      <c r="P48" s="1033">
        <v>135.08788406529101</v>
      </c>
      <c r="Q48" s="1033">
        <v>105.752759959519</v>
      </c>
      <c r="R48" s="1033">
        <v>115.95181417246999</v>
      </c>
      <c r="S48" s="1040">
        <v>104.850334360231</v>
      </c>
      <c r="T48" s="1043">
        <v>90.853307801892697</v>
      </c>
    </row>
    <row r="49" spans="1:20" s="12" customFormat="1" ht="17.25" customHeight="1">
      <c r="A49" s="1189"/>
      <c r="B49" s="1031" t="s">
        <v>187</v>
      </c>
      <c r="C49" s="1032">
        <v>96.144759121964398</v>
      </c>
      <c r="D49" s="1033">
        <v>149.831398635906</v>
      </c>
      <c r="E49" s="1033">
        <v>89.216899444101898</v>
      </c>
      <c r="F49" s="1033">
        <v>94.479587415793702</v>
      </c>
      <c r="G49" s="1033">
        <v>114.704457424278</v>
      </c>
      <c r="H49" s="1033">
        <v>95.200690659414406</v>
      </c>
      <c r="I49" s="1033">
        <v>118.833377829859</v>
      </c>
      <c r="J49" s="1033">
        <v>89.547077285654694</v>
      </c>
      <c r="K49" s="1040">
        <v>82.802584501081299</v>
      </c>
      <c r="L49" s="1033">
        <v>90.187968320598003</v>
      </c>
      <c r="M49" s="1033">
        <v>67.976404522979394</v>
      </c>
      <c r="N49" s="1033">
        <v>105.125134127471</v>
      </c>
      <c r="O49" s="1033">
        <v>100.766698992494</v>
      </c>
      <c r="P49" s="1033">
        <v>106.21786051007599</v>
      </c>
      <c r="Q49" s="1033">
        <v>98.376457518711703</v>
      </c>
      <c r="R49" s="1033">
        <v>78.612841938573197</v>
      </c>
      <c r="S49" s="1040">
        <v>84.020227775098107</v>
      </c>
      <c r="T49" s="1043">
        <v>94.723387712336901</v>
      </c>
    </row>
    <row r="50" spans="1:20" s="12" customFormat="1" ht="17.25" customHeight="1">
      <c r="A50" s="1189"/>
      <c r="B50" s="1031" t="s">
        <v>188</v>
      </c>
      <c r="C50" s="1032">
        <v>92.652208053544896</v>
      </c>
      <c r="D50" s="1033">
        <v>149.24618831687101</v>
      </c>
      <c r="E50" s="1033">
        <v>78.785336139523494</v>
      </c>
      <c r="F50" s="1033">
        <v>78.750177539750297</v>
      </c>
      <c r="G50" s="1033">
        <v>102.88366459778101</v>
      </c>
      <c r="H50" s="1033">
        <v>87.504881587727098</v>
      </c>
      <c r="I50" s="1033">
        <v>97.336854669057104</v>
      </c>
      <c r="J50" s="1033">
        <v>89.964492912847206</v>
      </c>
      <c r="K50" s="1040">
        <v>77.0601134435136</v>
      </c>
      <c r="L50" s="1033">
        <v>92.345173608367602</v>
      </c>
      <c r="M50" s="1033">
        <v>80.7110977957568</v>
      </c>
      <c r="N50" s="1033">
        <v>112.587115695918</v>
      </c>
      <c r="O50" s="1033">
        <v>98.872753692784102</v>
      </c>
      <c r="P50" s="1033">
        <v>89.724393133976903</v>
      </c>
      <c r="Q50" s="1033">
        <v>94.1013543566187</v>
      </c>
      <c r="R50" s="1033">
        <v>98.431911409439905</v>
      </c>
      <c r="S50" s="1040">
        <v>93.034039337893006</v>
      </c>
      <c r="T50" s="1043">
        <v>79.162552130580707</v>
      </c>
    </row>
    <row r="51" spans="1:20" s="12" customFormat="1" ht="17.25" customHeight="1" thickBot="1">
      <c r="A51" s="1190"/>
      <c r="B51" s="1034" t="s">
        <v>189</v>
      </c>
      <c r="C51" s="1035">
        <v>97.366175726907898</v>
      </c>
      <c r="D51" s="1036">
        <v>202.68449667462301</v>
      </c>
      <c r="E51" s="1036">
        <v>121.07052604649699</v>
      </c>
      <c r="F51" s="1036">
        <v>80.576906489249694</v>
      </c>
      <c r="G51" s="1036">
        <v>125.75498457993299</v>
      </c>
      <c r="H51" s="1036">
        <v>115.421993878835</v>
      </c>
      <c r="I51" s="1036">
        <v>103.593632521735</v>
      </c>
      <c r="J51" s="1036">
        <v>87.799466277463907</v>
      </c>
      <c r="K51" s="1041">
        <v>101.26872587846999</v>
      </c>
      <c r="L51" s="1036">
        <v>137.44042145095401</v>
      </c>
      <c r="M51" s="1036">
        <v>88.343886473716296</v>
      </c>
      <c r="N51" s="1036">
        <v>157.76807363632199</v>
      </c>
      <c r="O51" s="1036">
        <v>131.34114246335301</v>
      </c>
      <c r="P51" s="1036">
        <v>117.409677291091</v>
      </c>
      <c r="Q51" s="1036">
        <v>113.366819142308</v>
      </c>
      <c r="R51" s="1036">
        <v>109.50192777309501</v>
      </c>
      <c r="S51" s="1041">
        <v>140.05973605547001</v>
      </c>
      <c r="T51" s="1044">
        <v>81.657788174668397</v>
      </c>
    </row>
    <row r="52" spans="1:20" s="12" customFormat="1" ht="17.25" customHeight="1">
      <c r="A52" s="1189">
        <v>2004</v>
      </c>
      <c r="B52" s="1031" t="s">
        <v>178</v>
      </c>
      <c r="C52" s="1032">
        <v>35.243735586151203</v>
      </c>
      <c r="D52" s="1033">
        <v>133.23046096988</v>
      </c>
      <c r="E52" s="1033">
        <v>90.159621256249395</v>
      </c>
      <c r="F52" s="1033">
        <v>83.919350598690201</v>
      </c>
      <c r="G52" s="1033">
        <v>91.679573757215806</v>
      </c>
      <c r="H52" s="1033">
        <v>81.785229453502794</v>
      </c>
      <c r="I52" s="1033">
        <v>154.64812730652</v>
      </c>
      <c r="J52" s="1033">
        <v>375.487904270358</v>
      </c>
      <c r="K52" s="1040">
        <v>83.374766686498702</v>
      </c>
      <c r="L52" s="1033">
        <v>239.782428835449</v>
      </c>
      <c r="M52" s="1033">
        <v>78.676366611346893</v>
      </c>
      <c r="N52" s="1033">
        <v>136.42142465111399</v>
      </c>
      <c r="O52" s="1033">
        <v>138.54870545973901</v>
      </c>
      <c r="P52" s="1033">
        <v>11.9904731127923</v>
      </c>
      <c r="Q52" s="1033">
        <v>105.261429732374</v>
      </c>
      <c r="R52" s="1033">
        <v>112.997438621749</v>
      </c>
      <c r="S52" s="1040">
        <v>118.88472577031099</v>
      </c>
      <c r="T52" s="1043">
        <v>89.780029391134605</v>
      </c>
    </row>
    <row r="53" spans="1:20" s="12" customFormat="1" ht="17.25" customHeight="1">
      <c r="A53" s="1189"/>
      <c r="B53" s="1031" t="s">
        <v>179</v>
      </c>
      <c r="C53" s="1032">
        <v>110.716184906381</v>
      </c>
      <c r="D53" s="1033">
        <v>143.20266554274599</v>
      </c>
      <c r="E53" s="1033">
        <v>145.21229080506001</v>
      </c>
      <c r="F53" s="1033">
        <v>97.430417295639501</v>
      </c>
      <c r="G53" s="1033">
        <v>117.409803574995</v>
      </c>
      <c r="H53" s="1033">
        <v>121.111275675877</v>
      </c>
      <c r="I53" s="1033">
        <v>100.685193803328</v>
      </c>
      <c r="J53" s="1033">
        <v>90.193017935738894</v>
      </c>
      <c r="K53" s="1040">
        <v>90.787738097288099</v>
      </c>
      <c r="L53" s="1033">
        <v>109.294017920519</v>
      </c>
      <c r="M53" s="1033">
        <v>76.9946370017052</v>
      </c>
      <c r="N53" s="1033">
        <v>130.82821050135999</v>
      </c>
      <c r="O53" s="1033">
        <v>132.125147726954</v>
      </c>
      <c r="P53" s="1033">
        <v>138.12113640900401</v>
      </c>
      <c r="Q53" s="1033">
        <v>107.077803869753</v>
      </c>
      <c r="R53" s="1033">
        <v>114.94905993208</v>
      </c>
      <c r="S53" s="1040">
        <v>120.90206821293199</v>
      </c>
      <c r="T53" s="1043">
        <v>98.187386242441306</v>
      </c>
    </row>
    <row r="54" spans="1:20" s="12" customFormat="1" ht="17.25" customHeight="1">
      <c r="A54" s="1189"/>
      <c r="B54" s="1031" t="s">
        <v>180</v>
      </c>
      <c r="C54" s="1032">
        <v>110.955770986224</v>
      </c>
      <c r="D54" s="1033">
        <v>144.63976152656801</v>
      </c>
      <c r="E54" s="1033">
        <v>145.69799241210899</v>
      </c>
      <c r="F54" s="1033">
        <v>85.403246839169398</v>
      </c>
      <c r="G54" s="1033">
        <v>118.18188098137099</v>
      </c>
      <c r="H54" s="1033">
        <v>121.743824497237</v>
      </c>
      <c r="I54" s="1033">
        <v>101.270362596285</v>
      </c>
      <c r="J54" s="1033">
        <v>91.741801648615095</v>
      </c>
      <c r="K54" s="1040">
        <v>91.531149815573698</v>
      </c>
      <c r="L54" s="1033">
        <v>110.473641043946</v>
      </c>
      <c r="M54" s="1033">
        <v>77.600195775596504</v>
      </c>
      <c r="N54" s="1033">
        <v>133.94830131113099</v>
      </c>
      <c r="O54" s="1033">
        <v>133.71077634996701</v>
      </c>
      <c r="P54" s="1033">
        <v>138.951298569394</v>
      </c>
      <c r="Q54" s="1033">
        <v>107.680326007029</v>
      </c>
      <c r="R54" s="1033">
        <v>115.332484425654</v>
      </c>
      <c r="S54" s="1040">
        <v>126.699532658368</v>
      </c>
      <c r="T54" s="1043">
        <v>86.509188068520501</v>
      </c>
    </row>
    <row r="55" spans="1:20" s="12" customFormat="1" ht="17.25" customHeight="1">
      <c r="A55" s="1189"/>
      <c r="B55" s="1031" t="s">
        <v>181</v>
      </c>
      <c r="C55" s="1032">
        <v>66.302855190680503</v>
      </c>
      <c r="D55" s="1033">
        <v>99.407297055821502</v>
      </c>
      <c r="E55" s="1033">
        <v>118.012456031564</v>
      </c>
      <c r="F55" s="1033">
        <v>84.088046594142497</v>
      </c>
      <c r="G55" s="1033">
        <v>98.158111225814807</v>
      </c>
      <c r="H55" s="1033">
        <v>98.997842998812402</v>
      </c>
      <c r="I55" s="1033">
        <v>97.918838702873899</v>
      </c>
      <c r="J55" s="1033">
        <v>88.623076294514703</v>
      </c>
      <c r="K55" s="1040">
        <v>75.734885099340005</v>
      </c>
      <c r="L55" s="1033">
        <v>106.911328186435</v>
      </c>
      <c r="M55" s="1033">
        <v>70.096025215188305</v>
      </c>
      <c r="N55" s="1033">
        <v>119.351398982663</v>
      </c>
      <c r="O55" s="1033">
        <v>121.21249918146</v>
      </c>
      <c r="P55" s="1033">
        <v>97.061325015170496</v>
      </c>
      <c r="Q55" s="1033">
        <v>99.635212216814395</v>
      </c>
      <c r="R55" s="1033">
        <v>99.948285117289501</v>
      </c>
      <c r="S55" s="1040">
        <v>93.319933384661198</v>
      </c>
      <c r="T55" s="1043">
        <v>84.436742959665807</v>
      </c>
    </row>
    <row r="56" spans="1:20" s="12" customFormat="1" ht="17.25" customHeight="1">
      <c r="A56" s="1189"/>
      <c r="B56" s="1031" t="s">
        <v>182</v>
      </c>
      <c r="C56" s="1032">
        <v>102.08925904148001</v>
      </c>
      <c r="D56" s="1033">
        <v>103.139299829647</v>
      </c>
      <c r="E56" s="1033">
        <v>112.019235017593</v>
      </c>
      <c r="F56" s="1033">
        <v>86.847712495564394</v>
      </c>
      <c r="G56" s="1033">
        <v>158.914998597303</v>
      </c>
      <c r="H56" s="1033">
        <v>105.81483087885501</v>
      </c>
      <c r="I56" s="1033">
        <v>107.453667294886</v>
      </c>
      <c r="J56" s="1033">
        <v>93.297658284614997</v>
      </c>
      <c r="K56" s="1040">
        <v>94.045906976729498</v>
      </c>
      <c r="L56" s="1033">
        <v>113.077711814786</v>
      </c>
      <c r="M56" s="1033">
        <v>86.473885427557093</v>
      </c>
      <c r="N56" s="1033">
        <v>115.309118864274</v>
      </c>
      <c r="O56" s="1033">
        <v>114.322942814467</v>
      </c>
      <c r="P56" s="1033">
        <v>97.043483973992707</v>
      </c>
      <c r="Q56" s="1033">
        <v>97.347776945816406</v>
      </c>
      <c r="R56" s="1033">
        <v>92.002294183647706</v>
      </c>
      <c r="S56" s="1040">
        <v>108.39482994923399</v>
      </c>
      <c r="T56" s="1043">
        <v>87.287315149308796</v>
      </c>
    </row>
    <row r="57" spans="1:20" s="12" customFormat="1" ht="17.25" customHeight="1">
      <c r="A57" s="1189"/>
      <c r="B57" s="1031" t="s">
        <v>183</v>
      </c>
      <c r="C57" s="1032">
        <v>59.926493012472399</v>
      </c>
      <c r="D57" s="1033">
        <v>183.082084311763</v>
      </c>
      <c r="E57" s="1033">
        <v>101.580378357288</v>
      </c>
      <c r="F57" s="1033">
        <v>83.406565493000997</v>
      </c>
      <c r="G57" s="1033">
        <v>94.830952871779303</v>
      </c>
      <c r="H57" s="1033">
        <v>91.450724333456506</v>
      </c>
      <c r="I57" s="1033">
        <v>98.139125632560095</v>
      </c>
      <c r="J57" s="1033">
        <v>85.205414444582303</v>
      </c>
      <c r="K57" s="1040">
        <v>95.489933465212701</v>
      </c>
      <c r="L57" s="1033">
        <v>94.881870455568603</v>
      </c>
      <c r="M57" s="1033">
        <v>74.527766745264401</v>
      </c>
      <c r="N57" s="1033">
        <v>96.006376339786399</v>
      </c>
      <c r="O57" s="1033">
        <v>100.20291992653399</v>
      </c>
      <c r="P57" s="1033">
        <v>103.575440389281</v>
      </c>
      <c r="Q57" s="1033">
        <v>100.392478070338</v>
      </c>
      <c r="R57" s="1033">
        <v>97.883176274231204</v>
      </c>
      <c r="S57" s="1040">
        <v>100.788664428611</v>
      </c>
      <c r="T57" s="1043">
        <v>83.917191856376704</v>
      </c>
    </row>
    <row r="58" spans="1:20" s="12" customFormat="1" ht="17.25" customHeight="1">
      <c r="A58" s="1189"/>
      <c r="B58" s="1031" t="s">
        <v>184</v>
      </c>
      <c r="C58" s="1032">
        <v>78.487782628944203</v>
      </c>
      <c r="D58" s="1033">
        <v>112.780932873393</v>
      </c>
      <c r="E58" s="1033">
        <v>91.993367383449396</v>
      </c>
      <c r="F58" s="1033">
        <v>80.400419001197207</v>
      </c>
      <c r="G58" s="1033">
        <v>115.119834090529</v>
      </c>
      <c r="H58" s="1033">
        <v>88.428191139945199</v>
      </c>
      <c r="I58" s="1033">
        <v>107.522911516541</v>
      </c>
      <c r="J58" s="1033">
        <v>89.979312567023101</v>
      </c>
      <c r="K58" s="1040">
        <v>83.434247473700793</v>
      </c>
      <c r="L58" s="1033">
        <v>111.16076212366499</v>
      </c>
      <c r="M58" s="1033">
        <v>90.859447489500596</v>
      </c>
      <c r="N58" s="1033">
        <v>125.739774477994</v>
      </c>
      <c r="O58" s="1033">
        <v>109.302666413049</v>
      </c>
      <c r="P58" s="1033">
        <v>109.444180192517</v>
      </c>
      <c r="Q58" s="1033">
        <v>101.20296262539</v>
      </c>
      <c r="R58" s="1033">
        <v>90.691964782312695</v>
      </c>
      <c r="S58" s="1040">
        <v>89.728180883262198</v>
      </c>
      <c r="T58" s="1043">
        <v>80.980998407812294</v>
      </c>
    </row>
    <row r="59" spans="1:20" s="12" customFormat="1" ht="17.25" customHeight="1">
      <c r="A59" s="1189"/>
      <c r="B59" s="1031" t="s">
        <v>185</v>
      </c>
      <c r="C59" s="1032">
        <v>64.6679298222505</v>
      </c>
      <c r="D59" s="1033">
        <v>399.27814080533</v>
      </c>
      <c r="E59" s="1033">
        <v>110.936803444364</v>
      </c>
      <c r="F59" s="1033">
        <v>80.423034267854703</v>
      </c>
      <c r="G59" s="1033">
        <v>102.334061230865</v>
      </c>
      <c r="H59" s="1033">
        <v>98.686386038960805</v>
      </c>
      <c r="I59" s="1033">
        <v>105.903979528763</v>
      </c>
      <c r="J59" s="1033">
        <v>91.946941741296499</v>
      </c>
      <c r="K59" s="1040">
        <v>103.045180948175</v>
      </c>
      <c r="L59" s="1033">
        <v>102.389007458647</v>
      </c>
      <c r="M59" s="1033">
        <v>80.424469169065503</v>
      </c>
      <c r="N59" s="1033">
        <v>103.602485237</v>
      </c>
      <c r="O59" s="1033">
        <v>108.131063041601</v>
      </c>
      <c r="P59" s="1033">
        <v>111.770420288213</v>
      </c>
      <c r="Q59" s="1033">
        <v>103.87707664878999</v>
      </c>
      <c r="R59" s="1033">
        <v>83.008398692127898</v>
      </c>
      <c r="S59" s="1040">
        <v>88.718132984028301</v>
      </c>
      <c r="T59" s="1043">
        <v>81.596836299170306</v>
      </c>
    </row>
    <row r="60" spans="1:20" s="12" customFormat="1" ht="17.25" customHeight="1">
      <c r="A60" s="1189"/>
      <c r="B60" s="1031" t="s">
        <v>186</v>
      </c>
      <c r="C60" s="1032">
        <v>106.556277630512</v>
      </c>
      <c r="D60" s="1033">
        <v>129.07041146314</v>
      </c>
      <c r="E60" s="1033">
        <v>109.85165950722801</v>
      </c>
      <c r="F60" s="1033">
        <v>86.394787122749193</v>
      </c>
      <c r="G60" s="1033">
        <v>117.350693489519</v>
      </c>
      <c r="H60" s="1033">
        <v>84.464435536743807</v>
      </c>
      <c r="I60" s="1033">
        <v>97.435015357791997</v>
      </c>
      <c r="J60" s="1033">
        <v>95.4322947189264</v>
      </c>
      <c r="K60" s="1040">
        <v>90.731022984441907</v>
      </c>
      <c r="L60" s="1033">
        <v>106.368060799739</v>
      </c>
      <c r="M60" s="1033">
        <v>89.626107442934</v>
      </c>
      <c r="N60" s="1033">
        <v>106.85534185577499</v>
      </c>
      <c r="O60" s="1033">
        <v>103.16276002282601</v>
      </c>
      <c r="P60" s="1033">
        <v>103.860869904352</v>
      </c>
      <c r="Q60" s="1033">
        <v>94.252350914337896</v>
      </c>
      <c r="R60" s="1033">
        <v>88.879461836595297</v>
      </c>
      <c r="S60" s="1040">
        <v>94.349156080748003</v>
      </c>
      <c r="T60" s="1043">
        <v>86.8068386035022</v>
      </c>
    </row>
    <row r="61" spans="1:20" s="12" customFormat="1" ht="17.25" customHeight="1">
      <c r="A61" s="1189"/>
      <c r="B61" s="1031" t="s">
        <v>187</v>
      </c>
      <c r="C61" s="1032">
        <v>96.154934989923007</v>
      </c>
      <c r="D61" s="1033">
        <v>195.41917808974699</v>
      </c>
      <c r="E61" s="1033">
        <v>118.61503458863599</v>
      </c>
      <c r="F61" s="1033">
        <v>94.947223894554796</v>
      </c>
      <c r="G61" s="1033">
        <v>121.85170435881101</v>
      </c>
      <c r="H61" s="1033">
        <v>112.22410817085201</v>
      </c>
      <c r="I61" s="1033">
        <v>100.63527917955901</v>
      </c>
      <c r="J61" s="1033">
        <v>79.969504173478995</v>
      </c>
      <c r="K61" s="1040">
        <v>97.510366636025594</v>
      </c>
      <c r="L61" s="1033">
        <v>131.47677121585201</v>
      </c>
      <c r="M61" s="1033">
        <v>85.282450450154599</v>
      </c>
      <c r="N61" s="1033">
        <v>141.99428120914399</v>
      </c>
      <c r="O61" s="1033">
        <v>123.32490886923</v>
      </c>
      <c r="P61" s="1033">
        <v>113.212746369116</v>
      </c>
      <c r="Q61" s="1033">
        <v>110.320735003858</v>
      </c>
      <c r="R61" s="1033">
        <v>107.563503944468</v>
      </c>
      <c r="S61" s="1040">
        <v>110.750332470213</v>
      </c>
      <c r="T61" s="1043">
        <v>95.523012234141106</v>
      </c>
    </row>
    <row r="62" spans="1:20" s="12" customFormat="1" ht="17.25" customHeight="1">
      <c r="A62" s="1189"/>
      <c r="B62" s="1031" t="s">
        <v>188</v>
      </c>
      <c r="C62" s="1032">
        <v>101.13821214914</v>
      </c>
      <c r="D62" s="1033">
        <v>102.178470896362</v>
      </c>
      <c r="E62" s="1033">
        <v>110.97568208672099</v>
      </c>
      <c r="F62" s="1033">
        <v>82.968772166791197</v>
      </c>
      <c r="G62" s="1033">
        <v>157.43457238349299</v>
      </c>
      <c r="H62" s="1033">
        <v>104.829077162036</v>
      </c>
      <c r="I62" s="1033">
        <v>106.45264644327099</v>
      </c>
      <c r="J62" s="1033">
        <v>92.428512517836594</v>
      </c>
      <c r="K62" s="1040">
        <v>93.169790645356599</v>
      </c>
      <c r="L62" s="1033">
        <v>112.02429830864401</v>
      </c>
      <c r="M62" s="1033">
        <v>85.668308794954797</v>
      </c>
      <c r="N62" s="1033">
        <v>114.234917916444</v>
      </c>
      <c r="O62" s="1033">
        <v>113.257928922677</v>
      </c>
      <c r="P62" s="1033">
        <v>96.139442702047305</v>
      </c>
      <c r="Q62" s="1033">
        <v>96.440900929173395</v>
      </c>
      <c r="R62" s="1033">
        <v>91.145215814461395</v>
      </c>
      <c r="S62" s="1040">
        <v>90.861698664446905</v>
      </c>
      <c r="T62" s="1043">
        <v>83.487332037820494</v>
      </c>
    </row>
    <row r="63" spans="1:20" s="12" customFormat="1" ht="17.25" customHeight="1">
      <c r="A63" s="1189"/>
      <c r="B63" s="1031" t="s">
        <v>189</v>
      </c>
      <c r="C63" s="1032">
        <v>106.302050179123</v>
      </c>
      <c r="D63" s="1033">
        <v>127.54549294697399</v>
      </c>
      <c r="E63" s="1033">
        <v>109.336276135303</v>
      </c>
      <c r="F63" s="1033">
        <v>74.130936021706503</v>
      </c>
      <c r="G63" s="1033">
        <v>116.53143357497601</v>
      </c>
      <c r="H63" s="1033">
        <v>83.793230954079107</v>
      </c>
      <c r="I63" s="1033">
        <v>96.814086249709007</v>
      </c>
      <c r="J63" s="1033">
        <v>93.7888631124856</v>
      </c>
      <c r="K63" s="1040">
        <v>89.942180550038799</v>
      </c>
      <c r="L63" s="1033">
        <v>105.116349596547</v>
      </c>
      <c r="M63" s="1033">
        <v>88.983542299527102</v>
      </c>
      <c r="N63" s="1033">
        <v>103.54457882985101</v>
      </c>
      <c r="O63" s="1033">
        <v>101.48023187285</v>
      </c>
      <c r="P63" s="1033">
        <v>102.979975611938</v>
      </c>
      <c r="Q63" s="1033">
        <v>93.613007979784101</v>
      </c>
      <c r="R63" s="1033">
        <v>88.472605846191101</v>
      </c>
      <c r="S63" s="1040">
        <v>88.197402141424703</v>
      </c>
      <c r="T63" s="1043">
        <v>74.851326316299094</v>
      </c>
    </row>
    <row r="64" spans="1:20" s="12" customFormat="1" ht="17.25" customHeight="1">
      <c r="A64" s="1189">
        <v>2005</v>
      </c>
      <c r="B64" s="1031" t="s">
        <v>178</v>
      </c>
      <c r="C64" s="1032">
        <v>98.413951506837194</v>
      </c>
      <c r="D64" s="1033">
        <v>100.48298254094099</v>
      </c>
      <c r="E64" s="1033">
        <v>98.839184449600793</v>
      </c>
      <c r="F64" s="1033">
        <v>92.641244642071101</v>
      </c>
      <c r="G64" s="1033">
        <v>99.333978178606102</v>
      </c>
      <c r="H64" s="1033">
        <v>99.092903789070107</v>
      </c>
      <c r="I64" s="1033">
        <v>99.011041651655006</v>
      </c>
      <c r="J64" s="1033">
        <v>100.67595406532899</v>
      </c>
      <c r="K64" s="1040">
        <v>99.284450258437104</v>
      </c>
      <c r="L64" s="1033">
        <v>100.038126598288</v>
      </c>
      <c r="M64" s="1033">
        <v>99.0462710035399</v>
      </c>
      <c r="N64" s="1033">
        <v>103.39082356043799</v>
      </c>
      <c r="O64" s="1033">
        <v>100.739613900989</v>
      </c>
      <c r="P64" s="1033">
        <v>99.434335738997007</v>
      </c>
      <c r="Q64" s="1033">
        <v>99.041024362175193</v>
      </c>
      <c r="R64" s="1033">
        <v>98.643096182588295</v>
      </c>
      <c r="S64" s="1040">
        <v>108.01673023049</v>
      </c>
      <c r="T64" s="1043">
        <v>92.825989949597698</v>
      </c>
    </row>
    <row r="65" spans="1:20" s="12" customFormat="1" ht="17.25" customHeight="1">
      <c r="A65" s="1189"/>
      <c r="B65" s="1031" t="s">
        <v>179</v>
      </c>
      <c r="C65" s="1032">
        <v>79.166609855166499</v>
      </c>
      <c r="D65" s="1033">
        <v>116.85270482755401</v>
      </c>
      <c r="E65" s="1033">
        <v>93.3695219367563</v>
      </c>
      <c r="F65" s="1033">
        <v>76.705508009088405</v>
      </c>
      <c r="G65" s="1033">
        <v>117.307386741927</v>
      </c>
      <c r="H65" s="1033">
        <v>90.220412800463393</v>
      </c>
      <c r="I65" s="1033">
        <v>109.180889763255</v>
      </c>
      <c r="J65" s="1033">
        <v>94.367533086838904</v>
      </c>
      <c r="K65" s="1040">
        <v>85.5405806755101</v>
      </c>
      <c r="L65" s="1033">
        <v>114.50302764004</v>
      </c>
      <c r="M65" s="1033">
        <v>92.575197348859305</v>
      </c>
      <c r="N65" s="1033">
        <v>134.58003177234701</v>
      </c>
      <c r="O65" s="1033">
        <v>113.79528084492</v>
      </c>
      <c r="P65" s="1033">
        <v>111.79630631362301</v>
      </c>
      <c r="Q65" s="1033">
        <v>102.910108681005</v>
      </c>
      <c r="R65" s="1033">
        <v>91.778334180774195</v>
      </c>
      <c r="S65" s="1040">
        <v>106.154330145329</v>
      </c>
      <c r="T65" s="1043">
        <v>77.450963408579398</v>
      </c>
    </row>
    <row r="66" spans="1:20" s="12" customFormat="1" ht="17.25" customHeight="1">
      <c r="A66" s="1189"/>
      <c r="B66" s="1031" t="s">
        <v>180</v>
      </c>
      <c r="C66" s="1032">
        <v>88.061035652646396</v>
      </c>
      <c r="D66" s="1033">
        <v>101.383712069941</v>
      </c>
      <c r="E66" s="1033">
        <v>108.502182458991</v>
      </c>
      <c r="F66" s="1033">
        <v>96.017565325782897</v>
      </c>
      <c r="G66" s="1033">
        <v>96.853425106250995</v>
      </c>
      <c r="H66" s="1033">
        <v>114.53326481626</v>
      </c>
      <c r="I66" s="1033">
        <v>91.067856994406796</v>
      </c>
      <c r="J66" s="1033">
        <v>88.010141456101906</v>
      </c>
      <c r="K66" s="1040">
        <v>78.491397313944304</v>
      </c>
      <c r="L66" s="1033">
        <v>95.513441060517806</v>
      </c>
      <c r="M66" s="1033">
        <v>65.392586268719597</v>
      </c>
      <c r="N66" s="1033">
        <v>132.961799700646</v>
      </c>
      <c r="O66" s="1033">
        <v>123.16810781651</v>
      </c>
      <c r="P66" s="1033">
        <v>108.003640218096</v>
      </c>
      <c r="Q66" s="1033">
        <v>100.908565249199</v>
      </c>
      <c r="R66" s="1033">
        <v>103.96390995326399</v>
      </c>
      <c r="S66" s="1040">
        <v>121.01724301151501</v>
      </c>
      <c r="T66" s="1043">
        <v>96.225856759098093</v>
      </c>
    </row>
    <row r="67" spans="1:20" s="12" customFormat="1" ht="17.25" customHeight="1">
      <c r="A67" s="1189"/>
      <c r="B67" s="1031" t="s">
        <v>181</v>
      </c>
      <c r="C67" s="1032">
        <v>96.850207023724806</v>
      </c>
      <c r="D67" s="1033">
        <v>154.06284792160301</v>
      </c>
      <c r="E67" s="1033">
        <v>90.647020842636607</v>
      </c>
      <c r="F67" s="1033">
        <v>98.165331470411999</v>
      </c>
      <c r="G67" s="1033">
        <v>116.977796454162</v>
      </c>
      <c r="H67" s="1033">
        <v>97.063195522305804</v>
      </c>
      <c r="I67" s="1033">
        <v>120.55637483134601</v>
      </c>
      <c r="J67" s="1033">
        <v>94.107384884678893</v>
      </c>
      <c r="K67" s="1040">
        <v>84.991519004922296</v>
      </c>
      <c r="L67" s="1033">
        <v>93.661303072910002</v>
      </c>
      <c r="M67" s="1033">
        <v>69.759438690548293</v>
      </c>
      <c r="N67" s="1033">
        <v>114.312068178464</v>
      </c>
      <c r="O67" s="1033">
        <v>105.435494382478</v>
      </c>
      <c r="P67" s="1033">
        <v>108.662226871226</v>
      </c>
      <c r="Q67" s="1033">
        <v>100.15055047846801</v>
      </c>
      <c r="R67" s="1033">
        <v>79.741814058543099</v>
      </c>
      <c r="S67" s="1040">
        <v>101.090539753325</v>
      </c>
      <c r="T67" s="1043">
        <v>98.376401028585605</v>
      </c>
    </row>
    <row r="68" spans="1:20" s="12" customFormat="1" ht="17.25" customHeight="1">
      <c r="A68" s="1189"/>
      <c r="B68" s="1031" t="s">
        <v>182</v>
      </c>
      <c r="C68" s="1032">
        <v>95.193649184711603</v>
      </c>
      <c r="D68" s="1033">
        <v>193.466567114431</v>
      </c>
      <c r="E68" s="1033">
        <v>111.0194209775</v>
      </c>
      <c r="F68" s="1033">
        <v>93.870558043677093</v>
      </c>
      <c r="G68" s="1033">
        <v>120.63403660037</v>
      </c>
      <c r="H68" s="1033">
        <v>111.102562892847</v>
      </c>
      <c r="I68" s="1033">
        <v>99.6295700734359</v>
      </c>
      <c r="J68" s="1033">
        <v>79.171512793828299</v>
      </c>
      <c r="K68" s="1040">
        <v>96.536080722555496</v>
      </c>
      <c r="L68" s="1033">
        <v>130.16330108912999</v>
      </c>
      <c r="M68" s="1033">
        <v>84.430292060304396</v>
      </c>
      <c r="N68" s="1033">
        <v>140.577770496944</v>
      </c>
      <c r="O68" s="1033">
        <v>122.093403972023</v>
      </c>
      <c r="P68" s="1033">
        <v>112.081532083802</v>
      </c>
      <c r="Q68" s="1033">
        <v>107.050339836323</v>
      </c>
      <c r="R68" s="1033">
        <v>117.37453581875801</v>
      </c>
      <c r="S68" s="1040">
        <v>106.136841530295</v>
      </c>
      <c r="T68" s="1043">
        <v>94.441317152449699</v>
      </c>
    </row>
    <row r="69" spans="1:20" s="12" customFormat="1" ht="17.25" customHeight="1">
      <c r="A69" s="1189"/>
      <c r="B69" s="1031" t="s">
        <v>183</v>
      </c>
      <c r="C69" s="1032">
        <v>98.779893283877399</v>
      </c>
      <c r="D69" s="1033">
        <v>100.179547149957</v>
      </c>
      <c r="E69" s="1033">
        <v>99.066075095009296</v>
      </c>
      <c r="F69" s="1033">
        <v>102.667567125136</v>
      </c>
      <c r="G69" s="1033">
        <v>99.400662592993797</v>
      </c>
      <c r="H69" s="1033">
        <v>99.238174459237399</v>
      </c>
      <c r="I69" s="1033">
        <v>99.182089955020004</v>
      </c>
      <c r="J69" s="1033">
        <v>100.30708774689199</v>
      </c>
      <c r="K69" s="1040">
        <v>99.3682346895216</v>
      </c>
      <c r="L69" s="1033">
        <v>99.877405694979302</v>
      </c>
      <c r="M69" s="1033">
        <v>99.206149815716401</v>
      </c>
      <c r="N69" s="1033">
        <v>102.141687271301</v>
      </c>
      <c r="O69" s="1033">
        <v>100.35020720751599</v>
      </c>
      <c r="P69" s="1033">
        <v>99.468409291967703</v>
      </c>
      <c r="Q69" s="1033">
        <v>99.202679161385106</v>
      </c>
      <c r="R69" s="1033">
        <v>98.928080252345893</v>
      </c>
      <c r="S69" s="1040">
        <v>105.271201972843</v>
      </c>
      <c r="T69" s="1043">
        <v>102.581181771015</v>
      </c>
    </row>
    <row r="70" spans="1:20" s="12" customFormat="1" ht="17.25" customHeight="1">
      <c r="A70" s="1189"/>
      <c r="B70" s="1031" t="s">
        <v>184</v>
      </c>
      <c r="C70" s="1032">
        <v>97.233072349217295</v>
      </c>
      <c r="D70" s="1033">
        <v>201.886110016944</v>
      </c>
      <c r="E70" s="1033">
        <v>120.800691820358</v>
      </c>
      <c r="F70" s="1033">
        <v>110.53433843621001</v>
      </c>
      <c r="G70" s="1033">
        <v>125.326052687502</v>
      </c>
      <c r="H70" s="1033">
        <v>115.070577866969</v>
      </c>
      <c r="I70" s="1033">
        <v>103.268538747869</v>
      </c>
      <c r="J70" s="1033">
        <v>86.939030881421601</v>
      </c>
      <c r="K70" s="1040">
        <v>100.855719368311</v>
      </c>
      <c r="L70" s="1033">
        <v>136.785075271273</v>
      </c>
      <c r="M70" s="1033">
        <v>88.007464932665599</v>
      </c>
      <c r="N70" s="1033">
        <v>156.03468985311599</v>
      </c>
      <c r="O70" s="1033">
        <v>130.46023767278999</v>
      </c>
      <c r="P70" s="1033">
        <v>116.948476090874</v>
      </c>
      <c r="Q70" s="1033">
        <v>113.032084621599</v>
      </c>
      <c r="R70" s="1033">
        <v>109.288914165554</v>
      </c>
      <c r="S70" s="1040">
        <v>136.83892247467301</v>
      </c>
      <c r="T70" s="1043">
        <v>110.790174019148</v>
      </c>
    </row>
    <row r="71" spans="1:20" s="12" customFormat="1" ht="17.25" customHeight="1">
      <c r="A71" s="1189"/>
      <c r="B71" s="1031" t="s">
        <v>185</v>
      </c>
      <c r="C71" s="1032">
        <v>97.099968971526593</v>
      </c>
      <c r="D71" s="1033">
        <v>201.087723359265</v>
      </c>
      <c r="E71" s="1033">
        <v>120.53085759422</v>
      </c>
      <c r="F71" s="1033">
        <v>107.288741421735</v>
      </c>
      <c r="G71" s="1033">
        <v>124.897120795071</v>
      </c>
      <c r="H71" s="1033">
        <v>114.719161855103</v>
      </c>
      <c r="I71" s="1033">
        <v>102.943444974004</v>
      </c>
      <c r="J71" s="1033">
        <v>86.078595485379296</v>
      </c>
      <c r="K71" s="1040">
        <v>100.44271285815201</v>
      </c>
      <c r="L71" s="1033">
        <v>136.129729091591</v>
      </c>
      <c r="M71" s="1033">
        <v>87.671043391614901</v>
      </c>
      <c r="N71" s="1033">
        <v>154.30130606991</v>
      </c>
      <c r="O71" s="1033">
        <v>129.57933288222699</v>
      </c>
      <c r="P71" s="1033">
        <v>116.48727489065701</v>
      </c>
      <c r="Q71" s="1033">
        <v>112.69735010089001</v>
      </c>
      <c r="R71" s="1033">
        <v>109.07590055801199</v>
      </c>
      <c r="S71" s="1040">
        <v>133.61810889387499</v>
      </c>
      <c r="T71" s="1043">
        <v>107.619906358516</v>
      </c>
    </row>
    <row r="72" spans="1:20" s="12" customFormat="1" ht="17.25" customHeight="1">
      <c r="A72" s="1189"/>
      <c r="B72" s="1031" t="s">
        <v>186</v>
      </c>
      <c r="C72" s="1032">
        <v>91.867233187715897</v>
      </c>
      <c r="D72" s="1033">
        <v>151.35290633690701</v>
      </c>
      <c r="E72" s="1033">
        <v>81.500087917163199</v>
      </c>
      <c r="F72" s="1033">
        <v>86.646123595590694</v>
      </c>
      <c r="G72" s="1033">
        <v>108.429598025714</v>
      </c>
      <c r="H72" s="1033">
        <v>97.585645529784699</v>
      </c>
      <c r="I72" s="1033">
        <v>102.256205675085</v>
      </c>
      <c r="J72" s="1033">
        <v>85.926181996136194</v>
      </c>
      <c r="K72" s="1040">
        <v>105.102925618703</v>
      </c>
      <c r="L72" s="1033">
        <v>110.856775832031</v>
      </c>
      <c r="M72" s="1033">
        <v>78.674417019244004</v>
      </c>
      <c r="N72" s="1033">
        <v>112.532588140115</v>
      </c>
      <c r="O72" s="1033">
        <v>102.456274380794</v>
      </c>
      <c r="P72" s="1033">
        <v>102.105944642495</v>
      </c>
      <c r="Q72" s="1033">
        <v>100.20032547661199</v>
      </c>
      <c r="R72" s="1033">
        <v>99.432945846200596</v>
      </c>
      <c r="S72" s="1040">
        <v>109.906674903493</v>
      </c>
      <c r="T72" s="1043">
        <v>87.078985228707396</v>
      </c>
    </row>
    <row r="73" spans="1:20" s="12" customFormat="1" ht="17.25" customHeight="1">
      <c r="A73" s="1189"/>
      <c r="B73" s="1031" t="s">
        <v>187</v>
      </c>
      <c r="C73" s="1032">
        <v>91.055302583802899</v>
      </c>
      <c r="D73" s="1033">
        <v>146.48274772506699</v>
      </c>
      <c r="E73" s="1033">
        <v>79.854099137717597</v>
      </c>
      <c r="F73" s="1033">
        <v>97.950443247123303</v>
      </c>
      <c r="G73" s="1033">
        <v>105.813113481885</v>
      </c>
      <c r="H73" s="1033">
        <v>95.442007857400199</v>
      </c>
      <c r="I73" s="1033">
        <v>100.273133654506</v>
      </c>
      <c r="J73" s="1033">
        <v>80.677526080278199</v>
      </c>
      <c r="K73" s="1040">
        <v>102.583585906735</v>
      </c>
      <c r="L73" s="1033">
        <v>106.859164135974</v>
      </c>
      <c r="M73" s="1033">
        <v>76.622245618834498</v>
      </c>
      <c r="N73" s="1033">
        <v>101.958947062557</v>
      </c>
      <c r="O73" s="1033">
        <v>97.0827551583602</v>
      </c>
      <c r="P73" s="1033">
        <v>99.292617321171306</v>
      </c>
      <c r="Q73" s="1033">
        <v>98.158444900288799</v>
      </c>
      <c r="R73" s="1033">
        <v>98.133562840197598</v>
      </c>
      <c r="S73" s="1040">
        <v>90.259712060627905</v>
      </c>
      <c r="T73" s="1043">
        <v>97.999400136155998</v>
      </c>
    </row>
    <row r="74" spans="1:20" s="12" customFormat="1" ht="17.25" customHeight="1">
      <c r="A74" s="1189"/>
      <c r="B74" s="1031" t="s">
        <v>188</v>
      </c>
      <c r="C74" s="1032">
        <v>100.406795031258</v>
      </c>
      <c r="D74" s="1033">
        <v>161.73744541546401</v>
      </c>
      <c r="E74" s="1033">
        <v>85.379326221338403</v>
      </c>
      <c r="F74" s="1033">
        <v>94.534780859365299</v>
      </c>
      <c r="G74" s="1033">
        <v>111.494580001605</v>
      </c>
      <c r="H74" s="1033">
        <v>94.828659719750803</v>
      </c>
      <c r="I74" s="1033">
        <v>105.483526202715</v>
      </c>
      <c r="J74" s="1033">
        <v>97.494129820331693</v>
      </c>
      <c r="K74" s="1040">
        <v>83.5097099046491</v>
      </c>
      <c r="L74" s="1033">
        <v>100.074063125596</v>
      </c>
      <c r="M74" s="1033">
        <v>87.466265763533798</v>
      </c>
      <c r="N74" s="1033">
        <v>122.010167771775</v>
      </c>
      <c r="O74" s="1033">
        <v>107.14797329533199</v>
      </c>
      <c r="P74" s="1033">
        <v>97.233934733618099</v>
      </c>
      <c r="Q74" s="1033">
        <v>106.760575222499</v>
      </c>
      <c r="R74" s="1033">
        <v>114.606761246896</v>
      </c>
      <c r="S74" s="1040">
        <v>122.160755933169</v>
      </c>
      <c r="T74" s="1043">
        <v>94.738246541038706</v>
      </c>
    </row>
    <row r="75" spans="1:20" s="12" customFormat="1" ht="17.25" customHeight="1" thickBot="1">
      <c r="A75" s="1190"/>
      <c r="B75" s="1034" t="s">
        <v>189</v>
      </c>
      <c r="C75" s="1035">
        <v>90.053958775965398</v>
      </c>
      <c r="D75" s="1036">
        <v>146.163078104237</v>
      </c>
      <c r="E75" s="1036">
        <v>79.314297220646495</v>
      </c>
      <c r="F75" s="1036">
        <v>105.749694237059</v>
      </c>
      <c r="G75" s="1036">
        <v>105.255581837383</v>
      </c>
      <c r="H75" s="1036">
        <v>94.860722497686098</v>
      </c>
      <c r="I75" s="1036">
        <v>99.564940619176298</v>
      </c>
      <c r="J75" s="1036">
        <v>81.431237324714701</v>
      </c>
      <c r="K75" s="1041">
        <v>102.03680773047201</v>
      </c>
      <c r="L75" s="1036">
        <v>106.78712523178601</v>
      </c>
      <c r="M75" s="1036">
        <v>76.275583323475601</v>
      </c>
      <c r="N75" s="1036">
        <v>104.339089797756</v>
      </c>
      <c r="O75" s="1036">
        <v>97.648296033901602</v>
      </c>
      <c r="P75" s="1036">
        <v>98.899172133715595</v>
      </c>
      <c r="Q75" s="1036">
        <v>97.501644950604003</v>
      </c>
      <c r="R75" s="1036">
        <v>97.208113685463104</v>
      </c>
      <c r="S75" s="1041">
        <v>96.093527179018906</v>
      </c>
      <c r="T75" s="1044">
        <v>105.57669751301</v>
      </c>
    </row>
    <row r="76" spans="1:20" s="12" customFormat="1" ht="17.25" customHeight="1">
      <c r="A76" s="1189">
        <v>2006</v>
      </c>
      <c r="B76" s="1031" t="s">
        <v>178</v>
      </c>
      <c r="C76" s="1032">
        <v>92.568281580541907</v>
      </c>
      <c r="D76" s="1033">
        <v>161.24460206778801</v>
      </c>
      <c r="E76" s="1033">
        <v>84.411465752404993</v>
      </c>
      <c r="F76" s="1033">
        <v>116.49789426289099</v>
      </c>
      <c r="G76" s="1033">
        <v>113.358105285405</v>
      </c>
      <c r="H76" s="1033">
        <v>101.498970961841</v>
      </c>
      <c r="I76" s="1033">
        <v>105.705962007495</v>
      </c>
      <c r="J76" s="1033">
        <v>97.684861955953807</v>
      </c>
      <c r="K76" s="1040">
        <v>109.83850070736899</v>
      </c>
      <c r="L76" s="1033">
        <v>119.166614565969</v>
      </c>
      <c r="M76" s="1033">
        <v>82.630586233924106</v>
      </c>
      <c r="N76" s="1033">
        <v>137.08270946252401</v>
      </c>
      <c r="O76" s="1033">
        <v>114.288587527635</v>
      </c>
      <c r="P76" s="1033">
        <v>107.611262805815</v>
      </c>
      <c r="Q76" s="1033">
        <v>103.82478004679299</v>
      </c>
      <c r="R76" s="1033">
        <v>101.23194073192199</v>
      </c>
      <c r="S76" s="1040">
        <v>156.934695720284</v>
      </c>
      <c r="T76" s="1043">
        <v>116.273005724499</v>
      </c>
    </row>
    <row r="77" spans="1:20" s="12" customFormat="1" ht="17.25" customHeight="1">
      <c r="A77" s="1189"/>
      <c r="B77" s="1031" t="s">
        <v>179</v>
      </c>
      <c r="C77" s="1032">
        <v>66.981682416902899</v>
      </c>
      <c r="D77" s="1033">
        <v>103.47906900998299</v>
      </c>
      <c r="E77" s="1033">
        <v>119.388610584871</v>
      </c>
      <c r="F77" s="1033">
        <v>116.254567517816</v>
      </c>
      <c r="G77" s="1033">
        <v>100.345663877213</v>
      </c>
      <c r="H77" s="1033">
        <v>100.79006465933099</v>
      </c>
      <c r="I77" s="1033">
        <v>99.576816949587695</v>
      </c>
      <c r="J77" s="1033">
        <v>93.011296814330393</v>
      </c>
      <c r="K77" s="1040">
        <v>77.841218301149297</v>
      </c>
      <c r="L77" s="1033">
        <v>110.253593702811</v>
      </c>
      <c r="M77" s="1033">
        <v>71.811775074547</v>
      </c>
      <c r="N77" s="1033">
        <v>128.19165627701599</v>
      </c>
      <c r="O77" s="1033">
        <v>125.70511361333099</v>
      </c>
      <c r="P77" s="1033">
        <v>99.413451136277303</v>
      </c>
      <c r="Q77" s="1033">
        <v>101.342358272429</v>
      </c>
      <c r="R77" s="1033">
        <v>101.034654515751</v>
      </c>
      <c r="S77" s="1040">
        <v>109.746082646728</v>
      </c>
      <c r="T77" s="1043">
        <v>115.79567579280101</v>
      </c>
    </row>
    <row r="78" spans="1:20" s="12" customFormat="1" ht="17.25" customHeight="1">
      <c r="A78" s="1189"/>
      <c r="B78" s="1031" t="s">
        <v>180</v>
      </c>
      <c r="C78" s="1032">
        <v>96.671096677077799</v>
      </c>
      <c r="D78" s="1033">
        <v>202.32865901466499</v>
      </c>
      <c r="E78" s="1033">
        <v>114.014580887639</v>
      </c>
      <c r="F78" s="1033">
        <v>113.729819577523</v>
      </c>
      <c r="G78" s="1033">
        <v>125.395180606354</v>
      </c>
      <c r="H78" s="1033">
        <v>115.003280624563</v>
      </c>
      <c r="I78" s="1033">
        <v>103.238110963342</v>
      </c>
      <c r="J78" s="1033">
        <v>88.722345689897907</v>
      </c>
      <c r="K78" s="1040">
        <v>101.120452985317</v>
      </c>
      <c r="L78" s="1033">
        <v>137.43764368359399</v>
      </c>
      <c r="M78" s="1033">
        <v>88.164571165967601</v>
      </c>
      <c r="N78" s="1033">
        <v>159.81833049053401</v>
      </c>
      <c r="O78" s="1033">
        <v>131.87144714727199</v>
      </c>
      <c r="P78" s="1033">
        <v>117.20086540621099</v>
      </c>
      <c r="Q78" s="1033">
        <v>110.76589301619001</v>
      </c>
      <c r="R78" s="1033">
        <v>119.738986862468</v>
      </c>
      <c r="S78" s="1040">
        <v>141.88787227714701</v>
      </c>
      <c r="T78" s="1043">
        <v>113.90282408893199</v>
      </c>
    </row>
    <row r="79" spans="1:20" s="12" customFormat="1" ht="17.25" customHeight="1">
      <c r="A79" s="1189"/>
      <c r="B79" s="1031" t="s">
        <v>181</v>
      </c>
      <c r="C79" s="1032">
        <v>108.627407526791</v>
      </c>
      <c r="D79" s="1033">
        <v>130.33555060518901</v>
      </c>
      <c r="E79" s="1033">
        <v>111.728007175763</v>
      </c>
      <c r="F79" s="1033">
        <v>129.10005972567799</v>
      </c>
      <c r="G79" s="1033">
        <v>119.08055868442899</v>
      </c>
      <c r="H79" s="1033">
        <v>85.626207881199605</v>
      </c>
      <c r="I79" s="1033">
        <v>98.931894386421405</v>
      </c>
      <c r="J79" s="1033">
        <v>95.840494493071205</v>
      </c>
      <c r="K79" s="1040">
        <v>91.909665749570905</v>
      </c>
      <c r="L79" s="1033">
        <v>107.41576974397201</v>
      </c>
      <c r="M79" s="1033">
        <v>90.930057287329305</v>
      </c>
      <c r="N79" s="1033">
        <v>105.809616491754</v>
      </c>
      <c r="O79" s="1033">
        <v>103.700111945069</v>
      </c>
      <c r="P79" s="1033">
        <v>105.23266257844899</v>
      </c>
      <c r="Q79" s="1033">
        <v>97.859181348763499</v>
      </c>
      <c r="R79" s="1033">
        <v>97.834375148611599</v>
      </c>
      <c r="S79" s="1040">
        <v>89.984530011662599</v>
      </c>
      <c r="T79" s="1043">
        <v>128.39443352927901</v>
      </c>
    </row>
    <row r="80" spans="1:20" s="12" customFormat="1" ht="17.25" customHeight="1">
      <c r="A80" s="1189"/>
      <c r="B80" s="1031" t="s">
        <v>182</v>
      </c>
      <c r="C80" s="1032">
        <v>99.477447494585505</v>
      </c>
      <c r="D80" s="1033">
        <v>106.862091935794</v>
      </c>
      <c r="E80" s="1033">
        <v>100.995159916448</v>
      </c>
      <c r="F80" s="1033">
        <v>107.16949028006501</v>
      </c>
      <c r="G80" s="1033">
        <v>102.76114399913</v>
      </c>
      <c r="H80" s="1033">
        <v>101.900717723882</v>
      </c>
      <c r="I80" s="1033">
        <v>101.60854090484</v>
      </c>
      <c r="J80" s="1033">
        <v>107.550832879707</v>
      </c>
      <c r="K80" s="1040">
        <v>102.584372274605</v>
      </c>
      <c r="L80" s="1033">
        <v>105.274342573943</v>
      </c>
      <c r="M80" s="1033">
        <v>101.73427911653501</v>
      </c>
      <c r="N80" s="1033">
        <v>117.240559988257</v>
      </c>
      <c r="O80" s="1033">
        <v>107.77804317758699</v>
      </c>
      <c r="P80" s="1033">
        <v>103.119333328731</v>
      </c>
      <c r="Q80" s="1033">
        <v>101.715553182638</v>
      </c>
      <c r="R80" s="1033">
        <v>100.345074906845</v>
      </c>
      <c r="S80" s="1040">
        <v>133.751030741063</v>
      </c>
      <c r="T80" s="1043">
        <v>107.061601402512</v>
      </c>
    </row>
    <row r="81" spans="1:20" s="12" customFormat="1" ht="17.25" customHeight="1">
      <c r="A81" s="1189"/>
      <c r="B81" s="1031" t="s">
        <v>183</v>
      </c>
      <c r="C81" s="1032">
        <v>109.45397950224999</v>
      </c>
      <c r="D81" s="1033">
        <v>135.29353174937401</v>
      </c>
      <c r="E81" s="1033">
        <v>113.403677720084</v>
      </c>
      <c r="F81" s="1033">
        <v>131.60122461260801</v>
      </c>
      <c r="G81" s="1033">
        <v>121.74422573642499</v>
      </c>
      <c r="H81" s="1033">
        <v>87.808501314889398</v>
      </c>
      <c r="I81" s="1033">
        <v>100.95072672212601</v>
      </c>
      <c r="J81" s="1033">
        <v>101.183798302494</v>
      </c>
      <c r="K81" s="1040">
        <v>94.474436177656401</v>
      </c>
      <c r="L81" s="1033">
        <v>111.48546951979399</v>
      </c>
      <c r="M81" s="1033">
        <v>93.019235057254306</v>
      </c>
      <c r="N81" s="1033">
        <v>116.57392978546601</v>
      </c>
      <c r="O81" s="1033">
        <v>109.170530694465</v>
      </c>
      <c r="P81" s="1033">
        <v>108.096722031797</v>
      </c>
      <c r="Q81" s="1033">
        <v>99.937882722365202</v>
      </c>
      <c r="R81" s="1033">
        <v>99.157189651444298</v>
      </c>
      <c r="S81" s="1040">
        <v>109.985782348415</v>
      </c>
      <c r="T81" s="1043">
        <v>130.90653118818301</v>
      </c>
    </row>
    <row r="82" spans="1:20" s="12" customFormat="1" ht="17.25" customHeight="1">
      <c r="A82" s="1189"/>
      <c r="B82" s="1031" t="s">
        <v>184</v>
      </c>
      <c r="C82" s="1032">
        <v>87.602827115918799</v>
      </c>
      <c r="D82" s="1033">
        <v>98.208437100231507</v>
      </c>
      <c r="E82" s="1033">
        <v>107.503257993955</v>
      </c>
      <c r="F82" s="1033">
        <v>118.724914360239</v>
      </c>
      <c r="G82" s="1033">
        <v>95.189899151631096</v>
      </c>
      <c r="H82" s="1033">
        <v>113.205551626776</v>
      </c>
      <c r="I82" s="1033">
        <v>89.824707494080101</v>
      </c>
      <c r="J82" s="1033">
        <v>84.596877144522793</v>
      </c>
      <c r="K82" s="1040">
        <v>76.874868692915996</v>
      </c>
      <c r="L82" s="1033">
        <v>92.919348245547397</v>
      </c>
      <c r="M82" s="1033">
        <v>64.077271208362006</v>
      </c>
      <c r="N82" s="1033">
        <v>125.98078111568999</v>
      </c>
      <c r="O82" s="1033">
        <v>119.675954573377</v>
      </c>
      <c r="P82" s="1033">
        <v>106.21882801250401</v>
      </c>
      <c r="Q82" s="1033">
        <v>99.635689868006907</v>
      </c>
      <c r="R82" s="1033">
        <v>103.19364471650699</v>
      </c>
      <c r="S82" s="1040">
        <v>107.91971923757499</v>
      </c>
      <c r="T82" s="1043">
        <v>118.26825788575501</v>
      </c>
    </row>
    <row r="83" spans="1:20" s="12" customFormat="1" ht="17.25" customHeight="1">
      <c r="A83" s="1189"/>
      <c r="B83" s="1031" t="s">
        <v>185</v>
      </c>
      <c r="C83" s="1032">
        <v>102.122490493488</v>
      </c>
      <c r="D83" s="1033">
        <v>106.568993579075</v>
      </c>
      <c r="E83" s="1033">
        <v>112.688892149948</v>
      </c>
      <c r="F83" s="1033">
        <v>112.887886845137</v>
      </c>
      <c r="G83" s="1033">
        <v>160.100991409996</v>
      </c>
      <c r="H83" s="1033">
        <v>106.941162719022</v>
      </c>
      <c r="I83" s="1033">
        <v>108.434956564055</v>
      </c>
      <c r="J83" s="1033">
        <v>97.107183236765295</v>
      </c>
      <c r="K83" s="1040">
        <v>95.561952218707404</v>
      </c>
      <c r="L83" s="1033">
        <v>115.712663516495</v>
      </c>
      <c r="M83" s="1033">
        <v>87.646210830276502</v>
      </c>
      <c r="N83" s="1033">
        <v>123.444400736429</v>
      </c>
      <c r="O83" s="1033">
        <v>118.103794984611</v>
      </c>
      <c r="P83" s="1033">
        <v>98.787043529623602</v>
      </c>
      <c r="Q83" s="1033">
        <v>98.442491125742606</v>
      </c>
      <c r="R83" s="1033">
        <v>92.508279968561695</v>
      </c>
      <c r="S83" s="1040">
        <v>107.609711470294</v>
      </c>
      <c r="T83" s="1043">
        <v>112.66830152391</v>
      </c>
    </row>
    <row r="84" spans="1:20" s="12" customFormat="1" ht="17.25" customHeight="1">
      <c r="A84" s="1189"/>
      <c r="B84" s="1031" t="s">
        <v>186</v>
      </c>
      <c r="C84" s="1032">
        <v>90.208599312825399</v>
      </c>
      <c r="D84" s="1033">
        <v>145.120636808721</v>
      </c>
      <c r="E84" s="1033">
        <v>79.111553398784594</v>
      </c>
      <c r="F84" s="1033">
        <v>119.79395583147</v>
      </c>
      <c r="G84" s="1033">
        <v>104.829180566886</v>
      </c>
      <c r="H84" s="1033">
        <v>94.554513577018895</v>
      </c>
      <c r="I84" s="1033">
        <v>99.340715795828302</v>
      </c>
      <c r="J84" s="1033">
        <v>79.927323474958499</v>
      </c>
      <c r="K84" s="1040">
        <v>101.629683659736</v>
      </c>
      <c r="L84" s="1033">
        <v>105.865504225563</v>
      </c>
      <c r="M84" s="1033">
        <v>75.909752176342295</v>
      </c>
      <c r="N84" s="1033">
        <v>101.010853195054</v>
      </c>
      <c r="O84" s="1033">
        <v>96.180003928991297</v>
      </c>
      <c r="P84" s="1033">
        <v>98.369317068642104</v>
      </c>
      <c r="Q84" s="1033">
        <v>97.245691068136694</v>
      </c>
      <c r="R84" s="1033">
        <v>97.221040380860401</v>
      </c>
      <c r="S84" s="1040">
        <v>89.420406811283698</v>
      </c>
      <c r="T84" s="1043">
        <v>119.225422140446</v>
      </c>
    </row>
    <row r="85" spans="1:20" s="12" customFormat="1" ht="17.25" customHeight="1">
      <c r="A85" s="1189"/>
      <c r="B85" s="1031" t="s">
        <v>187</v>
      </c>
      <c r="C85" s="1032">
        <v>98.585916866957007</v>
      </c>
      <c r="D85" s="1033">
        <v>102.88582104872</v>
      </c>
      <c r="E85" s="1033">
        <v>108.787773476705</v>
      </c>
      <c r="F85" s="1033">
        <v>119.212908910118</v>
      </c>
      <c r="G85" s="1033">
        <v>154.559048136098</v>
      </c>
      <c r="H85" s="1033">
        <v>103.240089697618</v>
      </c>
      <c r="I85" s="1033">
        <v>104.68183575930099</v>
      </c>
      <c r="J85" s="1033">
        <v>93.752513034720295</v>
      </c>
      <c r="K85" s="1040">
        <v>92.2558053075077</v>
      </c>
      <c r="L85" s="1033">
        <v>111.711103530223</v>
      </c>
      <c r="M85" s="1033">
        <v>84.613449361262596</v>
      </c>
      <c r="N85" s="1033">
        <v>119.187047592254</v>
      </c>
      <c r="O85" s="1033">
        <v>114.021920029436</v>
      </c>
      <c r="P85" s="1033">
        <v>95.369702179021601</v>
      </c>
      <c r="Q85" s="1033">
        <v>100.063674926134</v>
      </c>
      <c r="R85" s="1033">
        <v>90.365133650557098</v>
      </c>
      <c r="S85" s="1040">
        <v>112.26437868151901</v>
      </c>
      <c r="T85" s="1043">
        <v>118.725125852506</v>
      </c>
    </row>
    <row r="86" spans="1:20" s="12" customFormat="1" ht="17.25" customHeight="1">
      <c r="A86" s="1189"/>
      <c r="B86" s="1031" t="s">
        <v>188</v>
      </c>
      <c r="C86" s="1032">
        <v>97.927150610734103</v>
      </c>
      <c r="D86" s="1033">
        <v>98.934381931604406</v>
      </c>
      <c r="E86" s="1033">
        <v>107.452288337962</v>
      </c>
      <c r="F86" s="1033">
        <v>119.43607264392099</v>
      </c>
      <c r="G86" s="1033">
        <v>152.43614409952701</v>
      </c>
      <c r="H86" s="1033">
        <v>101.500833458408</v>
      </c>
      <c r="I86" s="1033">
        <v>103.072855646184</v>
      </c>
      <c r="J86" s="1033">
        <v>89.493977337795997</v>
      </c>
      <c r="K86" s="1040">
        <v>90.211720446909496</v>
      </c>
      <c r="L86" s="1033">
        <v>108.467611790048</v>
      </c>
      <c r="M86" s="1033">
        <v>82.948404956570997</v>
      </c>
      <c r="N86" s="1033">
        <v>110.60804590170601</v>
      </c>
      <c r="O86" s="1033">
        <v>109.662075567599</v>
      </c>
      <c r="P86" s="1033">
        <v>93.087088302811495</v>
      </c>
      <c r="Q86" s="1033">
        <v>98.406980057480794</v>
      </c>
      <c r="R86" s="1033">
        <v>89.310869663024206</v>
      </c>
      <c r="S86" s="1040">
        <v>96.323670442349993</v>
      </c>
      <c r="T86" s="1043">
        <v>118.879469383293</v>
      </c>
    </row>
    <row r="87" spans="1:20" s="12" customFormat="1" ht="17.25" customHeight="1">
      <c r="A87" s="1189"/>
      <c r="B87" s="1031" t="s">
        <v>189</v>
      </c>
      <c r="C87" s="1032">
        <v>109.364810849078</v>
      </c>
      <c r="D87" s="1033">
        <v>141.462192534287</v>
      </c>
      <c r="E87" s="1033">
        <v>143.440995053645</v>
      </c>
      <c r="F87" s="1033">
        <v>119.59174748317</v>
      </c>
      <c r="G87" s="1033">
        <v>117.53382193611201</v>
      </c>
      <c r="H87" s="1033">
        <v>119.635461347616</v>
      </c>
      <c r="I87" s="1033">
        <v>99.458674188586301</v>
      </c>
      <c r="J87" s="1033">
        <v>89.101058307070204</v>
      </c>
      <c r="K87" s="1040">
        <v>89.683207452586501</v>
      </c>
      <c r="L87" s="1033">
        <v>107.966213075722</v>
      </c>
      <c r="M87" s="1033">
        <v>76.0577502631822</v>
      </c>
      <c r="N87" s="1033">
        <v>129.25003619103401</v>
      </c>
      <c r="O87" s="1033">
        <v>130.521020103339</v>
      </c>
      <c r="P87" s="1033">
        <v>136.438762905944</v>
      </c>
      <c r="Q87" s="1033">
        <v>106.810287559114</v>
      </c>
      <c r="R87" s="1033">
        <v>117.111332314194</v>
      </c>
      <c r="S87" s="1040">
        <v>105.898837703833</v>
      </c>
      <c r="T87" s="1043">
        <v>119.710078548307</v>
      </c>
    </row>
    <row r="88" spans="1:20" s="12" customFormat="1" ht="17.25" customHeight="1">
      <c r="A88" s="1189">
        <v>2007</v>
      </c>
      <c r="B88" s="1031" t="s">
        <v>178</v>
      </c>
      <c r="C88" s="1032">
        <v>100</v>
      </c>
      <c r="D88" s="1033">
        <v>100</v>
      </c>
      <c r="E88" s="1033">
        <v>100</v>
      </c>
      <c r="F88" s="1033">
        <v>100</v>
      </c>
      <c r="G88" s="1033">
        <v>100</v>
      </c>
      <c r="H88" s="1033">
        <v>100</v>
      </c>
      <c r="I88" s="1033">
        <v>100</v>
      </c>
      <c r="J88" s="1033">
        <v>100</v>
      </c>
      <c r="K88" s="1040">
        <v>100</v>
      </c>
      <c r="L88" s="1033">
        <v>100</v>
      </c>
      <c r="M88" s="1033">
        <v>100</v>
      </c>
      <c r="N88" s="1033">
        <v>100</v>
      </c>
      <c r="O88" s="1033">
        <v>100</v>
      </c>
      <c r="P88" s="1033">
        <v>100</v>
      </c>
      <c r="Q88" s="1033">
        <v>100</v>
      </c>
      <c r="R88" s="1033">
        <v>100</v>
      </c>
      <c r="S88" s="1040">
        <v>100</v>
      </c>
      <c r="T88" s="1043">
        <v>100</v>
      </c>
    </row>
    <row r="89" spans="1:20" s="12" customFormat="1" ht="17.25" customHeight="1">
      <c r="A89" s="1189"/>
      <c r="B89" s="1031" t="s">
        <v>179</v>
      </c>
      <c r="C89" s="1032">
        <v>92.535876615237598</v>
      </c>
      <c r="D89" s="1033">
        <v>148.864581016789</v>
      </c>
      <c r="E89" s="1033">
        <v>81.152539775448602</v>
      </c>
      <c r="F89" s="1033">
        <v>107.28743437493399</v>
      </c>
      <c r="G89" s="1033">
        <v>117.409803574995</v>
      </c>
      <c r="H89" s="1033">
        <v>121.111275675877</v>
      </c>
      <c r="I89" s="1033">
        <v>100.685193803328</v>
      </c>
      <c r="J89" s="1033">
        <v>90.219175089076003</v>
      </c>
      <c r="K89" s="1040">
        <v>104.251611680069</v>
      </c>
      <c r="L89" s="1033">
        <v>108.59671150507501</v>
      </c>
      <c r="M89" s="1033">
        <v>77.868135790183601</v>
      </c>
      <c r="N89" s="1033">
        <v>103.616816120484</v>
      </c>
      <c r="O89" s="1033">
        <v>98.661336543048904</v>
      </c>
      <c r="P89" s="1033">
        <v>100.907131423103</v>
      </c>
      <c r="Q89" s="1033">
        <v>99.754517179686104</v>
      </c>
      <c r="R89" s="1033">
        <v>99.729230528656103</v>
      </c>
      <c r="S89" s="1040">
        <v>91.727349647653597</v>
      </c>
      <c r="T89" s="1043">
        <v>107.263306286099</v>
      </c>
    </row>
    <row r="90" spans="1:20" s="12" customFormat="1" ht="17.25" customHeight="1">
      <c r="A90" s="1189"/>
      <c r="B90" s="1031" t="s">
        <v>180</v>
      </c>
      <c r="C90" s="1032">
        <v>110.731302274079</v>
      </c>
      <c r="D90" s="1033">
        <v>132.859888508301</v>
      </c>
      <c r="E90" s="1033">
        <v>113.89195431654301</v>
      </c>
      <c r="F90" s="1033">
        <v>117.896648893811</v>
      </c>
      <c r="G90" s="1033">
        <v>118.18188098137099</v>
      </c>
      <c r="H90" s="1033">
        <v>121.743824497237</v>
      </c>
      <c r="I90" s="1033">
        <v>101.270362596285</v>
      </c>
      <c r="J90" s="1033">
        <v>91.769895078413896</v>
      </c>
      <c r="K90" s="1040">
        <v>93.689771389336698</v>
      </c>
      <c r="L90" s="1033">
        <v>109.496197492779</v>
      </c>
      <c r="M90" s="1033">
        <v>92.691189904072402</v>
      </c>
      <c r="N90" s="1033">
        <v>107.858936280718</v>
      </c>
      <c r="O90" s="1033">
        <v>105.708574867552</v>
      </c>
      <c r="P90" s="1033">
        <v>107.27080792928</v>
      </c>
      <c r="Q90" s="1033">
        <v>97.513549980783694</v>
      </c>
      <c r="R90" s="1033">
        <v>92.158964423167006</v>
      </c>
      <c r="S90" s="1040">
        <v>91.872293900114698</v>
      </c>
      <c r="T90" s="1043">
        <v>117.69422469139801</v>
      </c>
    </row>
    <row r="91" spans="1:20" s="12" customFormat="1" ht="17.25" customHeight="1">
      <c r="A91" s="1189"/>
      <c r="B91" s="1031" t="s">
        <v>181</v>
      </c>
      <c r="C91" s="1032">
        <v>102.263106322227</v>
      </c>
      <c r="D91" s="1033">
        <v>103.31493521952</v>
      </c>
      <c r="E91" s="1033">
        <v>112.209992004</v>
      </c>
      <c r="F91" s="1033">
        <v>125.875217428995</v>
      </c>
      <c r="G91" s="1033">
        <v>98.158111225814807</v>
      </c>
      <c r="H91" s="1033">
        <v>98.997842998812402</v>
      </c>
      <c r="I91" s="1033">
        <v>97.918838702873899</v>
      </c>
      <c r="J91" s="1033">
        <v>88.627250093203401</v>
      </c>
      <c r="K91" s="1040">
        <v>94.2060572740954</v>
      </c>
      <c r="L91" s="1033">
        <v>113.270271275955</v>
      </c>
      <c r="M91" s="1033">
        <v>86.621141367882501</v>
      </c>
      <c r="N91" s="1033">
        <v>115.50547817717499</v>
      </c>
      <c r="O91" s="1033">
        <v>114.517622773182</v>
      </c>
      <c r="P91" s="1033">
        <v>97.208738830003696</v>
      </c>
      <c r="Q91" s="1033">
        <v>102.76418134974401</v>
      </c>
      <c r="R91" s="1033">
        <v>93.265319196978297</v>
      </c>
      <c r="S91" s="1040">
        <v>100.588628275186</v>
      </c>
      <c r="T91" s="1043">
        <v>125.148593864055</v>
      </c>
    </row>
    <row r="92" spans="1:20" s="12" customFormat="1" ht="17.25" customHeight="1">
      <c r="A92" s="1189"/>
      <c r="B92" s="1031" t="s">
        <v>182</v>
      </c>
      <c r="C92" s="1032">
        <v>83.497641091310001</v>
      </c>
      <c r="D92" s="1033">
        <v>119.979715829621</v>
      </c>
      <c r="E92" s="1033">
        <v>97.865284443651802</v>
      </c>
      <c r="F92" s="1033">
        <v>113.026846130016</v>
      </c>
      <c r="G92" s="1033">
        <v>158.914998597303</v>
      </c>
      <c r="H92" s="1033">
        <v>105.81483087885501</v>
      </c>
      <c r="I92" s="1033">
        <v>107.453667294886</v>
      </c>
      <c r="J92" s="1033">
        <v>93.315972961648299</v>
      </c>
      <c r="K92" s="1040">
        <v>88.7598377281778</v>
      </c>
      <c r="L92" s="1033">
        <v>118.256129891553</v>
      </c>
      <c r="M92" s="1033">
        <v>96.658986695652104</v>
      </c>
      <c r="N92" s="1033">
        <v>133.765717529542</v>
      </c>
      <c r="O92" s="1033">
        <v>116.279432354308</v>
      </c>
      <c r="P92" s="1033">
        <v>116.429978928182</v>
      </c>
      <c r="Q92" s="1033">
        <v>107.662726196129</v>
      </c>
      <c r="R92" s="1033">
        <v>96.480813598202502</v>
      </c>
      <c r="S92" s="1040">
        <v>95.455511577938495</v>
      </c>
      <c r="T92" s="1043">
        <v>112.97709741595401</v>
      </c>
    </row>
    <row r="93" spans="1:20" s="12" customFormat="1" ht="17.25" customHeight="1">
      <c r="A93" s="1189"/>
      <c r="B93" s="1031" t="s">
        <v>183</v>
      </c>
      <c r="C93" s="1032">
        <v>103.38146141541399</v>
      </c>
      <c r="D93" s="1033">
        <v>161.10903079841901</v>
      </c>
      <c r="E93" s="1033">
        <v>95.932149937562002</v>
      </c>
      <c r="F93" s="1033">
        <v>115.963004051431</v>
      </c>
      <c r="G93" s="1033">
        <v>94.830952871779303</v>
      </c>
      <c r="H93" s="1033">
        <v>91.450724333456506</v>
      </c>
      <c r="I93" s="1033">
        <v>98.139125632560095</v>
      </c>
      <c r="J93" s="1033">
        <v>85.258943523733507</v>
      </c>
      <c r="K93" s="1040">
        <v>89.035037099401194</v>
      </c>
      <c r="L93" s="1033">
        <v>96.976310003637806</v>
      </c>
      <c r="M93" s="1033">
        <v>73.092908077972297</v>
      </c>
      <c r="N93" s="1033">
        <v>113.037778632043</v>
      </c>
      <c r="O93" s="1033">
        <v>108.351289239241</v>
      </c>
      <c r="P93" s="1033">
        <v>114.21275323606299</v>
      </c>
      <c r="Q93" s="1033">
        <v>105.781137117952</v>
      </c>
      <c r="R93" s="1033">
        <v>84.529937568358307</v>
      </c>
      <c r="S93" s="1040">
        <v>90.344330946654694</v>
      </c>
      <c r="T93" s="1043">
        <v>115.698015161071</v>
      </c>
    </row>
    <row r="94" spans="1:20" s="12" customFormat="1" ht="17.25" customHeight="1">
      <c r="A94" s="1189"/>
      <c r="B94" s="1031" t="s">
        <v>184</v>
      </c>
      <c r="C94" s="1032">
        <v>100.708921796648</v>
      </c>
      <c r="D94" s="1033">
        <v>162.22411776876999</v>
      </c>
      <c r="E94" s="1033">
        <v>85.6362349261167</v>
      </c>
      <c r="F94" s="1033">
        <v>118.177423367749</v>
      </c>
      <c r="G94" s="1033">
        <v>115.119834090529</v>
      </c>
      <c r="H94" s="1033">
        <v>88.428191139945199</v>
      </c>
      <c r="I94" s="1033">
        <v>107.522911516541</v>
      </c>
      <c r="J94" s="1033">
        <v>90.028475197783493</v>
      </c>
      <c r="K94" s="1040">
        <v>83.760992883298997</v>
      </c>
      <c r="L94" s="1033">
        <v>100.375188691671</v>
      </c>
      <c r="M94" s="1033">
        <v>87.729454125911502</v>
      </c>
      <c r="N94" s="1033">
        <v>122.37729967078801</v>
      </c>
      <c r="O94" s="1033">
        <v>107.470384448678</v>
      </c>
      <c r="P94" s="1033">
        <v>97.5265142764475</v>
      </c>
      <c r="Q94" s="1033">
        <v>102.284080824245</v>
      </c>
      <c r="R94" s="1033">
        <v>106.991208053739</v>
      </c>
      <c r="S94" s="1040">
        <v>101.1239558008</v>
      </c>
      <c r="T94" s="1043">
        <v>117.70289900658101</v>
      </c>
    </row>
    <row r="95" spans="1:20" s="12" customFormat="1" ht="17.25" customHeight="1">
      <c r="A95" s="1189"/>
      <c r="B95" s="1031" t="s">
        <v>185</v>
      </c>
      <c r="C95" s="1032">
        <v>65.853289030557704</v>
      </c>
      <c r="D95" s="1033">
        <v>201.18910362467</v>
      </c>
      <c r="E95" s="1033">
        <v>111.626789414039</v>
      </c>
      <c r="F95" s="1033">
        <v>114.79352904727099</v>
      </c>
      <c r="G95" s="1033">
        <v>102.334061230865</v>
      </c>
      <c r="H95" s="1033">
        <v>98.686386038960805</v>
      </c>
      <c r="I95" s="1033">
        <v>105.903979528763</v>
      </c>
      <c r="J95" s="1033">
        <v>91.979185398166294</v>
      </c>
      <c r="K95" s="1040">
        <v>104.93399281841199</v>
      </c>
      <c r="L95" s="1033">
        <v>104.26579168937801</v>
      </c>
      <c r="M95" s="1033">
        <v>81.898644767226699</v>
      </c>
      <c r="N95" s="1033">
        <v>105.50151246128701</v>
      </c>
      <c r="O95" s="1033">
        <v>110.113098820367</v>
      </c>
      <c r="P95" s="1033">
        <v>113.819165263868</v>
      </c>
      <c r="Q95" s="1033">
        <v>110.321404470426</v>
      </c>
      <c r="R95" s="1033">
        <v>107.56392997160999</v>
      </c>
      <c r="S95" s="1040">
        <v>110.756774106992</v>
      </c>
      <c r="T95" s="1043">
        <v>114.711456122412</v>
      </c>
    </row>
    <row r="96" spans="1:20" s="12" customFormat="1" ht="17.25" customHeight="1">
      <c r="A96" s="1189"/>
      <c r="B96" s="1031" t="s">
        <v>186</v>
      </c>
      <c r="C96" s="1032">
        <v>96.155201193511402</v>
      </c>
      <c r="D96" s="1033">
        <v>195.42077482777199</v>
      </c>
      <c r="E96" s="1033">
        <v>112.14082926372799</v>
      </c>
      <c r="F96" s="1033">
        <v>114.70042846368101</v>
      </c>
      <c r="G96" s="1033">
        <v>117.350693489519</v>
      </c>
      <c r="H96" s="1033">
        <v>84.464435536743807</v>
      </c>
      <c r="I96" s="1033">
        <v>97.435015357791997</v>
      </c>
      <c r="J96" s="1033">
        <v>95.464095570364194</v>
      </c>
      <c r="K96" s="1040">
        <v>97.511192647951901</v>
      </c>
      <c r="L96" s="1033">
        <v>131.47808191464901</v>
      </c>
      <c r="M96" s="1033">
        <v>85.283123279887704</v>
      </c>
      <c r="N96" s="1033">
        <v>141.99774797660501</v>
      </c>
      <c r="O96" s="1033">
        <v>123.326670678811</v>
      </c>
      <c r="P96" s="1033">
        <v>113.213668771253</v>
      </c>
      <c r="Q96" s="1033">
        <v>108.131656401383</v>
      </c>
      <c r="R96" s="1033">
        <v>118.56013719066399</v>
      </c>
      <c r="S96" s="1040">
        <v>107.20893084269299</v>
      </c>
      <c r="T96" s="1043">
        <v>114.624287205651</v>
      </c>
    </row>
    <row r="97" spans="1:20" s="12" customFormat="1" ht="17.25" customHeight="1">
      <c r="A97" s="1189"/>
      <c r="B97" s="1031" t="s">
        <v>187</v>
      </c>
      <c r="C97" s="1032">
        <v>110.717782145443</v>
      </c>
      <c r="D97" s="1033">
        <v>143.212246157778</v>
      </c>
      <c r="E97" s="1033">
        <v>145.215528818016</v>
      </c>
      <c r="F97" s="1033">
        <v>116.492495763568</v>
      </c>
      <c r="G97" s="1033">
        <v>121.85170435881101</v>
      </c>
      <c r="H97" s="1033">
        <v>112.22410817085201</v>
      </c>
      <c r="I97" s="1033">
        <v>100.63527917955901</v>
      </c>
      <c r="J97" s="1033">
        <v>80.003549600628105</v>
      </c>
      <c r="K97" s="1040">
        <v>90.792694177927103</v>
      </c>
      <c r="L97" s="1033">
        <v>109.30188208059501</v>
      </c>
      <c r="M97" s="1033">
        <v>76.998674058037096</v>
      </c>
      <c r="N97" s="1033">
        <v>130.84901110572099</v>
      </c>
      <c r="O97" s="1033">
        <v>132.13571858444101</v>
      </c>
      <c r="P97" s="1033">
        <v>138.12667082647599</v>
      </c>
      <c r="Q97" s="1033">
        <v>107.08182068455299</v>
      </c>
      <c r="R97" s="1033">
        <v>114.951616095182</v>
      </c>
      <c r="S97" s="1040">
        <v>120.94071797589601</v>
      </c>
      <c r="T97" s="1043">
        <v>116.677629770994</v>
      </c>
    </row>
    <row r="98" spans="1:20" s="12" customFormat="1" ht="17.25" customHeight="1">
      <c r="A98" s="1189"/>
      <c r="B98" s="1031" t="s">
        <v>188</v>
      </c>
      <c r="C98" s="1032">
        <v>100.592312422783</v>
      </c>
      <c r="D98" s="1033">
        <v>112.77049054106</v>
      </c>
      <c r="E98" s="1033">
        <v>123.44351970084099</v>
      </c>
      <c r="F98" s="1033">
        <v>110.772561489216</v>
      </c>
      <c r="G98" s="1033">
        <v>157.43457238349299</v>
      </c>
      <c r="H98" s="1033">
        <v>104.829077162036</v>
      </c>
      <c r="I98" s="1033">
        <v>106.45264644327099</v>
      </c>
      <c r="J98" s="1033">
        <v>92.455211517368696</v>
      </c>
      <c r="K98" s="1040">
        <v>88.273644384184294</v>
      </c>
      <c r="L98" s="1033">
        <v>106.69715138530201</v>
      </c>
      <c r="M98" s="1033">
        <v>73.578457414236595</v>
      </c>
      <c r="N98" s="1033">
        <v>144.66083470159899</v>
      </c>
      <c r="O98" s="1033">
        <v>137.42114732781801</v>
      </c>
      <c r="P98" s="1033">
        <v>121.9686382725</v>
      </c>
      <c r="Q98" s="1033">
        <v>114.40937208698</v>
      </c>
      <c r="R98" s="1033">
        <v>118.49488984177199</v>
      </c>
      <c r="S98" s="1040">
        <v>123.921732564162</v>
      </c>
      <c r="T98" s="1043">
        <v>110.866052934847</v>
      </c>
    </row>
    <row r="99" spans="1:20" s="12" customFormat="1" ht="17.25" customHeight="1" thickBot="1">
      <c r="A99" s="1190"/>
      <c r="B99" s="1034" t="s">
        <v>189</v>
      </c>
      <c r="C99" s="1035">
        <v>77.096343243869697</v>
      </c>
      <c r="D99" s="1036">
        <v>115.589880328273</v>
      </c>
      <c r="E99" s="1036">
        <v>137.22378607456</v>
      </c>
      <c r="F99" s="1036">
        <v>67.645174601168705</v>
      </c>
      <c r="G99" s="1036">
        <v>116.53143357497601</v>
      </c>
      <c r="H99" s="1036">
        <v>83.793230954079107</v>
      </c>
      <c r="I99" s="1036">
        <v>96.814086249709007</v>
      </c>
      <c r="J99" s="1036">
        <v>93.820020066932202</v>
      </c>
      <c r="K99" s="1041">
        <v>88.063819897952797</v>
      </c>
      <c r="L99" s="1036">
        <v>124.315497887717</v>
      </c>
      <c r="M99" s="1036">
        <v>81.507006062037505</v>
      </c>
      <c r="N99" s="1036">
        <v>138.78069649110799</v>
      </c>
      <c r="O99" s="1036">
        <v>140.94476649007001</v>
      </c>
      <c r="P99" s="1036">
        <v>112.862005829038</v>
      </c>
      <c r="Q99" s="1036">
        <v>115.85489792758599</v>
      </c>
      <c r="R99" s="1036">
        <v>116.218936182956</v>
      </c>
      <c r="S99" s="1041">
        <v>108.511550452333</v>
      </c>
      <c r="T99" s="1044">
        <v>68.683909031486294</v>
      </c>
    </row>
    <row r="100" spans="1:20" s="12" customFormat="1" ht="17.25" customHeight="1">
      <c r="A100" s="1189">
        <v>2008</v>
      </c>
      <c r="B100" s="1031" t="s">
        <v>178</v>
      </c>
      <c r="C100" s="1032">
        <v>103.797052917061</v>
      </c>
      <c r="D100" s="1033">
        <v>104.86465924781299</v>
      </c>
      <c r="E100" s="1033">
        <v>113.89314188406</v>
      </c>
      <c r="F100" s="1033">
        <v>127.76334569043</v>
      </c>
      <c r="G100" s="1033">
        <v>99.333978178606102</v>
      </c>
      <c r="H100" s="1033">
        <v>99.092903789070107</v>
      </c>
      <c r="I100" s="1033">
        <v>99.011041651655006</v>
      </c>
      <c r="J100" s="1033">
        <v>100.69074493146699</v>
      </c>
      <c r="K100" s="1040">
        <v>95.619148133206906</v>
      </c>
      <c r="L100" s="1033">
        <v>114.969325345095</v>
      </c>
      <c r="M100" s="1033">
        <v>87.920458488400797</v>
      </c>
      <c r="N100" s="1033">
        <v>117.238060349832</v>
      </c>
      <c r="O100" s="1033">
        <v>116.23538711478</v>
      </c>
      <c r="P100" s="1033">
        <v>98.666869912453706</v>
      </c>
      <c r="Q100" s="1033">
        <v>98.976253230495502</v>
      </c>
      <c r="R100" s="1033">
        <v>93.541348889514595</v>
      </c>
      <c r="S100" s="1040">
        <v>93.250378308616405</v>
      </c>
      <c r="T100" s="1043">
        <v>127.034992500095</v>
      </c>
    </row>
    <row r="101" spans="1:20" s="12" customFormat="1" ht="17.25" customHeight="1">
      <c r="A101" s="1189"/>
      <c r="B101" s="1031" t="s">
        <v>179</v>
      </c>
      <c r="C101" s="1032">
        <v>100.708921796648</v>
      </c>
      <c r="D101" s="1033">
        <v>162.22411776876999</v>
      </c>
      <c r="E101" s="1033">
        <v>85.6362349261167</v>
      </c>
      <c r="F101" s="1033">
        <v>118.177423367749</v>
      </c>
      <c r="G101" s="1033">
        <v>117.307386741927</v>
      </c>
      <c r="H101" s="1033">
        <v>90.220412800463393</v>
      </c>
      <c r="I101" s="1033">
        <v>109.180889763255</v>
      </c>
      <c r="J101" s="1033">
        <v>94.380405566457597</v>
      </c>
      <c r="K101" s="1040">
        <v>83.760992883298997</v>
      </c>
      <c r="L101" s="1033">
        <v>100.375188691671</v>
      </c>
      <c r="M101" s="1033">
        <v>87.729454125911502</v>
      </c>
      <c r="N101" s="1033">
        <v>122.37729967078801</v>
      </c>
      <c r="O101" s="1033">
        <v>107.470384448678</v>
      </c>
      <c r="P101" s="1033">
        <v>97.5265142764475</v>
      </c>
      <c r="Q101" s="1033">
        <v>102.284080824245</v>
      </c>
      <c r="R101" s="1033">
        <v>106.991208053739</v>
      </c>
      <c r="S101" s="1040">
        <v>101.1239558008</v>
      </c>
      <c r="T101" s="1043">
        <v>117.72310583093901</v>
      </c>
    </row>
    <row r="102" spans="1:20" s="12" customFormat="1" ht="17.25" customHeight="1">
      <c r="A102" s="1189"/>
      <c r="B102" s="1031" t="s">
        <v>180</v>
      </c>
      <c r="C102" s="1032">
        <v>92.535876615237598</v>
      </c>
      <c r="D102" s="1033">
        <v>148.864581016789</v>
      </c>
      <c r="E102" s="1033">
        <v>81.152539775448602</v>
      </c>
      <c r="F102" s="1033">
        <v>107.28743437493399</v>
      </c>
      <c r="G102" s="1033">
        <v>96.853425106250995</v>
      </c>
      <c r="H102" s="1033">
        <v>114.53326481626</v>
      </c>
      <c r="I102" s="1033">
        <v>91.067856994406796</v>
      </c>
      <c r="J102" s="1033">
        <v>88.046304208843395</v>
      </c>
      <c r="K102" s="1040">
        <v>104.251611680069</v>
      </c>
      <c r="L102" s="1033">
        <v>108.59671150507501</v>
      </c>
      <c r="M102" s="1033">
        <v>77.868135790183601</v>
      </c>
      <c r="N102" s="1033">
        <v>103.616816120484</v>
      </c>
      <c r="O102" s="1033">
        <v>98.661336543048904</v>
      </c>
      <c r="P102" s="1033">
        <v>100.907131423103</v>
      </c>
      <c r="Q102" s="1033">
        <v>107.08182068455299</v>
      </c>
      <c r="R102" s="1033">
        <v>114.951616095182</v>
      </c>
      <c r="S102" s="1040">
        <v>120.94071797589601</v>
      </c>
      <c r="T102" s="1043">
        <v>107.206438832589</v>
      </c>
    </row>
    <row r="103" spans="1:20" s="12" customFormat="1" ht="17.25" customHeight="1">
      <c r="A103" s="1189"/>
      <c r="B103" s="1031" t="s">
        <v>181</v>
      </c>
      <c r="C103" s="1032">
        <v>65.853289030557704</v>
      </c>
      <c r="D103" s="1033">
        <v>406.596884715849</v>
      </c>
      <c r="E103" s="1033">
        <v>112.970268283709</v>
      </c>
      <c r="F103" s="1033">
        <v>114.79352904727099</v>
      </c>
      <c r="G103" s="1033">
        <v>116.977796454162</v>
      </c>
      <c r="H103" s="1033">
        <v>97.063195522305804</v>
      </c>
      <c r="I103" s="1033">
        <v>120.55637483134601</v>
      </c>
      <c r="J103" s="1033">
        <v>94.124880875717395</v>
      </c>
      <c r="K103" s="1040">
        <v>104.93399281841199</v>
      </c>
      <c r="L103" s="1033">
        <v>104.26579168937801</v>
      </c>
      <c r="M103" s="1033">
        <v>81.898644767226699</v>
      </c>
      <c r="N103" s="1033">
        <v>105.50151246128701</v>
      </c>
      <c r="O103" s="1033">
        <v>110.113098820367</v>
      </c>
      <c r="P103" s="1033">
        <v>113.819165263868</v>
      </c>
      <c r="Q103" s="1033">
        <v>105.781137117952</v>
      </c>
      <c r="R103" s="1033">
        <v>84.529937568358307</v>
      </c>
      <c r="S103" s="1040">
        <v>90.344330946654694</v>
      </c>
      <c r="T103" s="1043">
        <v>115.11069396083199</v>
      </c>
    </row>
    <row r="104" spans="1:20" s="12" customFormat="1" ht="17.25" customHeight="1">
      <c r="A104" s="1189"/>
      <c r="B104" s="1031" t="s">
        <v>182</v>
      </c>
      <c r="C104" s="1032">
        <v>110.731302274079</v>
      </c>
      <c r="D104" s="1033">
        <v>132.859888508301</v>
      </c>
      <c r="E104" s="1033">
        <v>113.89195431654301</v>
      </c>
      <c r="F104" s="1033">
        <v>117.896648893811</v>
      </c>
      <c r="G104" s="1033">
        <v>120.63403660037</v>
      </c>
      <c r="H104" s="1033">
        <v>111.102562892847</v>
      </c>
      <c r="I104" s="1033">
        <v>99.6295700734359</v>
      </c>
      <c r="J104" s="1033">
        <v>79.182020489525001</v>
      </c>
      <c r="K104" s="1040">
        <v>93.689771389336698</v>
      </c>
      <c r="L104" s="1033">
        <v>109.496197492779</v>
      </c>
      <c r="M104" s="1033">
        <v>92.691189904072402</v>
      </c>
      <c r="N104" s="1033">
        <v>107.858936280718</v>
      </c>
      <c r="O104" s="1033">
        <v>105.708574867552</v>
      </c>
      <c r="P104" s="1033">
        <v>107.27080792928</v>
      </c>
      <c r="Q104" s="1033">
        <v>99.754517179686104</v>
      </c>
      <c r="R104" s="1033">
        <v>99.729230528656103</v>
      </c>
      <c r="S104" s="1040">
        <v>91.727349647653597</v>
      </c>
      <c r="T104" s="1043">
        <v>117.62773275625101</v>
      </c>
    </row>
    <row r="105" spans="1:20" s="12" customFormat="1" ht="17.25" customHeight="1">
      <c r="A105" s="1189"/>
      <c r="B105" s="1031" t="s">
        <v>183</v>
      </c>
      <c r="C105" s="1032">
        <v>96.155201193511402</v>
      </c>
      <c r="D105" s="1033">
        <v>195.42077482777199</v>
      </c>
      <c r="E105" s="1033">
        <v>118.615574250614</v>
      </c>
      <c r="F105" s="1033">
        <v>114.70042846368101</v>
      </c>
      <c r="G105" s="1033">
        <v>99.400662592993797</v>
      </c>
      <c r="H105" s="1033">
        <v>99.238174459237399</v>
      </c>
      <c r="I105" s="1033">
        <v>99.182089955020004</v>
      </c>
      <c r="J105" s="1033">
        <v>100.283377975448</v>
      </c>
      <c r="K105" s="1040">
        <v>97.511192647951901</v>
      </c>
      <c r="L105" s="1033">
        <v>131.47808191464901</v>
      </c>
      <c r="M105" s="1033">
        <v>85.283123279887704</v>
      </c>
      <c r="N105" s="1033">
        <v>141.99774797660501</v>
      </c>
      <c r="O105" s="1033">
        <v>123.326670678811</v>
      </c>
      <c r="P105" s="1033">
        <v>113.213668771253</v>
      </c>
      <c r="Q105" s="1033">
        <v>110.321404470426</v>
      </c>
      <c r="R105" s="1033">
        <v>107.56392997160999</v>
      </c>
      <c r="S105" s="1040">
        <v>110.756774106992</v>
      </c>
      <c r="T105" s="1043">
        <v>114.68971426488</v>
      </c>
    </row>
    <row r="106" spans="1:20" s="12" customFormat="1" ht="17.25" customHeight="1">
      <c r="A106" s="1189"/>
      <c r="B106" s="1031" t="s">
        <v>184</v>
      </c>
      <c r="C106" s="1032">
        <v>102.263106322227</v>
      </c>
      <c r="D106" s="1033">
        <v>103.31493521952</v>
      </c>
      <c r="E106" s="1033">
        <v>112.209992004</v>
      </c>
      <c r="F106" s="1033">
        <v>125.875217428995</v>
      </c>
      <c r="G106" s="1033">
        <v>125.326052687502</v>
      </c>
      <c r="H106" s="1033">
        <v>115.070577866969</v>
      </c>
      <c r="I106" s="1033">
        <v>103.268538747869</v>
      </c>
      <c r="J106" s="1033">
        <v>86.947638708943202</v>
      </c>
      <c r="K106" s="1040">
        <v>94.2060572740954</v>
      </c>
      <c r="L106" s="1033">
        <v>113.270271275955</v>
      </c>
      <c r="M106" s="1033">
        <v>86.621141367882501</v>
      </c>
      <c r="N106" s="1033">
        <v>115.50547817717499</v>
      </c>
      <c r="O106" s="1033">
        <v>114.517622773182</v>
      </c>
      <c r="P106" s="1033">
        <v>97.208738830003696</v>
      </c>
      <c r="Q106" s="1033">
        <v>97.513549980783694</v>
      </c>
      <c r="R106" s="1033">
        <v>92.158964423167006</v>
      </c>
      <c r="S106" s="1040">
        <v>91.872293900114698</v>
      </c>
      <c r="T106" s="1043">
        <v>125.253808605413</v>
      </c>
    </row>
    <row r="107" spans="1:20" s="12" customFormat="1" ht="17.25" customHeight="1">
      <c r="A107" s="1189"/>
      <c r="B107" s="1031" t="s">
        <v>185</v>
      </c>
      <c r="C107" s="1032">
        <v>110.717782145443</v>
      </c>
      <c r="D107" s="1033">
        <v>143.212246157778</v>
      </c>
      <c r="E107" s="1033">
        <v>145.215528818016</v>
      </c>
      <c r="F107" s="1033">
        <v>116.492495763568</v>
      </c>
      <c r="G107" s="1033">
        <v>124.897120795071</v>
      </c>
      <c r="H107" s="1033">
        <v>114.719161855103</v>
      </c>
      <c r="I107" s="1033">
        <v>102.943444974004</v>
      </c>
      <c r="J107" s="1033">
        <v>86.078392032514699</v>
      </c>
      <c r="K107" s="1040">
        <v>90.792694177927103</v>
      </c>
      <c r="L107" s="1033">
        <v>109.30188208059501</v>
      </c>
      <c r="M107" s="1033">
        <v>76.998674058037096</v>
      </c>
      <c r="N107" s="1033">
        <v>130.84901110572099</v>
      </c>
      <c r="O107" s="1033">
        <v>132.13571858444101</v>
      </c>
      <c r="P107" s="1033">
        <v>138.12667082647599</v>
      </c>
      <c r="Q107" s="1033">
        <v>108.131656401383</v>
      </c>
      <c r="R107" s="1033">
        <v>118.56013719066399</v>
      </c>
      <c r="S107" s="1040">
        <v>107.20893084269299</v>
      </c>
      <c r="T107" s="1043">
        <v>116.707987882127</v>
      </c>
    </row>
    <row r="108" spans="1:20" s="12" customFormat="1" ht="17.25" customHeight="1">
      <c r="A108" s="1189"/>
      <c r="B108" s="1031" t="s">
        <v>186</v>
      </c>
      <c r="C108" s="1032">
        <v>83.497641091310001</v>
      </c>
      <c r="D108" s="1033">
        <v>119.979715829621</v>
      </c>
      <c r="E108" s="1033">
        <v>97.865284443651802</v>
      </c>
      <c r="F108" s="1033">
        <v>112.999646085449</v>
      </c>
      <c r="G108" s="1033">
        <v>108.429598025714</v>
      </c>
      <c r="H108" s="1033">
        <v>97.585645529784699</v>
      </c>
      <c r="I108" s="1033">
        <v>102.256205675085</v>
      </c>
      <c r="J108" s="1033">
        <v>85.919297182052603</v>
      </c>
      <c r="K108" s="1040">
        <v>88.7598377281778</v>
      </c>
      <c r="L108" s="1033">
        <v>118.256129891553</v>
      </c>
      <c r="M108" s="1033">
        <v>96.658986695652104</v>
      </c>
      <c r="N108" s="1033">
        <v>133.765717529542</v>
      </c>
      <c r="O108" s="1033">
        <v>116.279432354308</v>
      </c>
      <c r="P108" s="1033">
        <v>116.429978928182</v>
      </c>
      <c r="Q108" s="1033">
        <v>102.76418134974401</v>
      </c>
      <c r="R108" s="1033">
        <v>93.265319196978297</v>
      </c>
      <c r="S108" s="1040">
        <v>100.588628275186</v>
      </c>
      <c r="T108" s="1043">
        <v>112.839860242638</v>
      </c>
    </row>
    <row r="109" spans="1:20" s="12" customFormat="1" ht="17.25" customHeight="1">
      <c r="A109" s="1189"/>
      <c r="B109" s="1031" t="s">
        <v>187</v>
      </c>
      <c r="C109" s="1032">
        <v>100.592312422783</v>
      </c>
      <c r="D109" s="1033">
        <v>112.77049054106</v>
      </c>
      <c r="E109" s="1033">
        <v>123.44351970084099</v>
      </c>
      <c r="F109" s="1033">
        <v>110.772561489216</v>
      </c>
      <c r="G109" s="1033">
        <v>105.813113481885</v>
      </c>
      <c r="H109" s="1033">
        <v>95.442007857400199</v>
      </c>
      <c r="I109" s="1033">
        <v>100.273133654506</v>
      </c>
      <c r="J109" s="1033">
        <v>80.673775098372403</v>
      </c>
      <c r="K109" s="1040">
        <v>88.273644384184294</v>
      </c>
      <c r="L109" s="1033">
        <v>106.69715138530201</v>
      </c>
      <c r="M109" s="1033">
        <v>73.578457414236595</v>
      </c>
      <c r="N109" s="1033">
        <v>144.66083470159899</v>
      </c>
      <c r="O109" s="1033">
        <v>137.42114732781801</v>
      </c>
      <c r="P109" s="1033">
        <v>121.9686382725</v>
      </c>
      <c r="Q109" s="1033">
        <v>107.08182068455299</v>
      </c>
      <c r="R109" s="1033">
        <v>114.951616095182</v>
      </c>
      <c r="S109" s="1040">
        <v>120.94071797589601</v>
      </c>
      <c r="T109" s="1043">
        <v>110.73921589203</v>
      </c>
    </row>
    <row r="110" spans="1:20" s="12" customFormat="1" ht="17.25" customHeight="1">
      <c r="A110" s="1189"/>
      <c r="B110" s="1031" t="s">
        <v>188</v>
      </c>
      <c r="C110" s="1032">
        <v>103.38146141541399</v>
      </c>
      <c r="D110" s="1033">
        <v>161.10903079841901</v>
      </c>
      <c r="E110" s="1033">
        <v>95.932149937562002</v>
      </c>
      <c r="F110" s="1033">
        <v>115.963004051431</v>
      </c>
      <c r="G110" s="1033">
        <v>111.494580001605</v>
      </c>
      <c r="H110" s="1033">
        <v>94.828659719750803</v>
      </c>
      <c r="I110" s="1033">
        <v>105.483526202715</v>
      </c>
      <c r="J110" s="1033">
        <v>97.494805685588602</v>
      </c>
      <c r="K110" s="1040">
        <v>89.035037099401194</v>
      </c>
      <c r="L110" s="1033">
        <v>96.976310003637806</v>
      </c>
      <c r="M110" s="1033">
        <v>73.092908077972297</v>
      </c>
      <c r="N110" s="1033">
        <v>113.037778632043</v>
      </c>
      <c r="O110" s="1033">
        <v>108.351289239241</v>
      </c>
      <c r="P110" s="1033">
        <v>114.21275323606299</v>
      </c>
      <c r="Q110" s="1033">
        <v>107.662726196129</v>
      </c>
      <c r="R110" s="1033">
        <v>96.480813598202502</v>
      </c>
      <c r="S110" s="1040">
        <v>95.455511577938495</v>
      </c>
      <c r="T110" s="1043">
        <v>115.768454762583</v>
      </c>
    </row>
    <row r="111" spans="1:20" s="12" customFormat="1" ht="17.25" customHeight="1">
      <c r="A111" s="1189"/>
      <c r="B111" s="1031" t="s">
        <v>189</v>
      </c>
      <c r="C111" s="1032">
        <v>100.708921796648</v>
      </c>
      <c r="D111" s="1033">
        <v>162.22411776876999</v>
      </c>
      <c r="E111" s="1033">
        <v>85.6362349261167</v>
      </c>
      <c r="F111" s="1033">
        <v>118.177423367749</v>
      </c>
      <c r="G111" s="1033">
        <v>105.255581837383</v>
      </c>
      <c r="H111" s="1033">
        <v>94.860722497686098</v>
      </c>
      <c r="I111" s="1033">
        <v>99.564940619176298</v>
      </c>
      <c r="J111" s="1033">
        <v>81.428812220044705</v>
      </c>
      <c r="K111" s="1040">
        <v>83.760992883298997</v>
      </c>
      <c r="L111" s="1033">
        <v>100.375188691671</v>
      </c>
      <c r="M111" s="1033">
        <v>87.729454125911502</v>
      </c>
      <c r="N111" s="1033">
        <v>122.37729967078801</v>
      </c>
      <c r="O111" s="1033">
        <v>107.470384448678</v>
      </c>
      <c r="P111" s="1033">
        <v>97.5265142764475</v>
      </c>
      <c r="Q111" s="1033">
        <v>115.85489792758599</v>
      </c>
      <c r="R111" s="1033">
        <v>116.218936182956</v>
      </c>
      <c r="S111" s="1040">
        <v>108.511550452333</v>
      </c>
      <c r="T111" s="1043">
        <v>117.706553687762</v>
      </c>
    </row>
    <row r="112" spans="1:20" s="12" customFormat="1" ht="17.25" customHeight="1">
      <c r="A112" s="1189">
        <v>2009</v>
      </c>
      <c r="B112" s="1031" t="s">
        <v>178</v>
      </c>
      <c r="C112" s="1032">
        <v>77.096343243869697</v>
      </c>
      <c r="D112" s="1033">
        <v>115.589880328273</v>
      </c>
      <c r="E112" s="1033">
        <v>137.22378607456</v>
      </c>
      <c r="F112" s="1033">
        <v>67.645174601168705</v>
      </c>
      <c r="G112" s="1033">
        <v>113.358105285405</v>
      </c>
      <c r="H112" s="1033">
        <v>101.498970961841</v>
      </c>
      <c r="I112" s="1033">
        <v>105.705962007495</v>
      </c>
      <c r="J112" s="1033">
        <v>97.751183225472104</v>
      </c>
      <c r="K112" s="1040">
        <v>88.063819897952797</v>
      </c>
      <c r="L112" s="1033">
        <v>124.315497887717</v>
      </c>
      <c r="M112" s="1033">
        <v>81.507006062037505</v>
      </c>
      <c r="N112" s="1033">
        <v>138.78069649110799</v>
      </c>
      <c r="O112" s="1033">
        <v>140.94476649007001</v>
      </c>
      <c r="P112" s="1033">
        <v>112.862005829038</v>
      </c>
      <c r="Q112" s="1033">
        <v>114.40937208698</v>
      </c>
      <c r="R112" s="1033">
        <v>118.52001862279501</v>
      </c>
      <c r="S112" s="1040">
        <v>123.921732564162</v>
      </c>
      <c r="T112" s="1043">
        <v>68.784174486028704</v>
      </c>
    </row>
    <row r="113" spans="1:20" s="12" customFormat="1" ht="17.25" customHeight="1">
      <c r="A113" s="1189"/>
      <c r="B113" s="1031" t="s">
        <v>179</v>
      </c>
      <c r="C113" s="1032">
        <v>100.708921796648</v>
      </c>
      <c r="D113" s="1033">
        <v>162.22411776876999</v>
      </c>
      <c r="E113" s="1033">
        <v>85.6362349261167</v>
      </c>
      <c r="F113" s="1033">
        <v>118.177423367749</v>
      </c>
      <c r="G113" s="1033">
        <v>100.345663877213</v>
      </c>
      <c r="H113" s="1033">
        <v>100.79006465933099</v>
      </c>
      <c r="I113" s="1033">
        <v>99.576816949587695</v>
      </c>
      <c r="J113" s="1033">
        <v>92.979440758843197</v>
      </c>
      <c r="K113" s="1040">
        <v>83.760992883298997</v>
      </c>
      <c r="L113" s="1033">
        <v>100.375188691671</v>
      </c>
      <c r="M113" s="1033">
        <v>87.729454125911502</v>
      </c>
      <c r="N113" s="1033">
        <v>122.37729967078801</v>
      </c>
      <c r="O113" s="1033">
        <v>107.470384448678</v>
      </c>
      <c r="P113" s="1033">
        <v>97.5265142764475</v>
      </c>
      <c r="Q113" s="1033">
        <v>102.284080824245</v>
      </c>
      <c r="R113" s="1033">
        <v>107.012746642224</v>
      </c>
      <c r="S113" s="1040">
        <v>101.1239558008</v>
      </c>
      <c r="T113" s="1043">
        <v>117.741365423441</v>
      </c>
    </row>
    <row r="114" spans="1:20" s="12" customFormat="1" ht="17.25" customHeight="1">
      <c r="A114" s="1189"/>
      <c r="B114" s="1031" t="s">
        <v>180</v>
      </c>
      <c r="C114" s="1032">
        <v>100.708921796648</v>
      </c>
      <c r="D114" s="1033">
        <v>162.22411776876999</v>
      </c>
      <c r="E114" s="1033">
        <v>85.6362349261167</v>
      </c>
      <c r="F114" s="1033">
        <v>118.177423367749</v>
      </c>
      <c r="G114" s="1033">
        <v>125.395180606354</v>
      </c>
      <c r="H114" s="1033">
        <v>115.003280624563</v>
      </c>
      <c r="I114" s="1033">
        <v>103.238110963342</v>
      </c>
      <c r="J114" s="1033">
        <v>88.719616439378001</v>
      </c>
      <c r="K114" s="1040">
        <v>83.760992883298997</v>
      </c>
      <c r="L114" s="1033">
        <v>100.375188691671</v>
      </c>
      <c r="M114" s="1033">
        <v>87.729454125911502</v>
      </c>
      <c r="N114" s="1033">
        <v>122.37729967078801</v>
      </c>
      <c r="O114" s="1033">
        <v>107.470384448678</v>
      </c>
      <c r="P114" s="1033">
        <v>97.5265142764475</v>
      </c>
      <c r="Q114" s="1033">
        <v>107.08182068455299</v>
      </c>
      <c r="R114" s="1033">
        <v>114.974230537238</v>
      </c>
      <c r="S114" s="1040">
        <v>120.94071797589601</v>
      </c>
      <c r="T114" s="1043">
        <v>117.836675227301</v>
      </c>
    </row>
    <row r="115" spans="1:20" s="12" customFormat="1" ht="17.25" customHeight="1">
      <c r="A115" s="1189"/>
      <c r="B115" s="1031" t="s">
        <v>181</v>
      </c>
      <c r="C115" s="1032">
        <v>92.535876615237598</v>
      </c>
      <c r="D115" s="1033">
        <v>148.864581016789</v>
      </c>
      <c r="E115" s="1033">
        <v>81.152539775448602</v>
      </c>
      <c r="F115" s="1033">
        <v>107.28743437493399</v>
      </c>
      <c r="G115" s="1033">
        <v>119.08055868442899</v>
      </c>
      <c r="H115" s="1033">
        <v>85.626207881199605</v>
      </c>
      <c r="I115" s="1033">
        <v>98.931894386421405</v>
      </c>
      <c r="J115" s="1033">
        <v>95.842981677216599</v>
      </c>
      <c r="K115" s="1040">
        <v>104.251611680069</v>
      </c>
      <c r="L115" s="1033">
        <v>108.59671150507501</v>
      </c>
      <c r="M115" s="1033">
        <v>77.868135790183601</v>
      </c>
      <c r="N115" s="1033">
        <v>103.616816120484</v>
      </c>
      <c r="O115" s="1033">
        <v>98.661336543048904</v>
      </c>
      <c r="P115" s="1033">
        <v>100.907131423103</v>
      </c>
      <c r="Q115" s="1033">
        <v>114.40937208698</v>
      </c>
      <c r="R115" s="1033">
        <v>118.52001862279501</v>
      </c>
      <c r="S115" s="1040">
        <v>123.921732564162</v>
      </c>
      <c r="T115" s="1043">
        <v>107.118762100605</v>
      </c>
    </row>
    <row r="116" spans="1:20" s="12" customFormat="1" ht="17.25" customHeight="1">
      <c r="A116" s="1189"/>
      <c r="B116" s="1031" t="s">
        <v>182</v>
      </c>
      <c r="C116" s="1032">
        <v>65.853289030557704</v>
      </c>
      <c r="D116" s="1033">
        <v>201.26799863080299</v>
      </c>
      <c r="E116" s="1033">
        <v>112.970268283709</v>
      </c>
      <c r="F116" s="1033">
        <v>114.79352904727099</v>
      </c>
      <c r="G116" s="1033">
        <v>102.76114399913</v>
      </c>
      <c r="H116" s="1033">
        <v>101.900717723882</v>
      </c>
      <c r="I116" s="1033">
        <v>101.60854090484</v>
      </c>
      <c r="J116" s="1033">
        <v>107.526596371924</v>
      </c>
      <c r="K116" s="1040">
        <v>104.93399281841199</v>
      </c>
      <c r="L116" s="1033">
        <v>104.26579168937801</v>
      </c>
      <c r="M116" s="1033">
        <v>81.898644767226699</v>
      </c>
      <c r="N116" s="1033">
        <v>105.50151246128701</v>
      </c>
      <c r="O116" s="1033">
        <v>110.113098820367</v>
      </c>
      <c r="P116" s="1033">
        <v>113.819165263868</v>
      </c>
      <c r="Q116" s="1033">
        <v>105.781137117952</v>
      </c>
      <c r="R116" s="1033">
        <v>84.551196434915198</v>
      </c>
      <c r="S116" s="1040">
        <v>90.344330946654694</v>
      </c>
      <c r="T116" s="1043">
        <v>114.734951036689</v>
      </c>
    </row>
    <row r="117" spans="1:20" s="12" customFormat="1" ht="17.25" customHeight="1">
      <c r="A117" s="1189"/>
      <c r="B117" s="1031" t="s">
        <v>183</v>
      </c>
      <c r="C117" s="1032">
        <v>110.731302274079</v>
      </c>
      <c r="D117" s="1033">
        <v>132.859888508301</v>
      </c>
      <c r="E117" s="1033">
        <v>113.89195431654301</v>
      </c>
      <c r="F117" s="1033">
        <v>117.896648893811</v>
      </c>
      <c r="G117" s="1033">
        <v>121.74422573642499</v>
      </c>
      <c r="H117" s="1033">
        <v>87.808501314889398</v>
      </c>
      <c r="I117" s="1033">
        <v>100.95072672212601</v>
      </c>
      <c r="J117" s="1033">
        <v>101.187044458291</v>
      </c>
      <c r="K117" s="1040">
        <v>93.689771389336698</v>
      </c>
      <c r="L117" s="1033">
        <v>109.496197492779</v>
      </c>
      <c r="M117" s="1033">
        <v>92.691189904072402</v>
      </c>
      <c r="N117" s="1033">
        <v>107.858936280718</v>
      </c>
      <c r="O117" s="1033">
        <v>105.708574867552</v>
      </c>
      <c r="P117" s="1033">
        <v>107.27080792928</v>
      </c>
      <c r="Q117" s="1033">
        <v>99.754517179686104</v>
      </c>
      <c r="R117" s="1033">
        <v>99.7496502294279</v>
      </c>
      <c r="S117" s="1040">
        <v>91.727349647653597</v>
      </c>
      <c r="T117" s="1043">
        <v>117.55787673291501</v>
      </c>
    </row>
    <row r="118" spans="1:20" s="12" customFormat="1" ht="17.25" customHeight="1">
      <c r="A118" s="1189"/>
      <c r="B118" s="1031" t="s">
        <v>184</v>
      </c>
      <c r="C118" s="1032">
        <v>96.155201193511402</v>
      </c>
      <c r="D118" s="1033">
        <v>195.42077482777199</v>
      </c>
      <c r="E118" s="1033">
        <v>118.615574250614</v>
      </c>
      <c r="F118" s="1033">
        <v>114.70042846368101</v>
      </c>
      <c r="G118" s="1033">
        <v>95.189899151631096</v>
      </c>
      <c r="H118" s="1033">
        <v>113.205551626776</v>
      </c>
      <c r="I118" s="1033">
        <v>89.824707494080101</v>
      </c>
      <c r="J118" s="1033">
        <v>84.5974008001035</v>
      </c>
      <c r="K118" s="1040">
        <v>97.511192647951901</v>
      </c>
      <c r="L118" s="1033">
        <v>131.47808191464901</v>
      </c>
      <c r="M118" s="1033">
        <v>85.283123279887704</v>
      </c>
      <c r="N118" s="1033">
        <v>141.99774797660501</v>
      </c>
      <c r="O118" s="1033">
        <v>123.326670678811</v>
      </c>
      <c r="P118" s="1033">
        <v>113.213668771253</v>
      </c>
      <c r="Q118" s="1033">
        <v>110.321404470426</v>
      </c>
      <c r="R118" s="1033">
        <v>107.586587447808</v>
      </c>
      <c r="S118" s="1040">
        <v>110.756774106992</v>
      </c>
      <c r="T118" s="1043">
        <v>114.71262821434701</v>
      </c>
    </row>
    <row r="119" spans="1:20" s="12" customFormat="1" ht="17.25" customHeight="1">
      <c r="A119" s="1189"/>
      <c r="B119" s="1031" t="s">
        <v>185</v>
      </c>
      <c r="C119" s="1032">
        <v>102.263106322227</v>
      </c>
      <c r="D119" s="1033">
        <v>103.31493521952</v>
      </c>
      <c r="E119" s="1033">
        <v>112.209992004</v>
      </c>
      <c r="F119" s="1033">
        <v>125.875217428995</v>
      </c>
      <c r="G119" s="1033">
        <v>160.100991409996</v>
      </c>
      <c r="H119" s="1033">
        <v>106.941162719022</v>
      </c>
      <c r="I119" s="1033">
        <v>108.434956564055</v>
      </c>
      <c r="J119" s="1033">
        <v>97.108073170076594</v>
      </c>
      <c r="K119" s="1040">
        <v>94.2060572740954</v>
      </c>
      <c r="L119" s="1033">
        <v>113.270271275955</v>
      </c>
      <c r="M119" s="1033">
        <v>86.621141367882501</v>
      </c>
      <c r="N119" s="1033">
        <v>115.50547817717499</v>
      </c>
      <c r="O119" s="1033">
        <v>114.517622773182</v>
      </c>
      <c r="P119" s="1033">
        <v>97.208738830003696</v>
      </c>
      <c r="Q119" s="1033">
        <v>97.513549980783694</v>
      </c>
      <c r="R119" s="1033">
        <v>92.179943567795604</v>
      </c>
      <c r="S119" s="1040">
        <v>91.872293900114698</v>
      </c>
      <c r="T119" s="1043">
        <v>125.273708780205</v>
      </c>
    </row>
    <row r="120" spans="1:20" s="12" customFormat="1" ht="17.25" customHeight="1">
      <c r="A120" s="1189"/>
      <c r="B120" s="1031" t="s">
        <v>186</v>
      </c>
      <c r="C120" s="1032">
        <v>100.592312422783</v>
      </c>
      <c r="D120" s="1033">
        <v>112.77049054106</v>
      </c>
      <c r="E120" s="1033">
        <v>123.44351970084099</v>
      </c>
      <c r="F120" s="1033">
        <v>110.772561489216</v>
      </c>
      <c r="G120" s="1033">
        <v>104.829180566886</v>
      </c>
      <c r="H120" s="1033">
        <v>94.554513577018895</v>
      </c>
      <c r="I120" s="1033">
        <v>99.340715795828302</v>
      </c>
      <c r="J120" s="1033">
        <v>79.9257163376476</v>
      </c>
      <c r="K120" s="1040">
        <v>88.273644384184294</v>
      </c>
      <c r="L120" s="1033">
        <v>106.69715138530201</v>
      </c>
      <c r="M120" s="1033">
        <v>73.578457414236595</v>
      </c>
      <c r="N120" s="1033">
        <v>144.66083470159899</v>
      </c>
      <c r="O120" s="1033">
        <v>137.42114732781801</v>
      </c>
      <c r="P120" s="1033">
        <v>121.9686382725</v>
      </c>
      <c r="Q120" s="1033">
        <v>114.40937208698</v>
      </c>
      <c r="R120" s="1033">
        <v>118.52001862279501</v>
      </c>
      <c r="S120" s="1040">
        <v>123.921732564162</v>
      </c>
      <c r="T120" s="1043">
        <v>110.73503589869701</v>
      </c>
    </row>
    <row r="121" spans="1:20" s="12" customFormat="1" ht="17.25" customHeight="1">
      <c r="A121" s="1189"/>
      <c r="B121" s="1031" t="s">
        <v>187</v>
      </c>
      <c r="C121" s="1032">
        <v>83.497641091310001</v>
      </c>
      <c r="D121" s="1033">
        <v>119.979715829621</v>
      </c>
      <c r="E121" s="1033">
        <v>97.865284443651802</v>
      </c>
      <c r="F121" s="1033">
        <v>113.139826078691</v>
      </c>
      <c r="G121" s="1033">
        <v>154.559048136098</v>
      </c>
      <c r="H121" s="1033">
        <v>103.240089697618</v>
      </c>
      <c r="I121" s="1033">
        <v>104.68183575930099</v>
      </c>
      <c r="J121" s="1033">
        <v>93.748208868436194</v>
      </c>
      <c r="K121" s="1040">
        <v>88.7598377281778</v>
      </c>
      <c r="L121" s="1033">
        <v>118.256129891553</v>
      </c>
      <c r="M121" s="1033">
        <v>96.658986695652104</v>
      </c>
      <c r="N121" s="1033">
        <v>133.765717529542</v>
      </c>
      <c r="O121" s="1033">
        <v>116.279432354308</v>
      </c>
      <c r="P121" s="1033">
        <v>116.429978928182</v>
      </c>
      <c r="Q121" s="1033">
        <v>102.76418134974401</v>
      </c>
      <c r="R121" s="1033">
        <v>93.284899731964899</v>
      </c>
      <c r="S121" s="1040">
        <v>100.588628275186</v>
      </c>
      <c r="T121" s="1043">
        <v>113.064909028621</v>
      </c>
    </row>
    <row r="122" spans="1:20" s="12" customFormat="1" ht="17.25" customHeight="1">
      <c r="A122" s="1189"/>
      <c r="B122" s="1031" t="s">
        <v>188</v>
      </c>
      <c r="C122" s="1032">
        <v>110.717782145443</v>
      </c>
      <c r="D122" s="1033">
        <v>143.212246157778</v>
      </c>
      <c r="E122" s="1033">
        <v>145.215528818016</v>
      </c>
      <c r="F122" s="1033">
        <v>116.492495763568</v>
      </c>
      <c r="G122" s="1033">
        <v>152.43614409952701</v>
      </c>
      <c r="H122" s="1033">
        <v>101.500833458408</v>
      </c>
      <c r="I122" s="1033">
        <v>103.072855646184</v>
      </c>
      <c r="J122" s="1033">
        <v>89.495069936563894</v>
      </c>
      <c r="K122" s="1040">
        <v>90.792694177927103</v>
      </c>
      <c r="L122" s="1033">
        <v>109.30188208059501</v>
      </c>
      <c r="M122" s="1033">
        <v>76.998674058037096</v>
      </c>
      <c r="N122" s="1033">
        <v>130.84901110572099</v>
      </c>
      <c r="O122" s="1033">
        <v>132.13571858444101</v>
      </c>
      <c r="P122" s="1033">
        <v>138.12667082647599</v>
      </c>
      <c r="Q122" s="1033">
        <v>108.131656401383</v>
      </c>
      <c r="R122" s="1033">
        <v>118.582514944935</v>
      </c>
      <c r="S122" s="1040">
        <v>107.20893084269299</v>
      </c>
      <c r="T122" s="1043">
        <v>116.678615199418</v>
      </c>
    </row>
    <row r="123" spans="1:20" s="12" customFormat="1" ht="17.25" customHeight="1" thickBot="1">
      <c r="A123" s="1190"/>
      <c r="B123" s="1034" t="s">
        <v>189</v>
      </c>
      <c r="C123" s="1035">
        <v>103.38146141541399</v>
      </c>
      <c r="D123" s="1036">
        <v>161.10903079841901</v>
      </c>
      <c r="E123" s="1036">
        <v>95.932149937562002</v>
      </c>
      <c r="F123" s="1036">
        <v>115.963004051431</v>
      </c>
      <c r="G123" s="1036">
        <v>117.53382193611201</v>
      </c>
      <c r="H123" s="1036">
        <v>119.635461347616</v>
      </c>
      <c r="I123" s="1036">
        <v>99.458674188586301</v>
      </c>
      <c r="J123" s="1036">
        <v>89.099855146759197</v>
      </c>
      <c r="K123" s="1041">
        <v>89.035037099401194</v>
      </c>
      <c r="L123" s="1036">
        <v>96.976310003637806</v>
      </c>
      <c r="M123" s="1036">
        <v>73.092908077972297</v>
      </c>
      <c r="N123" s="1036">
        <v>113.037778632043</v>
      </c>
      <c r="O123" s="1036">
        <v>108.351289239241</v>
      </c>
      <c r="P123" s="1036">
        <v>114.21275323606299</v>
      </c>
      <c r="Q123" s="1036">
        <v>107.662726196129</v>
      </c>
      <c r="R123" s="1036">
        <v>96.5017927428311</v>
      </c>
      <c r="S123" s="1041">
        <v>95.455511577938495</v>
      </c>
      <c r="T123" s="1044">
        <v>115.869481787051</v>
      </c>
    </row>
    <row r="124" spans="1:20" s="12" customFormat="1" ht="17.25" customHeight="1">
      <c r="A124" s="1189">
        <v>2010</v>
      </c>
      <c r="B124" s="1031" t="s">
        <v>178</v>
      </c>
      <c r="C124" s="1032">
        <v>66.511821920863298</v>
      </c>
      <c r="D124" s="1033">
        <v>410.66285356300801</v>
      </c>
      <c r="E124" s="1033">
        <v>114.099970966546</v>
      </c>
      <c r="F124" s="1033">
        <v>92.012017114701607</v>
      </c>
      <c r="G124" s="1033">
        <v>161.052453060267</v>
      </c>
      <c r="H124" s="1033">
        <v>104.08336844673499</v>
      </c>
      <c r="I124" s="1033">
        <v>122.874828386624</v>
      </c>
      <c r="J124" s="1033">
        <v>94.568646810397695</v>
      </c>
      <c r="K124" s="1040">
        <v>105.98333274659601</v>
      </c>
      <c r="L124" s="1033">
        <v>144.339018557077</v>
      </c>
      <c r="M124" s="1033">
        <v>82.717631214898901</v>
      </c>
      <c r="N124" s="1033">
        <v>106.5565275859</v>
      </c>
      <c r="O124" s="1033">
        <v>111.21422980857101</v>
      </c>
      <c r="P124" s="1033">
        <v>109.37589002984799</v>
      </c>
      <c r="Q124" s="1033">
        <v>134.19569220744501</v>
      </c>
      <c r="R124" s="1033">
        <v>85.396708399264398</v>
      </c>
      <c r="S124" s="1040">
        <v>91.247774256121204</v>
      </c>
      <c r="T124" s="1043">
        <v>93.050799669009805</v>
      </c>
    </row>
    <row r="125" spans="1:20" s="12" customFormat="1" ht="17.25" customHeight="1">
      <c r="A125" s="1189"/>
      <c r="B125" s="1031" t="s">
        <v>179</v>
      </c>
      <c r="C125" s="1032">
        <v>103.797052917061</v>
      </c>
      <c r="D125" s="1033">
        <v>104.86465924781299</v>
      </c>
      <c r="E125" s="1033">
        <v>113.89314188406</v>
      </c>
      <c r="F125" s="1033">
        <v>95.164069799480103</v>
      </c>
      <c r="G125" s="1033">
        <v>174.84766970958199</v>
      </c>
      <c r="H125" s="1033">
        <v>108.134289212889</v>
      </c>
      <c r="I125" s="1033">
        <v>108.899142130203</v>
      </c>
      <c r="J125" s="1033">
        <v>94.858382408979395</v>
      </c>
      <c r="K125" s="1040">
        <v>95.619148133206906</v>
      </c>
      <c r="L125" s="1033">
        <v>319.01735536174402</v>
      </c>
      <c r="M125" s="1033">
        <v>87.920458488400797</v>
      </c>
      <c r="N125" s="1033">
        <v>117.238060349832</v>
      </c>
      <c r="O125" s="1033">
        <v>116.23538711478</v>
      </c>
      <c r="P125" s="1033">
        <v>109.362957493027</v>
      </c>
      <c r="Q125" s="1033">
        <v>158.303944471335</v>
      </c>
      <c r="R125" s="1033">
        <v>93.5626427213125</v>
      </c>
      <c r="S125" s="1040">
        <v>93.250378308616405</v>
      </c>
      <c r="T125" s="1043">
        <v>95.852346591792298</v>
      </c>
    </row>
    <row r="126" spans="1:20" s="12" customFormat="1" ht="17.25" customHeight="1">
      <c r="A126" s="1189"/>
      <c r="B126" s="1031" t="s">
        <v>180</v>
      </c>
      <c r="C126" s="1032">
        <v>105.449090643722</v>
      </c>
      <c r="D126" s="1033">
        <v>164.33121141438801</v>
      </c>
      <c r="E126" s="1033">
        <v>97.850792936313198</v>
      </c>
      <c r="F126" s="1033">
        <v>160.14254704158799</v>
      </c>
      <c r="G126" s="1033">
        <v>135.53817260047001</v>
      </c>
      <c r="H126" s="1033">
        <v>143.952624899477</v>
      </c>
      <c r="I126" s="1033">
        <v>151.51109409133301</v>
      </c>
      <c r="J126" s="1033">
        <v>98.212923464430304</v>
      </c>
      <c r="K126" s="1040">
        <v>90.815737841389193</v>
      </c>
      <c r="L126" s="1033">
        <v>144.155806514658</v>
      </c>
      <c r="M126" s="1033">
        <v>74.554766239531702</v>
      </c>
      <c r="N126" s="1033">
        <v>115.298534204684</v>
      </c>
      <c r="O126" s="1033">
        <v>110.51831502402599</v>
      </c>
      <c r="P126" s="1033">
        <v>121.956282132125</v>
      </c>
      <c r="Q126" s="1033">
        <v>109.221207314908</v>
      </c>
      <c r="R126" s="1033">
        <v>98.431828597687698</v>
      </c>
      <c r="S126" s="1040">
        <v>97.364621809497294</v>
      </c>
      <c r="T126" s="1043">
        <v>159.23226090077401</v>
      </c>
    </row>
    <row r="127" spans="1:20" s="12" customFormat="1" ht="17.25" customHeight="1">
      <c r="A127" s="1189"/>
      <c r="B127" s="1031" t="s">
        <v>181</v>
      </c>
      <c r="C127" s="1032">
        <v>103.226644841565</v>
      </c>
      <c r="D127" s="1033">
        <v>166.27972071298899</v>
      </c>
      <c r="E127" s="1033">
        <v>87.777140799269603</v>
      </c>
      <c r="F127" s="1033">
        <v>171.029586870961</v>
      </c>
      <c r="G127" s="1033">
        <v>137.09752306214199</v>
      </c>
      <c r="H127" s="1033">
        <v>112.916333545284</v>
      </c>
      <c r="I127" s="1033">
        <v>145.35417500121801</v>
      </c>
      <c r="J127" s="1033">
        <v>100.23217960465399</v>
      </c>
      <c r="K127" s="1040">
        <v>85.855017705381499</v>
      </c>
      <c r="L127" s="1033">
        <v>152.043373297486</v>
      </c>
      <c r="M127" s="1033">
        <v>89.922690479059298</v>
      </c>
      <c r="N127" s="1033">
        <v>125.436732162558</v>
      </c>
      <c r="O127" s="1033">
        <v>110.157144059895</v>
      </c>
      <c r="P127" s="1033">
        <v>110.43352520523401</v>
      </c>
      <c r="Q127" s="1033">
        <v>107.723467041277</v>
      </c>
      <c r="R127" s="1033">
        <v>117.848586300669</v>
      </c>
      <c r="S127" s="1040">
        <v>123.964235925293</v>
      </c>
      <c r="T127" s="1043">
        <v>169.56304345314501</v>
      </c>
    </row>
    <row r="128" spans="1:20" s="12" customFormat="1" ht="17.25" customHeight="1">
      <c r="A128" s="1189"/>
      <c r="B128" s="1031" t="s">
        <v>182</v>
      </c>
      <c r="C128" s="1032">
        <v>99.039857229316794</v>
      </c>
      <c r="D128" s="1033">
        <v>201.283398072605</v>
      </c>
      <c r="E128" s="1033">
        <v>122.174041478132</v>
      </c>
      <c r="F128" s="1033">
        <v>163.59391268465001</v>
      </c>
      <c r="G128" s="1033">
        <v>137.01552691122299</v>
      </c>
      <c r="H128" s="1033">
        <v>92.482229732472803</v>
      </c>
      <c r="I128" s="1033">
        <v>143.18845556635901</v>
      </c>
      <c r="J128" s="1033">
        <v>82.370361802873305</v>
      </c>
      <c r="K128" s="1040">
        <v>100.43652842739</v>
      </c>
      <c r="L128" s="1033">
        <v>132.26337243092499</v>
      </c>
      <c r="M128" s="1033">
        <v>87.841616978284407</v>
      </c>
      <c r="N128" s="1033">
        <v>146.257680415903</v>
      </c>
      <c r="O128" s="1033">
        <v>127.026470799176</v>
      </c>
      <c r="P128" s="1033">
        <v>142.056498791829</v>
      </c>
      <c r="Q128" s="1033">
        <v>113.631046604538</v>
      </c>
      <c r="R128" s="1033">
        <v>110.814185071243</v>
      </c>
      <c r="S128" s="1040">
        <v>114.079477330201</v>
      </c>
      <c r="T128" s="1043">
        <v>162.63151969281299</v>
      </c>
    </row>
    <row r="129" spans="1:20" s="12" customFormat="1" ht="17.25" customHeight="1">
      <c r="A129" s="1189"/>
      <c r="B129" s="1031" t="s">
        <v>183</v>
      </c>
      <c r="C129" s="1032">
        <v>105.459635552786</v>
      </c>
      <c r="D129" s="1033">
        <v>164.34764453552901</v>
      </c>
      <c r="E129" s="1033">
        <v>97.860578015606905</v>
      </c>
      <c r="F129" s="1033">
        <v>160.15856129629199</v>
      </c>
      <c r="G129" s="1033">
        <v>135.55172641773001</v>
      </c>
      <c r="H129" s="1033">
        <v>143.96702016196701</v>
      </c>
      <c r="I129" s="1033">
        <v>151.64381360141601</v>
      </c>
      <c r="J129" s="1033">
        <v>98.222744756776706</v>
      </c>
      <c r="K129" s="1040">
        <v>90.824819415173394</v>
      </c>
      <c r="L129" s="1033">
        <v>144.17022209530899</v>
      </c>
      <c r="M129" s="1033">
        <v>74.562221716155705</v>
      </c>
      <c r="N129" s="1033">
        <v>115.310064058104</v>
      </c>
      <c r="O129" s="1033">
        <v>110.529366855528</v>
      </c>
      <c r="P129" s="1033">
        <v>121.968477760338</v>
      </c>
      <c r="Q129" s="1033">
        <v>109.23212943564</v>
      </c>
      <c r="R129" s="1033">
        <v>98.441671780547495</v>
      </c>
      <c r="S129" s="1040">
        <v>97.374358271678204</v>
      </c>
      <c r="T129" s="1043">
        <v>159.248338768275</v>
      </c>
    </row>
    <row r="130" spans="1:20" s="12" customFormat="1" ht="17.25" customHeight="1">
      <c r="A130" s="1189"/>
      <c r="B130" s="1031" t="s">
        <v>184</v>
      </c>
      <c r="C130" s="1032">
        <v>113.53105575378601</v>
      </c>
      <c r="D130" s="1033">
        <v>299.792004368238</v>
      </c>
      <c r="E130" s="1033">
        <v>180.72263705395</v>
      </c>
      <c r="F130" s="1033">
        <v>102.57521988643801</v>
      </c>
      <c r="G130" s="1033">
        <v>114.949840622246</v>
      </c>
      <c r="H130" s="1033">
        <v>144.44370716567701</v>
      </c>
      <c r="I130" s="1033">
        <v>126.14573508264699</v>
      </c>
      <c r="J130" s="1033">
        <v>192.96926254564801</v>
      </c>
      <c r="K130" s="1040">
        <v>108.59197738053599</v>
      </c>
      <c r="L130" s="1033">
        <v>165.15138318522099</v>
      </c>
      <c r="M130" s="1033">
        <v>116.361669576945</v>
      </c>
      <c r="N130" s="1033">
        <v>129.41011244882301</v>
      </c>
      <c r="O130" s="1033">
        <v>111.21422980857101</v>
      </c>
      <c r="P130" s="1033">
        <v>121.986899611206</v>
      </c>
      <c r="Q130" s="1033">
        <v>128.80977578541501</v>
      </c>
      <c r="R130" s="1033">
        <v>108.452477346371</v>
      </c>
      <c r="S130" s="1040">
        <v>116.662003560462</v>
      </c>
      <c r="T130" s="1043">
        <v>103.776728668137</v>
      </c>
    </row>
    <row r="131" spans="1:20" s="12" customFormat="1" ht="17.25" customHeight="1">
      <c r="A131" s="1189"/>
      <c r="B131" s="1031" t="s">
        <v>185</v>
      </c>
      <c r="C131" s="1032">
        <v>106.556160143261</v>
      </c>
      <c r="D131" s="1033">
        <v>267.467938309229</v>
      </c>
      <c r="E131" s="1033">
        <v>167.63809687181001</v>
      </c>
      <c r="F131" s="1033">
        <v>108.009516770338</v>
      </c>
      <c r="G131" s="1033">
        <v>135.380323287414</v>
      </c>
      <c r="H131" s="1033">
        <v>136.22925805080001</v>
      </c>
      <c r="I131" s="1033">
        <v>116.303136215959</v>
      </c>
      <c r="J131" s="1033">
        <v>134.089291645939</v>
      </c>
      <c r="K131" s="1040">
        <v>91.328956090371506</v>
      </c>
      <c r="L131" s="1033">
        <v>195.480677220057</v>
      </c>
      <c r="M131" s="1033">
        <v>124.947278197393</v>
      </c>
      <c r="N131" s="1033">
        <v>148.56826790945999</v>
      </c>
      <c r="O131" s="1033">
        <v>116.23538711478</v>
      </c>
      <c r="P131" s="1033">
        <v>121.777962988471</v>
      </c>
      <c r="Q131" s="1033">
        <v>129.82550567378701</v>
      </c>
      <c r="R131" s="1033">
        <v>115.021304327382</v>
      </c>
      <c r="S131" s="1040">
        <v>121.654786973404</v>
      </c>
      <c r="T131" s="1043">
        <v>108.888517301104</v>
      </c>
    </row>
    <row r="132" spans="1:20" s="12" customFormat="1" ht="17.25" customHeight="1">
      <c r="A132" s="1189"/>
      <c r="B132" s="1031" t="s">
        <v>186</v>
      </c>
      <c r="C132" s="1032">
        <v>109.344139623115</v>
      </c>
      <c r="D132" s="1033">
        <v>382.20476922441702</v>
      </c>
      <c r="E132" s="1033">
        <v>167.74611528552899</v>
      </c>
      <c r="F132" s="1033">
        <v>99.6539440717318</v>
      </c>
      <c r="G132" s="1033">
        <v>137.27060396664601</v>
      </c>
      <c r="H132" s="1033">
        <v>209.62932510402899</v>
      </c>
      <c r="I132" s="1033">
        <v>126.94710254118399</v>
      </c>
      <c r="J132" s="1033">
        <v>149.38245170956299</v>
      </c>
      <c r="K132" s="1040">
        <v>103.683105255793</v>
      </c>
      <c r="L132" s="1033">
        <v>144.76900356362401</v>
      </c>
      <c r="M132" s="1033">
        <v>122.155103982884</v>
      </c>
      <c r="N132" s="1033">
        <v>126.260393567004</v>
      </c>
      <c r="O132" s="1033">
        <v>110.51831502402599</v>
      </c>
      <c r="P132" s="1033">
        <v>116.663730134812</v>
      </c>
      <c r="Q132" s="1033">
        <v>129.786958399551</v>
      </c>
      <c r="R132" s="1033">
        <v>118.94393441797401</v>
      </c>
      <c r="S132" s="1040">
        <v>116.013098381153</v>
      </c>
      <c r="T132" s="1043">
        <v>101.242408364238</v>
      </c>
    </row>
    <row r="133" spans="1:20" s="12" customFormat="1" ht="17.25" customHeight="1">
      <c r="A133" s="1189"/>
      <c r="B133" s="1031" t="s">
        <v>187</v>
      </c>
      <c r="C133" s="1032">
        <v>121.45049149136</v>
      </c>
      <c r="D133" s="1033">
        <v>377.21940235895198</v>
      </c>
      <c r="E133" s="1033">
        <v>168.309210416144</v>
      </c>
      <c r="F133" s="1033">
        <v>102.209097100485</v>
      </c>
      <c r="G133" s="1033">
        <v>136.51199870978701</v>
      </c>
      <c r="H133" s="1033">
        <v>156.81246035044799</v>
      </c>
      <c r="I133" s="1033">
        <v>152.31195421690299</v>
      </c>
      <c r="J133" s="1033">
        <v>182.216712963524</v>
      </c>
      <c r="K133" s="1040">
        <v>87.718463901841503</v>
      </c>
      <c r="L133" s="1033">
        <v>143.49466006027001</v>
      </c>
      <c r="M133" s="1033">
        <v>114.795094504671</v>
      </c>
      <c r="N133" s="1033">
        <v>136.04600995766901</v>
      </c>
      <c r="O133" s="1033">
        <v>110.157144059895</v>
      </c>
      <c r="P133" s="1033">
        <v>190.56492710492199</v>
      </c>
      <c r="Q133" s="1033">
        <v>129.41756579186199</v>
      </c>
      <c r="R133" s="1033">
        <v>134.82048510680099</v>
      </c>
      <c r="S133" s="1040">
        <v>109.833955813594</v>
      </c>
      <c r="T133" s="1043">
        <v>104.380412290701</v>
      </c>
    </row>
    <row r="134" spans="1:20" s="12" customFormat="1" ht="17.25" customHeight="1">
      <c r="A134" s="1189"/>
      <c r="B134" s="1031" t="s">
        <v>188</v>
      </c>
      <c r="C134" s="1032">
        <v>141.55905107769101</v>
      </c>
      <c r="D134" s="1033">
        <v>345.99248729015301</v>
      </c>
      <c r="E134" s="1033">
        <v>182.23313530426799</v>
      </c>
      <c r="F134" s="1033">
        <v>102.119771429691</v>
      </c>
      <c r="G134" s="1033">
        <v>141.13378909263699</v>
      </c>
      <c r="H134" s="1033">
        <v>138.35114099046899</v>
      </c>
      <c r="I134" s="1033">
        <v>166.187140994353</v>
      </c>
      <c r="J134" s="1033">
        <v>168.38368969379701</v>
      </c>
      <c r="K134" s="1040">
        <v>98.790273894329005</v>
      </c>
      <c r="L134" s="1033">
        <v>172.948318908251</v>
      </c>
      <c r="M134" s="1033">
        <v>130.849708230212</v>
      </c>
      <c r="N134" s="1033">
        <v>157.137612274871</v>
      </c>
      <c r="O134" s="1033">
        <v>127.026470799176</v>
      </c>
      <c r="P134" s="1033">
        <v>110.237894896035</v>
      </c>
      <c r="Q134" s="1033">
        <v>141.439792695687</v>
      </c>
      <c r="R134" s="1033">
        <v>122.45240271826</v>
      </c>
      <c r="S134" s="1040">
        <v>122.347775190927</v>
      </c>
      <c r="T134" s="1043">
        <v>103.356015446554</v>
      </c>
    </row>
    <row r="135" spans="1:20" s="12" customFormat="1" ht="17.25" customHeight="1">
      <c r="A135" s="1189"/>
      <c r="B135" s="1031" t="s">
        <v>189</v>
      </c>
      <c r="C135" s="1032">
        <v>134.74383138058701</v>
      </c>
      <c r="D135" s="1033">
        <v>381.935433853213</v>
      </c>
      <c r="E135" s="1033">
        <v>176.83198747482601</v>
      </c>
      <c r="F135" s="1033">
        <v>104.24750524930499</v>
      </c>
      <c r="G135" s="1033">
        <v>137.971262359224</v>
      </c>
      <c r="H135" s="1033">
        <v>120.79626931278599</v>
      </c>
      <c r="I135" s="1033">
        <v>134.741437397732</v>
      </c>
      <c r="J135" s="1033">
        <v>303.54091058803198</v>
      </c>
      <c r="K135" s="1040">
        <v>99.175911893045594</v>
      </c>
      <c r="L135" s="1033">
        <v>153.79273131046401</v>
      </c>
      <c r="M135" s="1033">
        <v>117.793944872826</v>
      </c>
      <c r="N135" s="1033">
        <v>136.715731917326</v>
      </c>
      <c r="O135" s="1033">
        <v>110.529366855528</v>
      </c>
      <c r="P135" s="1033">
        <v>126.42278615523099</v>
      </c>
      <c r="Q135" s="1033">
        <v>132.22375766264801</v>
      </c>
      <c r="R135" s="1033">
        <v>114.85770210520801</v>
      </c>
      <c r="S135" s="1040">
        <v>99.386385475749293</v>
      </c>
      <c r="T135" s="1043">
        <v>105.717780341419</v>
      </c>
    </row>
    <row r="136" spans="1:20" s="12" customFormat="1" ht="17.25" customHeight="1">
      <c r="A136" s="1189">
        <v>2011</v>
      </c>
      <c r="B136" s="1031" t="s">
        <v>178</v>
      </c>
      <c r="C136" s="1045">
        <v>177.57038634153099</v>
      </c>
      <c r="D136" s="1046">
        <v>174.63799602696699</v>
      </c>
      <c r="E136" s="1046">
        <v>132.301136791609</v>
      </c>
      <c r="F136" s="1046">
        <v>170.43192798599901</v>
      </c>
      <c r="G136" s="1046">
        <v>123.523003751508</v>
      </c>
      <c r="H136" s="1046">
        <v>128.010268932939</v>
      </c>
      <c r="I136" s="1046">
        <v>174.47002011381301</v>
      </c>
      <c r="J136" s="1046">
        <v>183.16610451861499</v>
      </c>
      <c r="K136" s="1052">
        <v>86.730290250932995</v>
      </c>
      <c r="L136" s="1046">
        <v>265.20402351161903</v>
      </c>
      <c r="M136" s="1046">
        <v>117.45851705508601</v>
      </c>
      <c r="N136" s="1046">
        <v>151.129925312605</v>
      </c>
      <c r="O136" s="1046">
        <v>110.157144059895</v>
      </c>
      <c r="P136" s="1046">
        <v>121.936932655436</v>
      </c>
      <c r="Q136" s="1046">
        <v>121.79734148115099</v>
      </c>
      <c r="R136" s="1046">
        <v>117.02301484316099</v>
      </c>
      <c r="S136" s="1052">
        <v>123.75900763090399</v>
      </c>
      <c r="T136" s="1055">
        <v>169.673365741841</v>
      </c>
    </row>
    <row r="137" spans="1:20" s="12" customFormat="1" ht="17.25" customHeight="1">
      <c r="A137" s="1189"/>
      <c r="B137" s="1031" t="s">
        <v>179</v>
      </c>
      <c r="C137" s="1045">
        <v>176.271565551127</v>
      </c>
      <c r="D137" s="1046">
        <v>192.830635501567</v>
      </c>
      <c r="E137" s="1046">
        <v>150.53556697404599</v>
      </c>
      <c r="F137" s="1046">
        <v>162.971737096552</v>
      </c>
      <c r="G137" s="1046">
        <v>147.59687509402801</v>
      </c>
      <c r="H137" s="1046">
        <v>124.287988785205</v>
      </c>
      <c r="I137" s="1046">
        <v>192.383362712267</v>
      </c>
      <c r="J137" s="1046">
        <v>170.538051940597</v>
      </c>
      <c r="K137" s="1052">
        <v>100.329675100049</v>
      </c>
      <c r="L137" s="1046">
        <v>232.78691115733301</v>
      </c>
      <c r="M137" s="1046">
        <v>144.013760941155</v>
      </c>
      <c r="N137" s="1046">
        <v>165.65920755707199</v>
      </c>
      <c r="O137" s="1046">
        <v>109.408374987917</v>
      </c>
      <c r="P137" s="1046">
        <v>127.934336134172</v>
      </c>
      <c r="Q137" s="1046">
        <v>124.40966199473</v>
      </c>
      <c r="R137" s="1046">
        <v>114.96460445932399</v>
      </c>
      <c r="S137" s="1052">
        <v>129.270025841886</v>
      </c>
      <c r="T137" s="1055">
        <v>162.51950366476299</v>
      </c>
    </row>
    <row r="138" spans="1:20" s="12" customFormat="1" ht="17.25" customHeight="1">
      <c r="A138" s="1189"/>
      <c r="B138" s="1031" t="s">
        <v>180</v>
      </c>
      <c r="C138" s="1045">
        <v>209.32145249615999</v>
      </c>
      <c r="D138" s="1046">
        <v>193.378140279425</v>
      </c>
      <c r="E138" s="1046">
        <v>189.40282936735301</v>
      </c>
      <c r="F138" s="1046">
        <v>162.026273135785</v>
      </c>
      <c r="G138" s="1046">
        <v>145.76367332648701</v>
      </c>
      <c r="H138" s="1046">
        <v>133.83318583314201</v>
      </c>
      <c r="I138" s="1046">
        <v>186.85684203010101</v>
      </c>
      <c r="J138" s="1046">
        <v>176.60898419537301</v>
      </c>
      <c r="K138" s="1052">
        <v>100.74693009560499</v>
      </c>
      <c r="L138" s="1046">
        <v>267.22082089469001</v>
      </c>
      <c r="M138" s="1046">
        <v>139.056545388541</v>
      </c>
      <c r="N138" s="1046">
        <v>136.455817502983</v>
      </c>
      <c r="O138" s="1046">
        <v>136.455817502983</v>
      </c>
      <c r="P138" s="1046">
        <v>128.10491279695401</v>
      </c>
      <c r="Q138" s="1046">
        <v>129.35361488778</v>
      </c>
      <c r="R138" s="1046">
        <v>103.824764359372</v>
      </c>
      <c r="S138" s="1052">
        <v>129.37096331215699</v>
      </c>
      <c r="T138" s="1055">
        <v>161.774163867396</v>
      </c>
    </row>
    <row r="139" spans="1:20" s="12" customFormat="1" ht="17.25" customHeight="1">
      <c r="A139" s="1189"/>
      <c r="B139" s="1031" t="s">
        <v>181</v>
      </c>
      <c r="C139" s="1045">
        <v>74.5849206948415</v>
      </c>
      <c r="D139" s="1046">
        <v>150.33192854523301</v>
      </c>
      <c r="E139" s="1046">
        <v>113.95685502222</v>
      </c>
      <c r="F139" s="1046">
        <v>171.16861349682901</v>
      </c>
      <c r="G139" s="1046">
        <v>167.939814211884</v>
      </c>
      <c r="H139" s="1046">
        <v>169.47524633466799</v>
      </c>
      <c r="I139" s="1046">
        <v>79.230024976654406</v>
      </c>
      <c r="J139" s="1046">
        <v>349.43818332829898</v>
      </c>
      <c r="K139" s="1052">
        <v>88.019031127883807</v>
      </c>
      <c r="L139" s="1046">
        <v>233.744760541441</v>
      </c>
      <c r="M139" s="1046">
        <v>105.850059225506</v>
      </c>
      <c r="N139" s="1046">
        <v>188.28788743384101</v>
      </c>
      <c r="O139" s="1046">
        <v>105.752620107081</v>
      </c>
      <c r="P139" s="1046">
        <v>145.97636479812101</v>
      </c>
      <c r="Q139" s="1046">
        <v>95.036352636528704</v>
      </c>
      <c r="R139" s="1046">
        <v>32.8007243528305</v>
      </c>
      <c r="S139" s="1052">
        <v>157.90440413085</v>
      </c>
      <c r="T139" s="1055">
        <v>170.77468313199299</v>
      </c>
    </row>
    <row r="140" spans="1:20" s="12" customFormat="1" ht="17.25" customHeight="1">
      <c r="A140" s="1189"/>
      <c r="B140" s="1031" t="s">
        <v>182</v>
      </c>
      <c r="C140" s="1045">
        <v>216.416845745042</v>
      </c>
      <c r="D140" s="1046">
        <v>188.08693907239299</v>
      </c>
      <c r="E140" s="1046">
        <v>135.83249190508599</v>
      </c>
      <c r="F140" s="1046">
        <v>169.90933158049799</v>
      </c>
      <c r="G140" s="1046">
        <v>146.109254990224</v>
      </c>
      <c r="H140" s="1046">
        <v>131.91585254175499</v>
      </c>
      <c r="I140" s="1046">
        <v>157.94631273609301</v>
      </c>
      <c r="J140" s="1046">
        <v>206.497249948503</v>
      </c>
      <c r="K140" s="1052">
        <v>75.736784854965705</v>
      </c>
      <c r="L140" s="1046">
        <v>283.46220539952498</v>
      </c>
      <c r="M140" s="1046">
        <v>107.419349738704</v>
      </c>
      <c r="N140" s="1046">
        <v>144.47029256579299</v>
      </c>
      <c r="O140" s="1046">
        <v>123.50285163692401</v>
      </c>
      <c r="P140" s="1046">
        <v>156.51615895949999</v>
      </c>
      <c r="Q140" s="1046">
        <v>101.17218275028399</v>
      </c>
      <c r="R140" s="1046">
        <v>95.723229325004894</v>
      </c>
      <c r="S140" s="1052">
        <v>141.006580930354</v>
      </c>
      <c r="T140" s="1055">
        <v>169.67265829587799</v>
      </c>
    </row>
    <row r="141" spans="1:20" s="12" customFormat="1" ht="17.25" customHeight="1">
      <c r="A141" s="1189"/>
      <c r="B141" s="1031" t="s">
        <v>183</v>
      </c>
      <c r="C141" s="1045">
        <v>450.10355836805297</v>
      </c>
      <c r="D141" s="1046">
        <v>250.64816570592799</v>
      </c>
      <c r="E141" s="1046">
        <v>547.35631454223801</v>
      </c>
      <c r="F141" s="1046">
        <v>180.30240786671001</v>
      </c>
      <c r="G141" s="1046">
        <v>140.672167400425</v>
      </c>
      <c r="H141" s="1046">
        <v>147.452584155952</v>
      </c>
      <c r="I141" s="1046">
        <v>210.17859556329901</v>
      </c>
      <c r="J141" s="1046">
        <v>145.34479898727</v>
      </c>
      <c r="K141" s="1052">
        <v>145.876599205693</v>
      </c>
      <c r="L141" s="1046">
        <v>281.99978279381497</v>
      </c>
      <c r="M141" s="1046">
        <v>171.51706589083199</v>
      </c>
      <c r="N141" s="1046">
        <v>105.17039471020701</v>
      </c>
      <c r="O141" s="1046">
        <v>106.12484290271399</v>
      </c>
      <c r="P141" s="1046">
        <v>243.32489667159999</v>
      </c>
      <c r="Q141" s="1046">
        <v>101.25926681803401</v>
      </c>
      <c r="R141" s="1046">
        <v>101.492864605839</v>
      </c>
      <c r="S141" s="1052">
        <v>141.85897330048999</v>
      </c>
      <c r="T141" s="1055">
        <v>181.75099490375601</v>
      </c>
    </row>
    <row r="142" spans="1:20" s="12" customFormat="1" ht="17.25" customHeight="1">
      <c r="A142" s="1189"/>
      <c r="B142" s="1031" t="s">
        <v>184</v>
      </c>
      <c r="C142" s="1045">
        <v>120.531582567201</v>
      </c>
      <c r="D142" s="1046">
        <v>228.70138800835699</v>
      </c>
      <c r="E142" s="1046">
        <v>125.145980717488</v>
      </c>
      <c r="F142" s="1046">
        <v>246.25327682778001</v>
      </c>
      <c r="G142" s="1046">
        <v>102.754141018936</v>
      </c>
      <c r="H142" s="1046">
        <v>149.58163685566899</v>
      </c>
      <c r="I142" s="1046">
        <v>172.232715066975</v>
      </c>
      <c r="J142" s="1046">
        <v>366.97774843036399</v>
      </c>
      <c r="K142" s="1052">
        <v>146.38635791902999</v>
      </c>
      <c r="L142" s="1046">
        <v>416.301506742735</v>
      </c>
      <c r="M142" s="1046">
        <v>100.885366397273</v>
      </c>
      <c r="N142" s="1046">
        <v>165.61844240446601</v>
      </c>
      <c r="O142" s="1046">
        <v>110.157144059895</v>
      </c>
      <c r="P142" s="1046">
        <v>164.45048552460401</v>
      </c>
      <c r="Q142" s="1046">
        <v>94.660584579676595</v>
      </c>
      <c r="R142" s="1046">
        <v>107.591788645324</v>
      </c>
      <c r="S142" s="1052">
        <v>217.02501125129601</v>
      </c>
      <c r="T142" s="1055">
        <v>244.55035849925301</v>
      </c>
    </row>
    <row r="143" spans="1:20" s="12" customFormat="1" ht="17.25" customHeight="1">
      <c r="A143" s="1189"/>
      <c r="B143" s="1031" t="s">
        <v>185</v>
      </c>
      <c r="C143" s="1045">
        <v>131.52737351281101</v>
      </c>
      <c r="D143" s="1046">
        <v>197.82743430111401</v>
      </c>
      <c r="E143" s="1046">
        <v>146.419341238984</v>
      </c>
      <c r="F143" s="1046">
        <v>253.316592613837</v>
      </c>
      <c r="G143" s="1046">
        <v>167.78900957282099</v>
      </c>
      <c r="H143" s="1046">
        <v>138.035660224385</v>
      </c>
      <c r="I143" s="1046">
        <v>153.06467438229299</v>
      </c>
      <c r="J143" s="1046">
        <v>251.79194401030199</v>
      </c>
      <c r="K143" s="1052">
        <v>87.187906009779198</v>
      </c>
      <c r="L143" s="1046">
        <v>235.34428273111101</v>
      </c>
      <c r="M143" s="1046">
        <v>99.821088967487</v>
      </c>
      <c r="N143" s="1046">
        <v>196.871054929141</v>
      </c>
      <c r="O143" s="1046">
        <v>109.408374987917</v>
      </c>
      <c r="P143" s="1046">
        <v>137.14311414992099</v>
      </c>
      <c r="Q143" s="1046">
        <v>101.86253770322401</v>
      </c>
      <c r="R143" s="1046">
        <v>115.57606244263</v>
      </c>
      <c r="S143" s="1052">
        <v>176.51677234437901</v>
      </c>
      <c r="T143" s="1055">
        <v>250.624660436461</v>
      </c>
    </row>
    <row r="144" spans="1:20" s="12" customFormat="1" ht="17.25" customHeight="1">
      <c r="A144" s="1189"/>
      <c r="B144" s="1031" t="s">
        <v>186</v>
      </c>
      <c r="C144" s="1045">
        <v>110.486194529185</v>
      </c>
      <c r="D144" s="1046">
        <v>105.741067300254</v>
      </c>
      <c r="E144" s="1046">
        <v>183.19795982907399</v>
      </c>
      <c r="F144" s="1046">
        <v>225.92362835602199</v>
      </c>
      <c r="G144" s="1046">
        <v>189.366848038271</v>
      </c>
      <c r="H144" s="1046">
        <v>161.147433689461</v>
      </c>
      <c r="I144" s="1046">
        <v>123.849198093903</v>
      </c>
      <c r="J144" s="1046">
        <v>265.74842659033999</v>
      </c>
      <c r="K144" s="1052">
        <v>116.67918536929299</v>
      </c>
      <c r="L144" s="1046">
        <v>358.45934440036098</v>
      </c>
      <c r="M144" s="1046">
        <v>135.93209585206</v>
      </c>
      <c r="N144" s="1046">
        <v>126.376503631291</v>
      </c>
      <c r="O144" s="1046">
        <v>109.33358617119799</v>
      </c>
      <c r="P144" s="1046">
        <v>155.873448203348</v>
      </c>
      <c r="Q144" s="1046">
        <v>102.29706573797399</v>
      </c>
      <c r="R144" s="1046">
        <v>102.173363438783</v>
      </c>
      <c r="S144" s="1052">
        <v>202.75004179756399</v>
      </c>
      <c r="T144" s="1055">
        <v>224.336857453139</v>
      </c>
    </row>
    <row r="145" spans="1:26" s="12" customFormat="1" ht="17.25" customHeight="1">
      <c r="A145" s="1189"/>
      <c r="B145" s="1031" t="s">
        <v>187</v>
      </c>
      <c r="C145" s="1045">
        <v>116.924367835943</v>
      </c>
      <c r="D145" s="1046">
        <v>151.67297796972699</v>
      </c>
      <c r="E145" s="1046">
        <v>105.365421324807</v>
      </c>
      <c r="F145" s="1046">
        <v>240.61877837099999</v>
      </c>
      <c r="G145" s="1046">
        <v>167.02021617486901</v>
      </c>
      <c r="H145" s="1046">
        <v>164.04564842024101</v>
      </c>
      <c r="I145" s="1046">
        <v>274.75957233134898</v>
      </c>
      <c r="J145" s="1046">
        <v>155.69330172080001</v>
      </c>
      <c r="K145" s="1052">
        <v>61.5784627993811</v>
      </c>
      <c r="L145" s="1046">
        <v>270.39818452424601</v>
      </c>
      <c r="M145" s="1046">
        <v>110.684026067414</v>
      </c>
      <c r="N145" s="1046">
        <v>116.81842291148099</v>
      </c>
      <c r="O145" s="1046">
        <v>148.87290960513599</v>
      </c>
      <c r="P145" s="1046">
        <v>85.2380252984279</v>
      </c>
      <c r="Q145" s="1046">
        <v>95.036352636528704</v>
      </c>
      <c r="R145" s="1046">
        <v>89.566697668055298</v>
      </c>
      <c r="S145" s="1052">
        <v>191.93871545339999</v>
      </c>
      <c r="T145" s="1055">
        <v>237.67916104567999</v>
      </c>
    </row>
    <row r="146" spans="1:26" s="12" customFormat="1" ht="17.25" customHeight="1">
      <c r="A146" s="1189"/>
      <c r="B146" s="1031" t="s">
        <v>188</v>
      </c>
      <c r="C146" s="1045">
        <v>132.06936975867899</v>
      </c>
      <c r="D146" s="1046">
        <v>112.833146123603</v>
      </c>
      <c r="E146" s="1046">
        <v>127.561443582699</v>
      </c>
      <c r="F146" s="1046">
        <v>250.337613050626</v>
      </c>
      <c r="G146" s="1046">
        <v>204.50028038719699</v>
      </c>
      <c r="H146" s="1046">
        <v>125.854722769901</v>
      </c>
      <c r="I146" s="1046">
        <v>156.90865924048799</v>
      </c>
      <c r="J146" s="1046">
        <v>248.38773666267201</v>
      </c>
      <c r="K146" s="1052">
        <v>39.877196261380497</v>
      </c>
      <c r="L146" s="1046">
        <v>235.595135359415</v>
      </c>
      <c r="M146" s="1046">
        <v>112.62567592402</v>
      </c>
      <c r="N146" s="1046">
        <v>217.76964527402001</v>
      </c>
      <c r="O146" s="1046">
        <v>108.958076034643</v>
      </c>
      <c r="P146" s="1046">
        <v>113.830286619292</v>
      </c>
      <c r="Q146" s="1046">
        <v>101.539768235276</v>
      </c>
      <c r="R146" s="1046">
        <v>93.751741213322902</v>
      </c>
      <c r="S146" s="1052">
        <v>183.64203088585001</v>
      </c>
      <c r="T146" s="1055">
        <v>247.23858191926499</v>
      </c>
    </row>
    <row r="147" spans="1:26" s="12" customFormat="1" ht="17.25" customHeight="1" thickBot="1">
      <c r="A147" s="1190"/>
      <c r="B147" s="1034" t="s">
        <v>189</v>
      </c>
      <c r="C147" s="1047">
        <v>107.51475169747</v>
      </c>
      <c r="D147" s="1048">
        <v>261.88184665928799</v>
      </c>
      <c r="E147" s="1048">
        <v>173.36751937343001</v>
      </c>
      <c r="F147" s="1048">
        <v>246.59523132906801</v>
      </c>
      <c r="G147" s="1048">
        <v>199.38135597143699</v>
      </c>
      <c r="H147" s="1048">
        <v>160.21536161714701</v>
      </c>
      <c r="I147" s="1048">
        <v>202.91885641884599</v>
      </c>
      <c r="J147" s="1048">
        <v>165.03048381078801</v>
      </c>
      <c r="K147" s="1053">
        <v>122.102689811372</v>
      </c>
      <c r="L147" s="1048">
        <v>253.14473623628501</v>
      </c>
      <c r="M147" s="1048">
        <v>123.59067379007401</v>
      </c>
      <c r="N147" s="1048">
        <v>104.086405321855</v>
      </c>
      <c r="O147" s="1048">
        <v>123.50285163692401</v>
      </c>
      <c r="P147" s="1048">
        <v>130.416053854702</v>
      </c>
      <c r="Q147" s="1048">
        <v>101.40647119516299</v>
      </c>
      <c r="R147" s="1048">
        <v>101.476490035477</v>
      </c>
      <c r="S147" s="1053">
        <v>148.25070052696299</v>
      </c>
      <c r="T147" s="1056">
        <v>244.22795330527899</v>
      </c>
    </row>
    <row r="148" spans="1:26" s="12" customFormat="1" ht="17.25" customHeight="1">
      <c r="A148" s="1189">
        <v>2012</v>
      </c>
      <c r="B148" s="1031" t="s">
        <v>178</v>
      </c>
      <c r="C148" s="1045">
        <v>126.352315738858</v>
      </c>
      <c r="D148" s="1046">
        <v>117.331976872525</v>
      </c>
      <c r="E148" s="1046">
        <v>105.228246625982</v>
      </c>
      <c r="F148" s="1046">
        <v>136.73050521240199</v>
      </c>
      <c r="G148" s="1046">
        <v>151.896605691487</v>
      </c>
      <c r="H148" s="1046">
        <v>123.231168444646</v>
      </c>
      <c r="I148" s="1046">
        <v>149.86843996779101</v>
      </c>
      <c r="J148" s="1046">
        <v>167.629730636999</v>
      </c>
      <c r="K148" s="1052">
        <v>94.666939953090903</v>
      </c>
      <c r="L148" s="1046">
        <v>162.86103924990601</v>
      </c>
      <c r="M148" s="1046">
        <v>103.089613894422</v>
      </c>
      <c r="N148" s="1046">
        <v>126.57262426863601</v>
      </c>
      <c r="O148" s="1046">
        <v>110.157144059895</v>
      </c>
      <c r="P148" s="1046">
        <v>119.90531444075999</v>
      </c>
      <c r="Q148" s="1046">
        <v>90.816385673341401</v>
      </c>
      <c r="R148" s="1046">
        <v>134.85613118362099</v>
      </c>
      <c r="S148" s="1052">
        <v>134.957910338554</v>
      </c>
      <c r="T148" s="1055">
        <v>136.47048196251899</v>
      </c>
    </row>
    <row r="149" spans="1:26" s="12" customFormat="1" ht="17.25" customHeight="1">
      <c r="A149" s="1189"/>
      <c r="B149" s="1031" t="s">
        <v>179</v>
      </c>
      <c r="C149" s="1045">
        <v>108.102348498498</v>
      </c>
      <c r="D149" s="1046">
        <v>127.657717975776</v>
      </c>
      <c r="E149" s="1046">
        <v>122.669908269776</v>
      </c>
      <c r="F149" s="1046">
        <v>130.75824418516001</v>
      </c>
      <c r="G149" s="1046">
        <v>123.15612215256699</v>
      </c>
      <c r="H149" s="1046">
        <v>126.644792144696</v>
      </c>
      <c r="I149" s="1046">
        <v>134.589973541429</v>
      </c>
      <c r="J149" s="1046">
        <v>157.14434822317</v>
      </c>
      <c r="K149" s="1052">
        <v>102.535784798699</v>
      </c>
      <c r="L149" s="1046">
        <v>112.543548693986</v>
      </c>
      <c r="M149" s="1046">
        <v>127.724351478144</v>
      </c>
      <c r="N149" s="1046">
        <v>146.25011536490001</v>
      </c>
      <c r="O149" s="1046">
        <v>109.408374987917</v>
      </c>
      <c r="P149" s="1046">
        <v>128.380056022476</v>
      </c>
      <c r="Q149" s="1046">
        <v>85.481707435008005</v>
      </c>
      <c r="R149" s="1046">
        <v>132.64715390291701</v>
      </c>
      <c r="S149" s="1052">
        <v>111.92234797015099</v>
      </c>
      <c r="T149" s="1055">
        <v>130.67026396607801</v>
      </c>
    </row>
    <row r="150" spans="1:26" s="12" customFormat="1" ht="17.25" customHeight="1">
      <c r="A150" s="1189"/>
      <c r="B150" s="1031" t="s">
        <v>180</v>
      </c>
      <c r="C150" s="1045">
        <v>93.768309370385495</v>
      </c>
      <c r="D150" s="1046">
        <v>117.21700426510201</v>
      </c>
      <c r="E150" s="1046">
        <v>95.514382586365997</v>
      </c>
      <c r="F150" s="1046">
        <v>103.78935407523601</v>
      </c>
      <c r="G150" s="1046">
        <v>156.82744030268501</v>
      </c>
      <c r="H150" s="1046">
        <v>122.473943123707</v>
      </c>
      <c r="I150" s="1046">
        <v>127.18660623390601</v>
      </c>
      <c r="J150" s="1046">
        <v>168.990783811325</v>
      </c>
      <c r="K150" s="1052">
        <v>110.53146424374999</v>
      </c>
      <c r="L150" s="1046">
        <v>157.21050741160599</v>
      </c>
      <c r="M150" s="1046">
        <v>121.928311974886</v>
      </c>
      <c r="N150" s="1046">
        <v>116.11760836254599</v>
      </c>
      <c r="O150" s="1046">
        <v>110.52712407193199</v>
      </c>
      <c r="P150" s="1046">
        <v>125.509056566102</v>
      </c>
      <c r="Q150" s="1046">
        <v>88.515445756433607</v>
      </c>
      <c r="R150" s="1046">
        <v>122.37586297914601</v>
      </c>
      <c r="S150" s="1052">
        <v>117.420116763994</v>
      </c>
      <c r="T150" s="1055">
        <v>104.40768024891899</v>
      </c>
    </row>
    <row r="151" spans="1:26" s="12" customFormat="1" ht="17.25" customHeight="1">
      <c r="A151" s="1189"/>
      <c r="B151" s="1031" t="s">
        <v>181</v>
      </c>
      <c r="C151" s="1045">
        <v>108.103401941009</v>
      </c>
      <c r="D151" s="1046">
        <v>130.28210535710301</v>
      </c>
      <c r="E151" s="1046">
        <v>134.686609486897</v>
      </c>
      <c r="F151" s="1046">
        <v>130.10724114409999</v>
      </c>
      <c r="G151" s="1046">
        <v>149.78753413365499</v>
      </c>
      <c r="H151" s="1046">
        <v>125.303374172234</v>
      </c>
      <c r="I151" s="1046">
        <v>115.78187482601901</v>
      </c>
      <c r="J151" s="1046">
        <v>181.154297542401</v>
      </c>
      <c r="K151" s="1052">
        <v>90.543868289077906</v>
      </c>
      <c r="L151" s="1046">
        <v>67.026903840626204</v>
      </c>
      <c r="M151" s="1046">
        <v>99.497171530455702</v>
      </c>
      <c r="N151" s="1046">
        <v>115.97002498425201</v>
      </c>
      <c r="O151" s="1046">
        <v>105.752620107081</v>
      </c>
      <c r="P151" s="1046">
        <v>73.557673387828899</v>
      </c>
      <c r="Q151" s="1046">
        <v>112.317542835781</v>
      </c>
      <c r="R151" s="1046">
        <v>51.674645825612998</v>
      </c>
      <c r="S151" s="1052">
        <v>91.409065784253499</v>
      </c>
      <c r="T151" s="1055">
        <v>129.36546218693601</v>
      </c>
    </row>
    <row r="152" spans="1:26" s="12" customFormat="1" ht="17.25" customHeight="1">
      <c r="A152" s="1189"/>
      <c r="B152" s="1031" t="s">
        <v>182</v>
      </c>
      <c r="C152" s="1045">
        <v>110.327193219717</v>
      </c>
      <c r="D152" s="1046">
        <v>115.314748395943</v>
      </c>
      <c r="E152" s="1046">
        <v>128.693804316892</v>
      </c>
      <c r="F152" s="1046">
        <v>176.48132556681</v>
      </c>
      <c r="G152" s="1046">
        <v>205.73004681110999</v>
      </c>
      <c r="H152" s="1046">
        <v>136.658149658778</v>
      </c>
      <c r="I152" s="1046">
        <v>186.05731790449201</v>
      </c>
      <c r="J152" s="1046">
        <v>96.726137442363296</v>
      </c>
      <c r="K152" s="1052">
        <v>79.935818986012194</v>
      </c>
      <c r="L152" s="1046">
        <v>172.78443089038799</v>
      </c>
      <c r="M152" s="1046">
        <v>116.047442264968</v>
      </c>
      <c r="N152" s="1046">
        <v>146.33353569585901</v>
      </c>
      <c r="O152" s="1046">
        <v>123.50285163692401</v>
      </c>
      <c r="P152" s="1046">
        <v>114.871174764743</v>
      </c>
      <c r="Q152" s="1046">
        <v>104.69322048763</v>
      </c>
      <c r="R152" s="1046">
        <v>114.35449713513501</v>
      </c>
      <c r="S152" s="1052">
        <v>98.878754086217398</v>
      </c>
      <c r="T152" s="1055">
        <v>175.148283302007</v>
      </c>
    </row>
    <row r="153" spans="1:26" s="12" customFormat="1" ht="17.25" customHeight="1">
      <c r="A153" s="1189"/>
      <c r="B153" s="1031" t="s">
        <v>183</v>
      </c>
      <c r="C153" s="1045">
        <v>106.38168785812999</v>
      </c>
      <c r="D153" s="1046">
        <v>124.41910913212401</v>
      </c>
      <c r="E153" s="1046">
        <v>133.50298708295199</v>
      </c>
      <c r="F153" s="1046">
        <v>114.82497850832399</v>
      </c>
      <c r="G153" s="1046">
        <v>155.46250067038901</v>
      </c>
      <c r="H153" s="1046">
        <v>162.224541352882</v>
      </c>
      <c r="I153" s="1046">
        <v>149.706582352287</v>
      </c>
      <c r="J153" s="1046">
        <v>99.634633874495094</v>
      </c>
      <c r="K153" s="1052">
        <v>143.71610641765099</v>
      </c>
      <c r="L153" s="1046">
        <v>135.29500121892499</v>
      </c>
      <c r="M153" s="1046">
        <v>104.16043558844</v>
      </c>
      <c r="N153" s="1046">
        <v>103.876884556503</v>
      </c>
      <c r="O153" s="1046">
        <v>106.122600119117</v>
      </c>
      <c r="P153" s="1046">
        <v>114.82529914082799</v>
      </c>
      <c r="Q153" s="1046">
        <v>117.362153494076</v>
      </c>
      <c r="R153" s="1046">
        <v>120.320638232725</v>
      </c>
      <c r="S153" s="1052">
        <v>101.199180907624</v>
      </c>
      <c r="T153" s="1055">
        <v>115.183486723664</v>
      </c>
    </row>
    <row r="154" spans="1:26" s="12" customFormat="1" ht="17.25" customHeight="1">
      <c r="A154" s="1189"/>
      <c r="B154" s="1031" t="s">
        <v>184</v>
      </c>
      <c r="C154" s="1045">
        <v>94.779154315137703</v>
      </c>
      <c r="D154" s="1046">
        <v>153.987754741587</v>
      </c>
      <c r="E154" s="1046">
        <v>129.78644433407399</v>
      </c>
      <c r="F154" s="1046">
        <v>222.825529471848</v>
      </c>
      <c r="G154" s="1046">
        <v>123.95762326017601</v>
      </c>
      <c r="H154" s="1046">
        <v>124.94293059048501</v>
      </c>
      <c r="I154" s="1046">
        <v>125.314219208426</v>
      </c>
      <c r="J154" s="1046">
        <v>109.028609505623</v>
      </c>
      <c r="K154" s="1052">
        <v>63.139632059118</v>
      </c>
      <c r="L154" s="1046">
        <v>162.50394745496499</v>
      </c>
      <c r="M154" s="1046">
        <v>135.86615717113</v>
      </c>
      <c r="N154" s="1046">
        <v>124.71491649711599</v>
      </c>
      <c r="O154" s="1046">
        <v>110.157144059895</v>
      </c>
      <c r="P154" s="1046">
        <v>132.68083609663401</v>
      </c>
      <c r="Q154" s="1046">
        <v>118.589330899164</v>
      </c>
      <c r="R154" s="1046">
        <v>128.41861561369001</v>
      </c>
      <c r="S154" s="1052">
        <v>123.597582469835</v>
      </c>
      <c r="T154" s="1055">
        <v>220.288604760835</v>
      </c>
    </row>
    <row r="155" spans="1:26" s="12" customFormat="1" ht="17.25" customHeight="1">
      <c r="A155" s="1189"/>
      <c r="B155" s="1031" t="s">
        <v>185</v>
      </c>
      <c r="C155" s="1045">
        <v>75.166012089120798</v>
      </c>
      <c r="D155" s="1046">
        <v>116.225253105416</v>
      </c>
      <c r="E155" s="1046">
        <v>124.167599050395</v>
      </c>
      <c r="F155" s="1046">
        <v>100.228039397475</v>
      </c>
      <c r="G155" s="1046">
        <v>134.35199151437499</v>
      </c>
      <c r="H155" s="1046">
        <v>144.73024153415099</v>
      </c>
      <c r="I155" s="1046">
        <v>134.52812594437</v>
      </c>
      <c r="J155" s="1046">
        <v>120.757070481255</v>
      </c>
      <c r="K155" s="1052">
        <v>60.446071667063698</v>
      </c>
      <c r="L155" s="1046">
        <v>129.62993169383199</v>
      </c>
      <c r="M155" s="1046">
        <v>104.228000327551</v>
      </c>
      <c r="N155" s="1046">
        <v>146.67875160759499</v>
      </c>
      <c r="O155" s="1046">
        <v>109.408374987917</v>
      </c>
      <c r="P155" s="1046">
        <v>124.781957171</v>
      </c>
      <c r="Q155" s="1046">
        <v>95.4770101431981</v>
      </c>
      <c r="R155" s="1046">
        <v>134.95214910937099</v>
      </c>
      <c r="S155" s="1052">
        <v>111.047048762196</v>
      </c>
      <c r="T155" s="1055">
        <v>100.90891081820401</v>
      </c>
    </row>
    <row r="156" spans="1:26" s="12" customFormat="1" ht="17.25" customHeight="1">
      <c r="A156" s="1189"/>
      <c r="B156" s="1031" t="s">
        <v>186</v>
      </c>
      <c r="C156" s="1045">
        <v>96.887055840494696</v>
      </c>
      <c r="D156" s="1046">
        <v>222.78730770794999</v>
      </c>
      <c r="E156" s="1046">
        <v>109.383811874641</v>
      </c>
      <c r="F156" s="1046">
        <v>118.863113122979</v>
      </c>
      <c r="G156" s="1046">
        <v>139.546288515453</v>
      </c>
      <c r="H156" s="1046">
        <v>123.949743199732</v>
      </c>
      <c r="I156" s="1046">
        <v>144.296897660024</v>
      </c>
      <c r="J156" s="1046">
        <v>121.50054277049701</v>
      </c>
      <c r="K156" s="1052">
        <v>63.146155391538898</v>
      </c>
      <c r="L156" s="1046">
        <v>192.476093437223</v>
      </c>
      <c r="M156" s="1046">
        <v>121.794799167677</v>
      </c>
      <c r="N156" s="1046">
        <v>115.37622957299401</v>
      </c>
      <c r="O156" s="1046">
        <v>109.337902604672</v>
      </c>
      <c r="P156" s="1046">
        <v>129.38281218877401</v>
      </c>
      <c r="Q156" s="1046">
        <v>94.398181306858504</v>
      </c>
      <c r="R156" s="1046">
        <v>121.07792782841101</v>
      </c>
      <c r="S156" s="1052">
        <v>117.612519240596</v>
      </c>
      <c r="T156" s="1055">
        <v>119.29448132810199</v>
      </c>
    </row>
    <row r="157" spans="1:26" s="12" customFormat="1" ht="17.25" customHeight="1">
      <c r="A157" s="1189"/>
      <c r="B157" s="1031" t="s">
        <v>187</v>
      </c>
      <c r="C157" s="1045">
        <v>106.535915962507</v>
      </c>
      <c r="D157" s="1046">
        <v>135.05656457237799</v>
      </c>
      <c r="E157" s="1046">
        <v>140.423310990516</v>
      </c>
      <c r="F157" s="1046">
        <v>117.777566738793</v>
      </c>
      <c r="G157" s="1046">
        <v>124.954153091642</v>
      </c>
      <c r="H157" s="1046">
        <v>132.206969268996</v>
      </c>
      <c r="I157" s="1046">
        <v>139.20634740699501</v>
      </c>
      <c r="J157" s="1046">
        <v>96.774401365124604</v>
      </c>
      <c r="K157" s="1052">
        <v>61.704762447410701</v>
      </c>
      <c r="L157" s="1046">
        <v>172.10778436543899</v>
      </c>
      <c r="M157" s="1046">
        <v>94.2765863341276</v>
      </c>
      <c r="N157" s="1046">
        <v>114.584265974321</v>
      </c>
      <c r="O157" s="1046">
        <v>148.87290960513599</v>
      </c>
      <c r="P157" s="1046">
        <v>74.083419831045305</v>
      </c>
      <c r="Q157" s="1046">
        <v>98.506860001793001</v>
      </c>
      <c r="R157" s="1046">
        <v>107.85307839187099</v>
      </c>
      <c r="S157" s="1052">
        <v>108.13436905681399</v>
      </c>
      <c r="T157" s="1055">
        <v>117.45001333689601</v>
      </c>
    </row>
    <row r="158" spans="1:26" s="12" customFormat="1" ht="17.25" customHeight="1">
      <c r="A158" s="1189"/>
      <c r="B158" s="1031" t="s">
        <v>188</v>
      </c>
      <c r="C158" s="1045">
        <v>94.534811067340002</v>
      </c>
      <c r="D158" s="1046">
        <v>127.580335296561</v>
      </c>
      <c r="E158" s="1046">
        <v>137.630958949698</v>
      </c>
      <c r="F158" s="1046">
        <v>178.40510715992301</v>
      </c>
      <c r="G158" s="1046">
        <v>393.957252961687</v>
      </c>
      <c r="H158" s="1046">
        <v>125.032057310675</v>
      </c>
      <c r="I158" s="1046">
        <v>122.88231616477201</v>
      </c>
      <c r="J158" s="1046">
        <v>158.82317719386299</v>
      </c>
      <c r="K158" s="1052">
        <v>33.228883605439002</v>
      </c>
      <c r="L158" s="1046">
        <v>193.84726683705901</v>
      </c>
      <c r="M158" s="1046">
        <v>95.900250910406598</v>
      </c>
      <c r="N158" s="1046">
        <v>146.598557309136</v>
      </c>
      <c r="O158" s="1046">
        <v>108.95911354473</v>
      </c>
      <c r="P158" s="1046">
        <v>115.19694015968599</v>
      </c>
      <c r="Q158" s="1046">
        <v>97.466954470870107</v>
      </c>
      <c r="R158" s="1046">
        <v>114.383334660176</v>
      </c>
      <c r="S158" s="1052">
        <v>113.407590032599</v>
      </c>
      <c r="T158" s="1055">
        <v>177.194984086017</v>
      </c>
    </row>
    <row r="159" spans="1:26" s="12" customFormat="1" ht="17.25" customHeight="1">
      <c r="A159" s="1189"/>
      <c r="B159" s="1031" t="s">
        <v>189</v>
      </c>
      <c r="C159" s="1045">
        <v>80.2007523978303</v>
      </c>
      <c r="D159" s="1046">
        <v>114.339928865144</v>
      </c>
      <c r="E159" s="1046">
        <v>135.358608097005</v>
      </c>
      <c r="F159" s="1046">
        <v>154.13082877417099</v>
      </c>
      <c r="G159" s="1046">
        <v>381.03783302040603</v>
      </c>
      <c r="H159" s="1046">
        <v>126.44921103958499</v>
      </c>
      <c r="I159" s="1046">
        <v>117.654151557239</v>
      </c>
      <c r="J159" s="1046">
        <v>147.23061549417301</v>
      </c>
      <c r="K159" s="1052">
        <v>117.95210179227</v>
      </c>
      <c r="L159" s="1046">
        <v>140.934231097148</v>
      </c>
      <c r="M159" s="1046">
        <v>99.8980704904194</v>
      </c>
      <c r="N159" s="1046">
        <v>102.554611264047</v>
      </c>
      <c r="O159" s="1046">
        <v>123.50285163692401</v>
      </c>
      <c r="P159" s="1046">
        <v>123.205763172658</v>
      </c>
      <c r="Q159" s="1046">
        <v>90.295850505522495</v>
      </c>
      <c r="R159" s="1046">
        <v>121.11117333942801</v>
      </c>
      <c r="S159" s="1052">
        <v>83.220654444784202</v>
      </c>
      <c r="T159" s="1055">
        <v>153.55407150857801</v>
      </c>
    </row>
    <row r="160" spans="1:26" s="12" customFormat="1" ht="17.25" customHeight="1">
      <c r="A160" s="1189">
        <v>2013</v>
      </c>
      <c r="B160" s="1031" t="s">
        <v>178</v>
      </c>
      <c r="C160" s="1032">
        <v>120.682179611233</v>
      </c>
      <c r="D160" s="1033">
        <v>241.51559889467401</v>
      </c>
      <c r="E160" s="1033">
        <v>101.052833722919</v>
      </c>
      <c r="F160" s="1033">
        <v>153.81281312802801</v>
      </c>
      <c r="G160" s="1033">
        <v>145.96313559321999</v>
      </c>
      <c r="H160" s="1033">
        <v>146.05317264924901</v>
      </c>
      <c r="I160" s="1033">
        <v>254.61133255241899</v>
      </c>
      <c r="J160" s="1033">
        <v>161.62028585065701</v>
      </c>
      <c r="K160" s="1040">
        <v>132.81703473402601</v>
      </c>
      <c r="L160" s="1033">
        <v>163.04240785160599</v>
      </c>
      <c r="M160" s="1033">
        <v>119.342772273005</v>
      </c>
      <c r="N160" s="1033">
        <v>125.651718113971</v>
      </c>
      <c r="O160" s="1033">
        <v>110.157144059895</v>
      </c>
      <c r="P160" s="1033">
        <v>156.81418051369499</v>
      </c>
      <c r="Q160" s="1033">
        <v>90.367810635561895</v>
      </c>
      <c r="R160" s="1033">
        <v>135.271263874791</v>
      </c>
      <c r="S160" s="1040">
        <v>107.290953302803</v>
      </c>
      <c r="T160" s="1043">
        <v>153.96686275904</v>
      </c>
      <c r="U160" s="1046"/>
      <c r="V160" s="1046"/>
      <c r="W160" s="1046"/>
      <c r="X160" s="1046"/>
      <c r="Y160" s="1046"/>
      <c r="Z160" s="1046"/>
    </row>
    <row r="161" spans="1:26" s="12" customFormat="1" ht="17.25" customHeight="1">
      <c r="A161" s="1189"/>
      <c r="B161" s="1031" t="s">
        <v>179</v>
      </c>
      <c r="C161" s="1032">
        <v>118.278695900606</v>
      </c>
      <c r="D161" s="1033">
        <v>179.871126436932</v>
      </c>
      <c r="E161" s="1033">
        <v>101.288489007726</v>
      </c>
      <c r="F161" s="1033">
        <v>152.17607370697601</v>
      </c>
      <c r="G161" s="1033">
        <v>129.101136443771</v>
      </c>
      <c r="H161" s="1033">
        <v>179.84549710329901</v>
      </c>
      <c r="I161" s="1033">
        <v>154.10972170120101</v>
      </c>
      <c r="J161" s="1033">
        <v>294.77249024673603</v>
      </c>
      <c r="K161" s="1040">
        <v>126.194984281907</v>
      </c>
      <c r="L161" s="1033">
        <v>176.77372114684499</v>
      </c>
      <c r="M161" s="1033">
        <v>127.724351478144</v>
      </c>
      <c r="N161" s="1033">
        <v>148.84578468018699</v>
      </c>
      <c r="O161" s="1033">
        <v>109.408374987917</v>
      </c>
      <c r="P161" s="1033">
        <v>132.41839699541501</v>
      </c>
      <c r="Q161" s="1033">
        <v>90.870808347542194</v>
      </c>
      <c r="R161" s="1033">
        <v>132.34684830433301</v>
      </c>
      <c r="S161" s="1040">
        <v>149.429659371122</v>
      </c>
      <c r="T161" s="1043">
        <v>152.248284835514</v>
      </c>
      <c r="U161" s="1046"/>
      <c r="V161" s="1046"/>
      <c r="W161" s="1046"/>
      <c r="X161" s="1046"/>
      <c r="Y161" s="1046"/>
      <c r="Z161" s="1046"/>
    </row>
    <row r="162" spans="1:26" s="12" customFormat="1" ht="17.25" customHeight="1">
      <c r="A162" s="1189"/>
      <c r="B162" s="1031" t="s">
        <v>180</v>
      </c>
      <c r="C162" s="1032">
        <v>113.649953518359</v>
      </c>
      <c r="D162" s="1033">
        <v>212.89940197098699</v>
      </c>
      <c r="E162" s="1033">
        <v>109.16392201480301</v>
      </c>
      <c r="F162" s="1033">
        <v>149.887217448049</v>
      </c>
      <c r="G162" s="1033">
        <v>136.30719855175201</v>
      </c>
      <c r="H162" s="1033">
        <v>104.43281374454</v>
      </c>
      <c r="I162" s="1033">
        <v>184.62995222832899</v>
      </c>
      <c r="J162" s="1033">
        <v>235.08945139960301</v>
      </c>
      <c r="K162" s="1040">
        <v>170.69483979614799</v>
      </c>
      <c r="L162" s="1033">
        <v>160.713078168153</v>
      </c>
      <c r="M162" s="1033">
        <v>140.162093875674</v>
      </c>
      <c r="N162" s="1033">
        <v>117.23184121195</v>
      </c>
      <c r="O162" s="1033">
        <v>110.52712407193199</v>
      </c>
      <c r="P162" s="1033">
        <v>118.836980990413</v>
      </c>
      <c r="Q162" s="1033">
        <v>88.515445756433607</v>
      </c>
      <c r="R162" s="1033">
        <v>122.355180384612</v>
      </c>
      <c r="S162" s="1040">
        <v>173.45775569928901</v>
      </c>
      <c r="T162" s="1043">
        <v>149.52186189629501</v>
      </c>
      <c r="U162" s="1046"/>
      <c r="V162" s="1046"/>
      <c r="W162" s="1046"/>
      <c r="X162" s="1046"/>
      <c r="Y162" s="1046"/>
      <c r="Z162" s="1046"/>
    </row>
    <row r="163" spans="1:26" s="12" customFormat="1" ht="17.25" customHeight="1">
      <c r="A163" s="1189"/>
      <c r="B163" s="1031" t="s">
        <v>181</v>
      </c>
      <c r="C163" s="1032">
        <v>116.32280610618</v>
      </c>
      <c r="D163" s="1033">
        <v>225.74644333688701</v>
      </c>
      <c r="E163" s="1033">
        <v>131.35471682742099</v>
      </c>
      <c r="F163" s="1033">
        <v>151.85818379704199</v>
      </c>
      <c r="G163" s="1033">
        <v>125.158547652678</v>
      </c>
      <c r="H163" s="1033">
        <v>183.38465296030799</v>
      </c>
      <c r="I163" s="1033">
        <v>158.67557799206801</v>
      </c>
      <c r="J163" s="1033">
        <v>104.96741277898001</v>
      </c>
      <c r="K163" s="1040">
        <v>61.493615734938899</v>
      </c>
      <c r="L163" s="1033">
        <v>141.77198189282799</v>
      </c>
      <c r="M163" s="1033">
        <v>108.959843688475</v>
      </c>
      <c r="N163" s="1033">
        <v>115.38112967407901</v>
      </c>
      <c r="O163" s="1033">
        <v>113.636717982619</v>
      </c>
      <c r="P163" s="1033">
        <v>81.971913679324402</v>
      </c>
      <c r="Q163" s="1033">
        <v>98.506860001793001</v>
      </c>
      <c r="R163" s="1033">
        <v>109.206331766974</v>
      </c>
      <c r="S163" s="1040">
        <v>108.13436905681399</v>
      </c>
      <c r="T163" s="1043">
        <v>151.10541555150601</v>
      </c>
      <c r="U163" s="1046"/>
      <c r="V163" s="1046"/>
      <c r="W163" s="1046"/>
      <c r="X163" s="1046"/>
      <c r="Y163" s="1046"/>
      <c r="Z163" s="1046"/>
    </row>
    <row r="164" spans="1:26" s="12" customFormat="1" ht="17.25" customHeight="1">
      <c r="A164" s="1189"/>
      <c r="B164" s="1031" t="s">
        <v>182</v>
      </c>
      <c r="C164" s="1032">
        <v>125.857712057334</v>
      </c>
      <c r="D164" s="1033">
        <v>219.70059178103199</v>
      </c>
      <c r="E164" s="1033">
        <v>145.726303748601</v>
      </c>
      <c r="F164" s="1033">
        <v>186.12204803798099</v>
      </c>
      <c r="G164" s="1033">
        <v>148.31455798928599</v>
      </c>
      <c r="H164" s="1033">
        <v>123.470609904285</v>
      </c>
      <c r="I164" s="1033">
        <v>175.23020442304099</v>
      </c>
      <c r="J164" s="1033">
        <v>98.330059875940194</v>
      </c>
      <c r="K164" s="1040">
        <v>62.725755760396297</v>
      </c>
      <c r="L164" s="1033">
        <v>165.78559420417699</v>
      </c>
      <c r="M164" s="1033">
        <v>91.302160385204303</v>
      </c>
      <c r="N164" s="1033">
        <v>141.88124563506</v>
      </c>
      <c r="O164" s="1033">
        <v>108.95911354473</v>
      </c>
      <c r="P164" s="1033">
        <v>117.19762554194899</v>
      </c>
      <c r="Q164" s="1033">
        <v>97.418897787997295</v>
      </c>
      <c r="R164" s="1033">
        <v>114.37475011044199</v>
      </c>
      <c r="S164" s="1040">
        <v>113.398796239945</v>
      </c>
      <c r="T164" s="1043">
        <v>184.62802984074401</v>
      </c>
      <c r="U164" s="1046"/>
      <c r="V164" s="1046"/>
      <c r="W164" s="1046"/>
      <c r="X164" s="1046"/>
      <c r="Y164" s="1046"/>
      <c r="Z164" s="1046"/>
    </row>
    <row r="165" spans="1:26" s="12" customFormat="1" ht="17.25" customHeight="1">
      <c r="A165" s="1189"/>
      <c r="B165" s="1031" t="s">
        <v>183</v>
      </c>
      <c r="C165" s="1032">
        <v>107.635433594011</v>
      </c>
      <c r="D165" s="1033">
        <v>174.94915252581899</v>
      </c>
      <c r="E165" s="1033">
        <v>114.56752694109601</v>
      </c>
      <c r="F165" s="1033">
        <v>171.80346269992799</v>
      </c>
      <c r="G165" s="1033">
        <v>158.48468195261901</v>
      </c>
      <c r="H165" s="1033">
        <v>136.992529644104</v>
      </c>
      <c r="I165" s="1033">
        <v>142.82233584170899</v>
      </c>
      <c r="J165" s="1033">
        <v>120.973272778359</v>
      </c>
      <c r="K165" s="1040">
        <v>117.828870327404</v>
      </c>
      <c r="L165" s="1033">
        <v>149.40469814579899</v>
      </c>
      <c r="M165" s="1033">
        <v>120.282016202501</v>
      </c>
      <c r="N165" s="1033">
        <v>103.67312883223001</v>
      </c>
      <c r="O165" s="1033">
        <v>123.50285163692401</v>
      </c>
      <c r="P165" s="1033">
        <v>125.345178172156</v>
      </c>
      <c r="Q165" s="1033">
        <v>90.295850505522495</v>
      </c>
      <c r="R165" s="1033">
        <v>73.977040411500397</v>
      </c>
      <c r="S165" s="1040">
        <v>83.236126871562007</v>
      </c>
      <c r="T165" s="1043">
        <v>170.69416729632201</v>
      </c>
      <c r="U165" s="1046"/>
      <c r="V165" s="1046"/>
      <c r="W165" s="1046"/>
      <c r="X165" s="1046"/>
      <c r="Y165" s="1046"/>
      <c r="Z165" s="1046"/>
    </row>
    <row r="166" spans="1:26" s="12" customFormat="1" ht="17.25" customHeight="1">
      <c r="A166" s="1189"/>
      <c r="B166" s="1031" t="s">
        <v>184</v>
      </c>
      <c r="C166" s="1032">
        <v>107.16244628026</v>
      </c>
      <c r="D166" s="1033">
        <v>220.97905237614299</v>
      </c>
      <c r="E166" s="1033">
        <v>120.835302211018</v>
      </c>
      <c r="F166" s="1033">
        <v>152.17700731601801</v>
      </c>
      <c r="G166" s="1033">
        <v>146.058646429297</v>
      </c>
      <c r="H166" s="1033">
        <v>137.77815715569099</v>
      </c>
      <c r="I166" s="1033">
        <v>107.534125494177</v>
      </c>
      <c r="J166" s="1033">
        <v>91.742972193408704</v>
      </c>
      <c r="K166" s="1040">
        <v>92.473914090537093</v>
      </c>
      <c r="L166" s="1033">
        <v>179.56450217170399</v>
      </c>
      <c r="M166" s="1033">
        <v>87.416281151331006</v>
      </c>
      <c r="N166" s="1033">
        <v>153.567116554249</v>
      </c>
      <c r="O166" s="1033">
        <v>110.157144059895</v>
      </c>
      <c r="P166" s="1033">
        <v>125.794659254203</v>
      </c>
      <c r="Q166" s="1033">
        <v>90.707304796781301</v>
      </c>
      <c r="R166" s="1033">
        <v>141.524743491973</v>
      </c>
      <c r="S166" s="1040">
        <v>107.290953302803</v>
      </c>
      <c r="T166" s="1043">
        <v>151.658630541913</v>
      </c>
      <c r="U166" s="1046"/>
      <c r="V166" s="1046"/>
      <c r="W166" s="1046"/>
      <c r="X166" s="1046"/>
      <c r="Y166" s="1046"/>
      <c r="Z166" s="1046"/>
    </row>
    <row r="167" spans="1:26" s="12" customFormat="1" ht="17.25" customHeight="1">
      <c r="A167" s="1189"/>
      <c r="B167" s="1031" t="s">
        <v>185</v>
      </c>
      <c r="C167" s="1032">
        <v>96.847646084375995</v>
      </c>
      <c r="D167" s="1033">
        <v>254.47923293843601</v>
      </c>
      <c r="E167" s="1033">
        <v>129.01264352535301</v>
      </c>
      <c r="F167" s="1033">
        <v>149.887430144512</v>
      </c>
      <c r="G167" s="1033">
        <v>155.688183118718</v>
      </c>
      <c r="H167" s="1033">
        <v>107.895854598033</v>
      </c>
      <c r="I167" s="1033">
        <v>131.509769227155</v>
      </c>
      <c r="J167" s="1033">
        <v>84.930624089041402</v>
      </c>
      <c r="K167" s="1040">
        <v>92.410341509524798</v>
      </c>
      <c r="L167" s="1033">
        <v>170.27700847798801</v>
      </c>
      <c r="M167" s="1033">
        <v>98.265760874595003</v>
      </c>
      <c r="N167" s="1033">
        <v>157.629243912942</v>
      </c>
      <c r="O167" s="1033">
        <v>109.408374987917</v>
      </c>
      <c r="P167" s="1033">
        <v>119.99147604589</v>
      </c>
      <c r="Q167" s="1033">
        <v>88.296342994097898</v>
      </c>
      <c r="R167" s="1033">
        <v>121.26639164889301</v>
      </c>
      <c r="S167" s="1040">
        <v>145.233348758636</v>
      </c>
      <c r="T167" s="1043">
        <v>149.29831897323899</v>
      </c>
      <c r="U167" s="1046"/>
      <c r="V167" s="1046"/>
      <c r="W167" s="1046"/>
      <c r="X167" s="1046"/>
      <c r="Y167" s="1046"/>
      <c r="Z167" s="1046"/>
    </row>
    <row r="168" spans="1:26" s="12" customFormat="1" ht="17.25" customHeight="1">
      <c r="A168" s="1189"/>
      <c r="B168" s="1031" t="s">
        <v>186</v>
      </c>
      <c r="C168" s="1032">
        <v>131.013655745519</v>
      </c>
      <c r="D168" s="1033">
        <v>292.656843387653</v>
      </c>
      <c r="E168" s="1033">
        <v>183.29031806234801</v>
      </c>
      <c r="F168" s="1033">
        <v>151.94390177445399</v>
      </c>
      <c r="G168" s="1033">
        <v>136.06249637323501</v>
      </c>
      <c r="H168" s="1033">
        <v>117.591961026357</v>
      </c>
      <c r="I168" s="1033">
        <v>112.43430994436299</v>
      </c>
      <c r="J168" s="1033">
        <v>65.992171695840199</v>
      </c>
      <c r="K168" s="1040">
        <v>92.002472285374594</v>
      </c>
      <c r="L168" s="1033">
        <v>180.897140900929</v>
      </c>
      <c r="M168" s="1033">
        <v>106.704788560054</v>
      </c>
      <c r="N168" s="1033">
        <v>114.42641940660801</v>
      </c>
      <c r="O168" s="1033">
        <v>110.52712407193199</v>
      </c>
      <c r="P168" s="1033">
        <v>111.018634590509</v>
      </c>
      <c r="Q168" s="1033">
        <v>98.506860001793001</v>
      </c>
      <c r="R168" s="1033">
        <v>108.09644724086</v>
      </c>
      <c r="S168" s="1040">
        <v>152.50453828995799</v>
      </c>
      <c r="T168" s="1043">
        <v>151.35866148584</v>
      </c>
      <c r="U168" s="1046"/>
      <c r="V168" s="1046"/>
      <c r="W168" s="1046"/>
      <c r="X168" s="1046"/>
      <c r="Y168" s="1046"/>
      <c r="Z168" s="1046"/>
    </row>
    <row r="169" spans="1:26" s="12" customFormat="1" ht="17.25" customHeight="1">
      <c r="A169" s="1189"/>
      <c r="B169" s="1031" t="s">
        <v>187</v>
      </c>
      <c r="C169" s="1032">
        <v>94.534811067340002</v>
      </c>
      <c r="D169" s="1033">
        <v>127.580335296561</v>
      </c>
      <c r="E169" s="1033">
        <v>137.630958949698</v>
      </c>
      <c r="F169" s="1033">
        <v>176.50417599470001</v>
      </c>
      <c r="G169" s="1033">
        <v>393.957252961687</v>
      </c>
      <c r="H169" s="1033">
        <v>125.032057310675</v>
      </c>
      <c r="I169" s="1033">
        <v>122.88231616477201</v>
      </c>
      <c r="J169" s="1033">
        <v>158.82317719386299</v>
      </c>
      <c r="K169" s="1040">
        <v>33.228883605439002</v>
      </c>
      <c r="L169" s="1033">
        <v>193.84726683705901</v>
      </c>
      <c r="M169" s="1033">
        <v>95.900250910406598</v>
      </c>
      <c r="N169" s="1033">
        <v>146.598557309136</v>
      </c>
      <c r="O169" s="1033">
        <v>108.95911354473</v>
      </c>
      <c r="P169" s="1033">
        <v>115.19694015968599</v>
      </c>
      <c r="Q169" s="1033">
        <v>97.466954470870107</v>
      </c>
      <c r="R169" s="1033">
        <v>114.383334660176</v>
      </c>
      <c r="S169" s="1040">
        <v>113.407590032599</v>
      </c>
      <c r="T169" s="1043">
        <v>175.34560098188501</v>
      </c>
      <c r="U169" s="1046"/>
      <c r="V169" s="1046"/>
      <c r="W169" s="1046"/>
      <c r="X169" s="1046"/>
      <c r="Y169" s="1046"/>
      <c r="Z169" s="1046"/>
    </row>
    <row r="170" spans="1:26" s="12" customFormat="1" ht="17.25" customHeight="1">
      <c r="A170" s="1189"/>
      <c r="B170" s="1031" t="s">
        <v>188</v>
      </c>
      <c r="C170" s="1032">
        <v>118.278695900606</v>
      </c>
      <c r="D170" s="1033">
        <v>179.871126436932</v>
      </c>
      <c r="E170" s="1033">
        <v>101.288489007726</v>
      </c>
      <c r="F170" s="1033">
        <v>152.176070907049</v>
      </c>
      <c r="G170" s="1033">
        <v>129.101136443771</v>
      </c>
      <c r="H170" s="1033">
        <v>179.84549710329901</v>
      </c>
      <c r="I170" s="1033">
        <v>154.10972170120101</v>
      </c>
      <c r="J170" s="1033">
        <v>294.77249024673603</v>
      </c>
      <c r="K170" s="1040">
        <v>126.194984281907</v>
      </c>
      <c r="L170" s="1033">
        <v>176.77372114684499</v>
      </c>
      <c r="M170" s="1033">
        <v>127.724351478144</v>
      </c>
      <c r="N170" s="1033">
        <v>148.84578468018699</v>
      </c>
      <c r="O170" s="1033">
        <v>109.408374987917</v>
      </c>
      <c r="P170" s="1033">
        <v>132.41839699541501</v>
      </c>
      <c r="Q170" s="1033">
        <v>90.870808347542194</v>
      </c>
      <c r="R170" s="1033">
        <v>132.34684830433301</v>
      </c>
      <c r="S170" s="1040">
        <v>149.429659371122</v>
      </c>
      <c r="T170" s="1043">
        <v>152.24828211151299</v>
      </c>
      <c r="U170" s="1046"/>
      <c r="V170" s="1046"/>
      <c r="W170" s="1046"/>
      <c r="X170" s="1046"/>
      <c r="Y170" s="1046"/>
      <c r="Z170" s="1046"/>
    </row>
    <row r="171" spans="1:26" s="12" customFormat="1" ht="17.25" customHeight="1" thickBot="1">
      <c r="A171" s="1190"/>
      <c r="B171" s="1034" t="s">
        <v>189</v>
      </c>
      <c r="C171" s="1035">
        <v>93.768309370385495</v>
      </c>
      <c r="D171" s="1036">
        <v>117.21700426510201</v>
      </c>
      <c r="E171" s="1036">
        <v>95.514382586365997</v>
      </c>
      <c r="F171" s="1036">
        <v>161.814623182731</v>
      </c>
      <c r="G171" s="1036">
        <v>156.82744030268501</v>
      </c>
      <c r="H171" s="1036">
        <v>122.473943123707</v>
      </c>
      <c r="I171" s="1036">
        <v>127.18660623390601</v>
      </c>
      <c r="J171" s="1036">
        <v>168.990783811325</v>
      </c>
      <c r="K171" s="1041">
        <v>110.53146424374999</v>
      </c>
      <c r="L171" s="1036">
        <v>157.21050741160599</v>
      </c>
      <c r="M171" s="1036">
        <v>121.928311974886</v>
      </c>
      <c r="N171" s="1036">
        <v>116.11760836254599</v>
      </c>
      <c r="O171" s="1036">
        <v>110.52712407193199</v>
      </c>
      <c r="P171" s="1036">
        <v>125.509056566102</v>
      </c>
      <c r="Q171" s="1036">
        <v>88.515445756433607</v>
      </c>
      <c r="R171" s="1036">
        <v>122.37586297914601</v>
      </c>
      <c r="S171" s="1041">
        <v>117.420116763994</v>
      </c>
      <c r="T171" s="1044">
        <v>160.85946254556899</v>
      </c>
      <c r="U171" s="1046"/>
      <c r="V171" s="1046"/>
      <c r="W171" s="1046"/>
      <c r="X171" s="1046"/>
      <c r="Y171" s="1046"/>
      <c r="Z171" s="1046"/>
    </row>
    <row r="172" spans="1:26" s="12" customFormat="1" ht="17.25" customHeight="1">
      <c r="A172" s="1191">
        <v>2014</v>
      </c>
      <c r="B172" s="1049" t="s">
        <v>178</v>
      </c>
      <c r="C172" s="1050">
        <v>106.54</v>
      </c>
      <c r="D172" s="1051">
        <v>135.06</v>
      </c>
      <c r="E172" s="1051">
        <v>140.41999999999999</v>
      </c>
      <c r="F172" s="1051">
        <v>164.53</v>
      </c>
      <c r="G172" s="1051">
        <v>124.95</v>
      </c>
      <c r="H172" s="1051">
        <v>132.21</v>
      </c>
      <c r="I172" s="1051">
        <v>139.21</v>
      </c>
      <c r="J172" s="1051">
        <v>96.77</v>
      </c>
      <c r="K172" s="1054">
        <v>61.7</v>
      </c>
      <c r="L172" s="1051">
        <v>172.11</v>
      </c>
      <c r="M172" s="1051">
        <v>94.28</v>
      </c>
      <c r="N172" s="1051">
        <v>114.58</v>
      </c>
      <c r="O172" s="1051">
        <v>148.87</v>
      </c>
      <c r="P172" s="1051">
        <v>74.08</v>
      </c>
      <c r="Q172" s="1051">
        <v>98.51</v>
      </c>
      <c r="R172" s="1051">
        <v>107.85</v>
      </c>
      <c r="S172" s="1054">
        <v>108.13</v>
      </c>
      <c r="T172" s="1057">
        <v>162.93710329999999</v>
      </c>
      <c r="U172" s="1046"/>
      <c r="V172" s="1046"/>
      <c r="W172" s="1046"/>
      <c r="X172" s="1046"/>
      <c r="Y172" s="1046"/>
      <c r="Z172" s="1046"/>
    </row>
    <row r="173" spans="1:26" s="12" customFormat="1" ht="17.25" customHeight="1">
      <c r="A173" s="1189"/>
      <c r="B173" s="1031" t="s">
        <v>179</v>
      </c>
      <c r="C173" s="1032">
        <v>80.2</v>
      </c>
      <c r="D173" s="1033">
        <v>114.34</v>
      </c>
      <c r="E173" s="1033">
        <v>135.36000000000001</v>
      </c>
      <c r="F173" s="1033">
        <v>156.44999999999999</v>
      </c>
      <c r="G173" s="1033">
        <v>154.15</v>
      </c>
      <c r="H173" s="1033">
        <v>126.45</v>
      </c>
      <c r="I173" s="1033">
        <v>117.65</v>
      </c>
      <c r="J173" s="1033">
        <v>147.22999999999999</v>
      </c>
      <c r="K173" s="1040">
        <v>117.95</v>
      </c>
      <c r="L173" s="1033">
        <v>140.93</v>
      </c>
      <c r="M173" s="1033">
        <v>99.9</v>
      </c>
      <c r="N173" s="1033">
        <v>102.55</v>
      </c>
      <c r="O173" s="1033">
        <v>123.5</v>
      </c>
      <c r="P173" s="1033">
        <v>123.21</v>
      </c>
      <c r="Q173" s="1033">
        <v>90.3</v>
      </c>
      <c r="R173" s="1033">
        <v>121.11</v>
      </c>
      <c r="S173" s="1040">
        <v>83.22</v>
      </c>
      <c r="T173" s="1043">
        <v>155.5891283</v>
      </c>
      <c r="U173" s="1046"/>
      <c r="V173" s="1046"/>
      <c r="W173" s="1046"/>
      <c r="X173" s="1046"/>
      <c r="Y173" s="1046"/>
      <c r="Z173" s="1046"/>
    </row>
    <row r="174" spans="1:26" s="12" customFormat="1" ht="17.25" customHeight="1">
      <c r="A174" s="1189"/>
      <c r="B174" s="1031" t="s">
        <v>180</v>
      </c>
      <c r="C174" s="1032">
        <v>75.17</v>
      </c>
      <c r="D174" s="1033">
        <v>116.23</v>
      </c>
      <c r="E174" s="1033">
        <v>124.17</v>
      </c>
      <c r="F174" s="1033">
        <v>154.38999999999999</v>
      </c>
      <c r="G174" s="1033">
        <v>134.35</v>
      </c>
      <c r="H174" s="1033">
        <v>144.72999999999999</v>
      </c>
      <c r="I174" s="1033">
        <v>134.53</v>
      </c>
      <c r="J174" s="1033">
        <v>120.76</v>
      </c>
      <c r="K174" s="1040">
        <v>60.45</v>
      </c>
      <c r="L174" s="1033">
        <v>129.63</v>
      </c>
      <c r="M174" s="1033">
        <v>104.23</v>
      </c>
      <c r="N174" s="1033">
        <v>146.68</v>
      </c>
      <c r="O174" s="1033">
        <v>109.41</v>
      </c>
      <c r="P174" s="1033">
        <v>124.78</v>
      </c>
      <c r="Q174" s="1033">
        <v>95.48</v>
      </c>
      <c r="R174" s="1033">
        <v>134.94999999999999</v>
      </c>
      <c r="S174" s="1040">
        <v>111.05</v>
      </c>
      <c r="T174" s="1043">
        <v>153.5988753</v>
      </c>
      <c r="U174" s="1046"/>
      <c r="V174" s="1046"/>
      <c r="W174" s="1046"/>
      <c r="X174" s="1046"/>
      <c r="Y174" s="1046"/>
      <c r="Z174" s="1046"/>
    </row>
    <row r="175" spans="1:26" s="12" customFormat="1" ht="17.25" customHeight="1">
      <c r="A175" s="1189"/>
      <c r="B175" s="1031" t="s">
        <v>181</v>
      </c>
      <c r="C175" s="1032">
        <v>155.72798031320801</v>
      </c>
      <c r="D175" s="1033">
        <v>120.079065560952</v>
      </c>
      <c r="E175" s="1033">
        <v>202.17789425183099</v>
      </c>
      <c r="F175" s="1033">
        <v>175.19258290654901</v>
      </c>
      <c r="G175" s="1033">
        <v>195.84287712999901</v>
      </c>
      <c r="H175" s="1033">
        <v>137.87520296693799</v>
      </c>
      <c r="I175" s="1033">
        <v>111.46330135575199</v>
      </c>
      <c r="J175" s="1033">
        <v>84.936767401324801</v>
      </c>
      <c r="K175" s="1040">
        <v>79.713996027261103</v>
      </c>
      <c r="L175" s="1033">
        <v>174.745652059815</v>
      </c>
      <c r="M175" s="1033">
        <v>155.078677392809</v>
      </c>
      <c r="N175" s="1033">
        <v>129.22992986630501</v>
      </c>
      <c r="O175" s="1033">
        <v>118.446458139093</v>
      </c>
      <c r="P175" s="1033">
        <v>141.02321003164701</v>
      </c>
      <c r="Q175" s="1033">
        <v>93.462336939188006</v>
      </c>
      <c r="R175" s="1033">
        <v>122.170407797387</v>
      </c>
      <c r="S175" s="1040">
        <v>113.14106580801401</v>
      </c>
      <c r="T175" s="1043">
        <v>174.23603565240501</v>
      </c>
      <c r="U175" s="1046"/>
      <c r="V175" s="1046"/>
      <c r="W175" s="1046"/>
      <c r="X175" s="1046"/>
      <c r="Y175" s="1046"/>
      <c r="Z175" s="1046"/>
    </row>
    <row r="176" spans="1:26" s="12" customFormat="1" ht="17.25" customHeight="1">
      <c r="A176" s="1189"/>
      <c r="B176" s="1031" t="s">
        <v>182</v>
      </c>
      <c r="C176" s="1032">
        <v>93.178075656154704</v>
      </c>
      <c r="D176" s="1033">
        <v>99.815472730768903</v>
      </c>
      <c r="E176" s="1033">
        <v>123.30015896816001</v>
      </c>
      <c r="F176" s="1033">
        <v>155.83698847896599</v>
      </c>
      <c r="G176" s="1033">
        <v>115.619005420429</v>
      </c>
      <c r="H176" s="1033">
        <v>114.084982345627</v>
      </c>
      <c r="I176" s="1033">
        <v>126.320997926441</v>
      </c>
      <c r="J176" s="1033">
        <v>116.757499046799</v>
      </c>
      <c r="K176" s="1040">
        <v>78.588103231666693</v>
      </c>
      <c r="L176" s="1033">
        <v>100.679372888053</v>
      </c>
      <c r="M176" s="1033">
        <v>76.299095642701104</v>
      </c>
      <c r="N176" s="1033">
        <v>125.74016551804699</v>
      </c>
      <c r="O176" s="1033">
        <v>120.254074769328</v>
      </c>
      <c r="P176" s="1033">
        <v>95.9541928371236</v>
      </c>
      <c r="Q176" s="1033">
        <v>97.375951695996207</v>
      </c>
      <c r="R176" s="1033">
        <v>119.614059534991</v>
      </c>
      <c r="S176" s="1040">
        <v>108.873002554824</v>
      </c>
      <c r="T176" s="1043">
        <v>154.444918470814</v>
      </c>
      <c r="U176" s="1046"/>
      <c r="V176" s="1046"/>
      <c r="W176" s="1046"/>
      <c r="X176" s="1046"/>
      <c r="Y176" s="1046"/>
      <c r="Z176" s="1046"/>
    </row>
    <row r="177" spans="1:26" s="12" customFormat="1" ht="17.25" customHeight="1">
      <c r="A177" s="1189"/>
      <c r="B177" s="1031" t="s">
        <v>183</v>
      </c>
      <c r="C177" s="1032">
        <v>179.63252030043799</v>
      </c>
      <c r="D177" s="1033">
        <v>212.30388823630801</v>
      </c>
      <c r="E177" s="1033">
        <v>151.13768048833199</v>
      </c>
      <c r="F177" s="1033">
        <v>166.70223113369801</v>
      </c>
      <c r="G177" s="1033">
        <v>153.651460645149</v>
      </c>
      <c r="H177" s="1033">
        <v>201.44261397461</v>
      </c>
      <c r="I177" s="1033">
        <v>115.407196177458</v>
      </c>
      <c r="J177" s="1033">
        <v>92.224728156534795</v>
      </c>
      <c r="K177" s="1040">
        <v>75.235392080157894</v>
      </c>
      <c r="L177" s="1033">
        <v>171.70948466527801</v>
      </c>
      <c r="M177" s="1033">
        <v>184.01259558925301</v>
      </c>
      <c r="N177" s="1033">
        <v>131.536554081547</v>
      </c>
      <c r="O177" s="1033">
        <v>119.441880552429</v>
      </c>
      <c r="P177" s="1033">
        <v>140.09675271610601</v>
      </c>
      <c r="Q177" s="1033">
        <v>98.053827822071398</v>
      </c>
      <c r="R177" s="1033">
        <v>125.290674410527</v>
      </c>
      <c r="S177" s="1040">
        <v>129.35259227929001</v>
      </c>
      <c r="T177" s="1043">
        <v>166.376566585966</v>
      </c>
      <c r="U177" s="1046"/>
      <c r="V177" s="1046"/>
      <c r="W177" s="1046"/>
      <c r="X177" s="1046"/>
      <c r="Y177" s="1046"/>
      <c r="Z177" s="1046"/>
    </row>
    <row r="178" spans="1:26" s="12" customFormat="1" ht="17.25" customHeight="1">
      <c r="A178" s="1189"/>
      <c r="B178" s="1031" t="s">
        <v>184</v>
      </c>
      <c r="C178" s="1032">
        <v>109.300546644229</v>
      </c>
      <c r="D178" s="1033">
        <v>210.05938471921999</v>
      </c>
      <c r="E178" s="1033">
        <v>123.81205771307999</v>
      </c>
      <c r="F178" s="1033">
        <v>176.25115119948401</v>
      </c>
      <c r="G178" s="1033">
        <v>164.49919610299099</v>
      </c>
      <c r="H178" s="1033">
        <v>136.765244993084</v>
      </c>
      <c r="I178" s="1033">
        <v>138.76512810996701</v>
      </c>
      <c r="J178" s="1033">
        <v>105.552308048667</v>
      </c>
      <c r="K178" s="1040">
        <v>81.9001849808337</v>
      </c>
      <c r="L178" s="1033">
        <v>181.41326009807099</v>
      </c>
      <c r="M178" s="1033">
        <v>184.223949586597</v>
      </c>
      <c r="N178" s="1033">
        <v>137.18731678395599</v>
      </c>
      <c r="O178" s="1033">
        <v>109.63153753485901</v>
      </c>
      <c r="P178" s="1033">
        <v>159.253544825814</v>
      </c>
      <c r="Q178" s="1033">
        <v>96.498213536193703</v>
      </c>
      <c r="R178" s="1033">
        <v>123.035348647885</v>
      </c>
      <c r="S178" s="1040">
        <v>138.619641818189</v>
      </c>
      <c r="T178" s="1043">
        <v>175.535722066788</v>
      </c>
      <c r="U178" s="1046"/>
      <c r="V178" s="1046"/>
      <c r="W178" s="1046"/>
      <c r="X178" s="1046"/>
      <c r="Y178" s="1046"/>
      <c r="Z178" s="1046"/>
    </row>
    <row r="179" spans="1:26" s="12" customFormat="1" ht="17.25" customHeight="1">
      <c r="A179" s="1189"/>
      <c r="B179" s="1031" t="s">
        <v>185</v>
      </c>
      <c r="C179" s="1032">
        <v>159.51918177455099</v>
      </c>
      <c r="D179" s="1033">
        <v>199.70583066140401</v>
      </c>
      <c r="E179" s="1033">
        <v>147.70504244854999</v>
      </c>
      <c r="F179" s="1033">
        <v>176.15138206807799</v>
      </c>
      <c r="G179" s="1033">
        <v>161.54390910204</v>
      </c>
      <c r="H179" s="1033">
        <v>107.804099489625</v>
      </c>
      <c r="I179" s="1033">
        <v>119.78269287276601</v>
      </c>
      <c r="J179" s="1033">
        <v>64.175926874937502</v>
      </c>
      <c r="K179" s="1040">
        <v>83.701452251919704</v>
      </c>
      <c r="L179" s="1033">
        <v>157.77043235701299</v>
      </c>
      <c r="M179" s="1033">
        <v>159.070333396579</v>
      </c>
      <c r="N179" s="1033">
        <v>124.61668143582099</v>
      </c>
      <c r="O179" s="1033">
        <v>116.45561331242</v>
      </c>
      <c r="P179" s="1033">
        <v>125.47102158321</v>
      </c>
      <c r="Q179" s="1033">
        <v>96.330595216352094</v>
      </c>
      <c r="R179" s="1033">
        <v>128.093906044194</v>
      </c>
      <c r="S179" s="1040">
        <v>78.916360939112096</v>
      </c>
      <c r="T179" s="1043">
        <v>174.857566925882</v>
      </c>
      <c r="U179" s="1046"/>
      <c r="V179" s="1046"/>
      <c r="W179" s="1046"/>
      <c r="X179" s="1046"/>
      <c r="Y179" s="1046"/>
      <c r="Z179" s="1046"/>
    </row>
    <row r="180" spans="1:26" s="12" customFormat="1" ht="17.25" customHeight="1">
      <c r="A180" s="1189"/>
      <c r="B180" s="1031" t="s">
        <v>186</v>
      </c>
      <c r="C180" s="1032">
        <v>167.19335743687199</v>
      </c>
      <c r="D180" s="1033">
        <v>189.12647551907099</v>
      </c>
      <c r="E180" s="1033">
        <v>143.059248798732</v>
      </c>
      <c r="F180" s="1033">
        <v>174.21497974947201</v>
      </c>
      <c r="G180" s="1033">
        <v>168.16901354817</v>
      </c>
      <c r="H180" s="1033">
        <v>174.179092175324</v>
      </c>
      <c r="I180" s="1033">
        <v>121.306429424388</v>
      </c>
      <c r="J180" s="1033">
        <v>78.257044279181997</v>
      </c>
      <c r="K180" s="1040">
        <v>86.080392960575196</v>
      </c>
      <c r="L180" s="1033">
        <v>175.790040074573</v>
      </c>
      <c r="M180" s="1033">
        <v>181.258456360742</v>
      </c>
      <c r="N180" s="1033">
        <v>108.569438619184</v>
      </c>
      <c r="O180" s="1033">
        <v>136.18788062102999</v>
      </c>
      <c r="P180" s="1033">
        <v>171.993471774521</v>
      </c>
      <c r="Q180" s="1033">
        <v>97.460697252689599</v>
      </c>
      <c r="R180" s="1033">
        <v>114.48212586565</v>
      </c>
      <c r="S180" s="1040">
        <v>95.677511750799098</v>
      </c>
      <c r="T180" s="1043">
        <v>173.83741157822399</v>
      </c>
      <c r="U180" s="1046"/>
      <c r="V180" s="1046"/>
      <c r="W180" s="1046"/>
      <c r="X180" s="1046"/>
      <c r="Y180" s="1046"/>
      <c r="Z180" s="1046"/>
    </row>
    <row r="181" spans="1:26" s="12" customFormat="1" ht="17.25" customHeight="1">
      <c r="A181" s="1189"/>
      <c r="B181" s="1031" t="s">
        <v>187</v>
      </c>
      <c r="C181" s="1032">
        <v>204.66664332134999</v>
      </c>
      <c r="D181" s="1033">
        <v>310.50572745638402</v>
      </c>
      <c r="E181" s="1033">
        <v>171.89591636196701</v>
      </c>
      <c r="F181" s="1033">
        <v>194.99633352595501</v>
      </c>
      <c r="G181" s="1033">
        <v>143.453810250331</v>
      </c>
      <c r="H181" s="1033">
        <v>197.91984898861901</v>
      </c>
      <c r="I181" s="1033">
        <v>111.84632791767601</v>
      </c>
      <c r="J181" s="1033">
        <v>128.12444196975099</v>
      </c>
      <c r="K181" s="1040">
        <v>102.100098180218</v>
      </c>
      <c r="L181" s="1033">
        <v>191.20773445784801</v>
      </c>
      <c r="M181" s="1033">
        <v>297.55451334435298</v>
      </c>
      <c r="N181" s="1033">
        <v>158.598098003806</v>
      </c>
      <c r="O181" s="1033">
        <v>199.30470886486501</v>
      </c>
      <c r="P181" s="1033">
        <v>230.007231328974</v>
      </c>
      <c r="Q181" s="1033">
        <v>135.98137200941099</v>
      </c>
      <c r="R181" s="1033">
        <v>127.28881120564201</v>
      </c>
      <c r="S181" s="1040">
        <v>176.95174282484899</v>
      </c>
      <c r="T181" s="1043">
        <v>195.25267781393799</v>
      </c>
      <c r="U181" s="1046"/>
      <c r="V181" s="1046"/>
      <c r="W181" s="1046"/>
      <c r="X181" s="1046"/>
      <c r="Y181" s="1046"/>
      <c r="Z181" s="1046"/>
    </row>
    <row r="182" spans="1:26" s="12" customFormat="1" ht="17.25" customHeight="1">
      <c r="A182" s="1189"/>
      <c r="B182" s="1031" t="s">
        <v>188</v>
      </c>
      <c r="C182" s="1032">
        <v>196.103650928695</v>
      </c>
      <c r="D182" s="1033">
        <v>308.776381473855</v>
      </c>
      <c r="E182" s="1033">
        <v>159.37605977253199</v>
      </c>
      <c r="F182" s="1033">
        <v>190.624059249178</v>
      </c>
      <c r="G182" s="1033">
        <v>150.49026870675701</v>
      </c>
      <c r="H182" s="1033">
        <v>172.02286718991999</v>
      </c>
      <c r="I182" s="1033">
        <v>108.84257499306</v>
      </c>
      <c r="J182" s="1033">
        <v>134.61582238704301</v>
      </c>
      <c r="K182" s="1040">
        <v>129.44957124561199</v>
      </c>
      <c r="L182" s="1033">
        <v>156.48034352796901</v>
      </c>
      <c r="M182" s="1033">
        <v>304.75411502922702</v>
      </c>
      <c r="N182" s="1033">
        <v>160.76084470215801</v>
      </c>
      <c r="O182" s="1033">
        <v>204.32586617107299</v>
      </c>
      <c r="P182" s="1033">
        <v>222.89599849918699</v>
      </c>
      <c r="Q182" s="1033">
        <v>140.01757678462499</v>
      </c>
      <c r="R182" s="1033">
        <v>115.18907615411401</v>
      </c>
      <c r="S182" s="1040">
        <v>149.87039351688301</v>
      </c>
      <c r="T182" s="1043">
        <v>190.74292859664001</v>
      </c>
      <c r="U182" s="1046"/>
      <c r="V182" s="1046"/>
      <c r="W182" s="1046"/>
      <c r="X182" s="1046"/>
      <c r="Y182" s="1046"/>
      <c r="Z182" s="1046"/>
    </row>
    <row r="183" spans="1:26" s="12" customFormat="1" ht="17.25" customHeight="1">
      <c r="A183" s="1189"/>
      <c r="B183" s="1031" t="s">
        <v>189</v>
      </c>
      <c r="C183" s="1032">
        <v>162.60421951462899</v>
      </c>
      <c r="D183" s="1033">
        <v>306.45482060202499</v>
      </c>
      <c r="E183" s="1033">
        <v>163.38532873448401</v>
      </c>
      <c r="F183" s="1033">
        <v>187.20978830986101</v>
      </c>
      <c r="G183" s="1033">
        <v>164.80999583856999</v>
      </c>
      <c r="H183" s="1033">
        <v>141.77065796461</v>
      </c>
      <c r="I183" s="1033">
        <v>112.858444497718</v>
      </c>
      <c r="J183" s="1033">
        <v>124.24697633937799</v>
      </c>
      <c r="K183" s="1040">
        <v>138.47501622565599</v>
      </c>
      <c r="L183" s="1033">
        <v>201.030666914775</v>
      </c>
      <c r="M183" s="1033">
        <v>286.23075740678598</v>
      </c>
      <c r="N183" s="1033">
        <v>159.78084946626501</v>
      </c>
      <c r="O183" s="1033">
        <v>198.60879408032</v>
      </c>
      <c r="P183" s="1033">
        <v>239.786117317313</v>
      </c>
      <c r="Q183" s="1033">
        <v>135.638288849464</v>
      </c>
      <c r="R183" s="1033">
        <v>119.045542041826</v>
      </c>
      <c r="S183" s="1040">
        <v>169.730527492698</v>
      </c>
      <c r="T183" s="1043">
        <v>187.49216626228599</v>
      </c>
      <c r="U183" s="1046"/>
      <c r="V183" s="1046"/>
      <c r="W183" s="1046"/>
      <c r="X183" s="1046"/>
      <c r="Y183" s="1046"/>
      <c r="Z183" s="1046"/>
    </row>
    <row r="184" spans="1:26" s="12" customFormat="1" ht="17.25" customHeight="1">
      <c r="A184" s="1189">
        <v>2015</v>
      </c>
      <c r="B184" s="1031" t="s">
        <v>178</v>
      </c>
      <c r="C184" s="1032">
        <v>404.56334418537398</v>
      </c>
      <c r="D184" s="1033">
        <v>391.634112609363</v>
      </c>
      <c r="E184" s="1033">
        <v>168.234735161293</v>
      </c>
      <c r="F184" s="1033">
        <v>192.661655000309</v>
      </c>
      <c r="G184" s="1033">
        <v>157.27513511001601</v>
      </c>
      <c r="H184" s="1033">
        <v>202.12294901762201</v>
      </c>
      <c r="I184" s="1033">
        <v>177.88063409145499</v>
      </c>
      <c r="J184" s="1033">
        <v>181.250999585274</v>
      </c>
      <c r="K184" s="1040">
        <v>143.25542239581901</v>
      </c>
      <c r="L184" s="1033">
        <v>204.635855505476</v>
      </c>
      <c r="M184" s="1033">
        <v>356.97681246244599</v>
      </c>
      <c r="N184" s="1033">
        <v>159.069829171213</v>
      </c>
      <c r="O184" s="1033">
        <v>208.11375677049401</v>
      </c>
      <c r="P184" s="1033">
        <v>263.46135039937599</v>
      </c>
      <c r="Q184" s="1033">
        <v>147.89375882739799</v>
      </c>
      <c r="R184" s="1033">
        <v>128.50181589900899</v>
      </c>
      <c r="S184" s="1040">
        <v>160.91743317952901</v>
      </c>
      <c r="T184" s="1043">
        <v>193.97516434915599</v>
      </c>
      <c r="U184" s="1046"/>
      <c r="V184" s="1046"/>
      <c r="W184" s="1046"/>
      <c r="X184" s="1046"/>
      <c r="Y184" s="1046"/>
      <c r="Z184" s="1046"/>
    </row>
    <row r="185" spans="1:26" s="12" customFormat="1" ht="17.25" customHeight="1">
      <c r="A185" s="1189"/>
      <c r="B185" s="1031" t="s">
        <v>179</v>
      </c>
      <c r="C185" s="1032">
        <v>362.57400524658198</v>
      </c>
      <c r="D185" s="1033">
        <v>395.33015813199302</v>
      </c>
      <c r="E185" s="1033">
        <v>181.29236790057101</v>
      </c>
      <c r="F185" s="1033">
        <v>189.697644739157</v>
      </c>
      <c r="G185" s="1033">
        <v>150.88672921331101</v>
      </c>
      <c r="H185" s="1033">
        <v>177.62250124428999</v>
      </c>
      <c r="I185" s="1033">
        <v>162.29308186173</v>
      </c>
      <c r="J185" s="1033">
        <v>188.90930708563201</v>
      </c>
      <c r="K185" s="1040">
        <v>135.907525734751</v>
      </c>
      <c r="L185" s="1033">
        <v>209.58723754281601</v>
      </c>
      <c r="M185" s="1033">
        <v>371.23363976290898</v>
      </c>
      <c r="N185" s="1033">
        <v>165.47815637623401</v>
      </c>
      <c r="O185" s="1033">
        <v>211.373104495577</v>
      </c>
      <c r="P185" s="1033">
        <v>238.665098154102</v>
      </c>
      <c r="Q185" s="1033">
        <v>159.65181463479101</v>
      </c>
      <c r="R185" s="1033">
        <v>115.573373747649</v>
      </c>
      <c r="S185" s="1040">
        <v>194.526733162883</v>
      </c>
      <c r="T185" s="1043">
        <v>190.67622998369799</v>
      </c>
      <c r="U185" s="1046"/>
      <c r="V185" s="1046"/>
      <c r="W185" s="1046"/>
      <c r="X185" s="1046"/>
      <c r="Y185" s="1046"/>
      <c r="Z185" s="1046"/>
    </row>
    <row r="186" spans="1:26" s="12" customFormat="1" ht="17.25" customHeight="1">
      <c r="A186" s="1189"/>
      <c r="B186" s="1031" t="s">
        <v>180</v>
      </c>
      <c r="C186" s="1032">
        <v>350.19107940779497</v>
      </c>
      <c r="D186" s="1033">
        <v>346.96929948665598</v>
      </c>
      <c r="E186" s="1033">
        <v>193.33511027902901</v>
      </c>
      <c r="F186" s="1033">
        <v>193.76179081863901</v>
      </c>
      <c r="G186" s="1033">
        <v>187.26291583714101</v>
      </c>
      <c r="H186" s="1033">
        <v>174.79392008245199</v>
      </c>
      <c r="I186" s="1033">
        <v>168.13885070159901</v>
      </c>
      <c r="J186" s="1033">
        <v>190.74519640419001</v>
      </c>
      <c r="K186" s="1040">
        <v>144.393915739644</v>
      </c>
      <c r="L186" s="1033">
        <v>204.93723737651499</v>
      </c>
      <c r="M186" s="1033">
        <v>348.08054029937398</v>
      </c>
      <c r="N186" s="1033">
        <v>162.139505303302</v>
      </c>
      <c r="O186" s="1033">
        <v>242.65403360846699</v>
      </c>
      <c r="P186" s="1033">
        <v>245.63787309764299</v>
      </c>
      <c r="Q186" s="1033">
        <v>144.6096440204</v>
      </c>
      <c r="R186" s="1033">
        <v>120.195023173748</v>
      </c>
      <c r="S186" s="1040">
        <v>191.00073643756801</v>
      </c>
      <c r="T186" s="1043">
        <v>194.64148622756801</v>
      </c>
      <c r="U186" s="1046"/>
      <c r="V186" s="1046"/>
      <c r="W186" s="1046"/>
      <c r="X186" s="1046"/>
      <c r="Y186" s="1046"/>
      <c r="Z186" s="1046"/>
    </row>
    <row r="187" spans="1:26" s="12" customFormat="1" ht="17.25" customHeight="1">
      <c r="A187" s="1189"/>
      <c r="B187" s="1031" t="s">
        <v>181</v>
      </c>
      <c r="C187" s="1032">
        <v>485.2115314591</v>
      </c>
      <c r="D187" s="1033">
        <v>506.27964322324999</v>
      </c>
      <c r="E187" s="1033">
        <v>186.12181952708099</v>
      </c>
      <c r="F187" s="1033">
        <v>176.20834558298901</v>
      </c>
      <c r="G187" s="1033">
        <v>161.613007886986</v>
      </c>
      <c r="H187" s="1033">
        <v>174.14301376244799</v>
      </c>
      <c r="I187" s="1033">
        <v>294.59511615309901</v>
      </c>
      <c r="J187" s="1033">
        <v>290.81919839955702</v>
      </c>
      <c r="K187" s="1040">
        <v>141.118564189392</v>
      </c>
      <c r="L187" s="1033">
        <v>185.84370347940299</v>
      </c>
      <c r="M187" s="1033">
        <v>547.84665137531101</v>
      </c>
      <c r="N187" s="1033">
        <v>185.90357185814401</v>
      </c>
      <c r="O187" s="1033">
        <v>331.44042744930499</v>
      </c>
      <c r="P187" s="1033">
        <v>284.08470291327302</v>
      </c>
      <c r="Q187" s="1033">
        <v>138.30185580892399</v>
      </c>
      <c r="R187" s="1033">
        <v>109.148084183202</v>
      </c>
      <c r="S187" s="1040">
        <v>441.55752996289698</v>
      </c>
      <c r="T187" s="1043">
        <v>178.76993589076599</v>
      </c>
      <c r="U187" s="1046"/>
      <c r="V187" s="1046"/>
      <c r="W187" s="1046"/>
      <c r="X187" s="1046"/>
      <c r="Y187" s="1046"/>
      <c r="Z187" s="1046"/>
    </row>
    <row r="188" spans="1:26" s="12" customFormat="1" ht="17.25" customHeight="1">
      <c r="A188" s="1189"/>
      <c r="B188" s="1031" t="s">
        <v>182</v>
      </c>
      <c r="C188" s="1032">
        <v>355.72296628641402</v>
      </c>
      <c r="D188" s="1033">
        <v>574.89944575745596</v>
      </c>
      <c r="E188" s="1033">
        <v>185.93362550099701</v>
      </c>
      <c r="F188" s="1033">
        <v>186.815775484184</v>
      </c>
      <c r="G188" s="1033">
        <v>210.73970736100901</v>
      </c>
      <c r="H188" s="1033">
        <v>203.09296288086301</v>
      </c>
      <c r="I188" s="1033">
        <v>254.51071792320701</v>
      </c>
      <c r="J188" s="1033">
        <v>297.77709270149001</v>
      </c>
      <c r="K188" s="1040">
        <v>142.58990722818001</v>
      </c>
      <c r="L188" s="1033">
        <v>201.781066477243</v>
      </c>
      <c r="M188" s="1033">
        <v>501.63976183977599</v>
      </c>
      <c r="N188" s="1033">
        <v>195.31407229821801</v>
      </c>
      <c r="O188" s="1033">
        <v>352.317870985647</v>
      </c>
      <c r="P188" s="1033">
        <v>336.77219551220702</v>
      </c>
      <c r="Q188" s="1033">
        <v>135.99463487863</v>
      </c>
      <c r="R188" s="1033">
        <v>115.37228982849101</v>
      </c>
      <c r="S188" s="1040">
        <v>500.769974459818</v>
      </c>
      <c r="T188" s="1043">
        <v>189.81499992451799</v>
      </c>
      <c r="U188" s="1046"/>
      <c r="V188" s="1046"/>
      <c r="W188" s="1046"/>
      <c r="X188" s="1046"/>
      <c r="Y188" s="1046"/>
      <c r="Z188" s="1046"/>
    </row>
    <row r="189" spans="1:26" s="12" customFormat="1" ht="17.25" customHeight="1">
      <c r="A189" s="1189"/>
      <c r="B189" s="1031" t="s">
        <v>183</v>
      </c>
      <c r="C189" s="1032">
        <v>432.448750955138</v>
      </c>
      <c r="D189" s="1033">
        <v>574.76682406423004</v>
      </c>
      <c r="E189" s="1033">
        <v>187.46591089505</v>
      </c>
      <c r="F189" s="1033">
        <v>184.33677715003401</v>
      </c>
      <c r="G189" s="1033">
        <v>189.41953095387501</v>
      </c>
      <c r="H189" s="1033">
        <v>196.967530718067</v>
      </c>
      <c r="I189" s="1033">
        <v>222.03600601386401</v>
      </c>
      <c r="J189" s="1033">
        <v>362.757982630318</v>
      </c>
      <c r="K189" s="1040">
        <v>144.52791711599801</v>
      </c>
      <c r="L189" s="1033">
        <v>183.682469833597</v>
      </c>
      <c r="M189" s="1033">
        <v>489.49249089854698</v>
      </c>
      <c r="N189" s="1033">
        <v>192.508340490248</v>
      </c>
      <c r="O189" s="1033">
        <v>330.74451266476001</v>
      </c>
      <c r="P189" s="1033">
        <v>297.445281550586</v>
      </c>
      <c r="Q189" s="1033">
        <v>144.6096440204</v>
      </c>
      <c r="R189" s="1033">
        <v>120.551815262959</v>
      </c>
      <c r="S189" s="1040">
        <v>587.49545578283403</v>
      </c>
      <c r="T189" s="1043">
        <v>187.04713848107801</v>
      </c>
      <c r="U189" s="1046"/>
      <c r="V189" s="1046"/>
      <c r="W189" s="1046"/>
      <c r="X189" s="1046"/>
      <c r="Y189" s="1046"/>
      <c r="Z189" s="1046"/>
    </row>
    <row r="190" spans="1:26" s="12" customFormat="1" ht="17.25" customHeight="1">
      <c r="A190" s="1189"/>
      <c r="B190" s="1031" t="s">
        <v>184</v>
      </c>
      <c r="C190" s="1032">
        <v>514.77412515292997</v>
      </c>
      <c r="D190" s="1033">
        <v>573.83621131680604</v>
      </c>
      <c r="E190" s="1033">
        <v>180.92340536016499</v>
      </c>
      <c r="F190" s="1033">
        <v>191.60847745154501</v>
      </c>
      <c r="G190" s="1033">
        <v>177.42015383617701</v>
      </c>
      <c r="H190" s="1033">
        <v>181.40578710575301</v>
      </c>
      <c r="I190" s="1033">
        <v>335.390148249341</v>
      </c>
      <c r="J190" s="1033">
        <v>362.481637175044</v>
      </c>
      <c r="K190" s="1040">
        <v>160.26087813344199</v>
      </c>
      <c r="L190" s="1033">
        <v>243.814963978717</v>
      </c>
      <c r="M190" s="1033">
        <v>402.62573891972301</v>
      </c>
      <c r="N190" s="1033">
        <v>268.05438491518697</v>
      </c>
      <c r="O190" s="1033">
        <v>145.67165317400099</v>
      </c>
      <c r="P190" s="1033">
        <v>305.81356297864397</v>
      </c>
      <c r="Q190" s="1033">
        <v>137.29871458949299</v>
      </c>
      <c r="R190" s="1033">
        <v>130.20688084771501</v>
      </c>
      <c r="S190" s="1040">
        <v>541.20291454676305</v>
      </c>
      <c r="T190" s="1043">
        <v>194.41939109247801</v>
      </c>
      <c r="U190" s="1046"/>
      <c r="V190" s="1046"/>
      <c r="W190" s="1046"/>
      <c r="X190" s="1046"/>
      <c r="Y190" s="1046"/>
      <c r="Z190" s="1046"/>
    </row>
    <row r="191" spans="1:26" s="12" customFormat="1" ht="17.25" customHeight="1">
      <c r="A191" s="1189"/>
      <c r="B191" s="1031" t="s">
        <v>185</v>
      </c>
      <c r="C191" s="1032">
        <v>536.86614387916995</v>
      </c>
      <c r="D191" s="1033">
        <v>605.148301175862</v>
      </c>
      <c r="E191" s="1033">
        <v>191.80443620999401</v>
      </c>
      <c r="F191" s="1033">
        <v>190.315766042001</v>
      </c>
      <c r="G191" s="1033">
        <v>182.11484016116401</v>
      </c>
      <c r="H191" s="1033">
        <v>173.259118127627</v>
      </c>
      <c r="I191" s="1033">
        <v>327.07355397183801</v>
      </c>
      <c r="J191" s="1033">
        <v>357.255251294505</v>
      </c>
      <c r="K191" s="1040">
        <v>156.10428652053901</v>
      </c>
      <c r="L191" s="1033">
        <v>206.200507409322</v>
      </c>
      <c r="M191" s="1033">
        <v>444.72336453832003</v>
      </c>
      <c r="N191" s="1033">
        <v>276.65808745599799</v>
      </c>
      <c r="O191" s="1033">
        <v>147.28510313546801</v>
      </c>
      <c r="P191" s="1033">
        <v>314.30370506589998</v>
      </c>
      <c r="Q191" s="1033">
        <v>163.795402176544</v>
      </c>
      <c r="R191" s="1033">
        <v>135.54523524604599</v>
      </c>
      <c r="S191" s="1040">
        <v>530.93116050028402</v>
      </c>
      <c r="T191" s="1043">
        <v>193.26864048591599</v>
      </c>
      <c r="U191" s="1046"/>
      <c r="V191" s="1046"/>
      <c r="W191" s="1046"/>
      <c r="X191" s="1046"/>
      <c r="Y191" s="1046"/>
      <c r="Z191" s="1046"/>
    </row>
    <row r="192" spans="1:26" s="12" customFormat="1" ht="17.25" customHeight="1">
      <c r="A192" s="1189"/>
      <c r="B192" s="1031" t="s">
        <v>186</v>
      </c>
      <c r="C192" s="1032">
        <v>577.92526269144196</v>
      </c>
      <c r="D192" s="1033">
        <v>656.26157342053</v>
      </c>
      <c r="E192" s="1033">
        <v>196.612618910072</v>
      </c>
      <c r="F192" s="1033">
        <v>191.45271771369801</v>
      </c>
      <c r="G192" s="1033">
        <v>183.336904692714</v>
      </c>
      <c r="H192" s="1033">
        <v>177.14489740312601</v>
      </c>
      <c r="I192" s="1033">
        <v>328.543330896832</v>
      </c>
      <c r="J192" s="1033">
        <v>370.80651463615999</v>
      </c>
      <c r="K192" s="1040">
        <v>174.64849819848601</v>
      </c>
      <c r="L192" s="1033">
        <v>218.44050824863899</v>
      </c>
      <c r="M192" s="1033">
        <v>456.54713334845798</v>
      </c>
      <c r="N192" s="1033">
        <v>250.48593981883499</v>
      </c>
      <c r="O192" s="1033">
        <v>145.92846173659601</v>
      </c>
      <c r="P192" s="1033">
        <v>330.115783445376</v>
      </c>
      <c r="Q192" s="1033">
        <v>154.889101918134</v>
      </c>
      <c r="R192" s="1033">
        <v>141.51426733781901</v>
      </c>
      <c r="S192" s="1040">
        <v>463.140434685863</v>
      </c>
      <c r="T192" s="1043">
        <v>194.765352258311</v>
      </c>
      <c r="U192" s="1046"/>
      <c r="V192" s="1046"/>
      <c r="W192" s="1046"/>
      <c r="X192" s="1046"/>
      <c r="Y192" s="1046"/>
      <c r="Z192" s="1046"/>
    </row>
    <row r="193" spans="1:26" s="12" customFormat="1" ht="17.25" customHeight="1">
      <c r="A193" s="1189"/>
      <c r="B193" s="1031" t="s">
        <v>187</v>
      </c>
      <c r="C193" s="1032">
        <v>647.29863559322303</v>
      </c>
      <c r="D193" s="1033">
        <v>807.93527793322403</v>
      </c>
      <c r="E193" s="1033">
        <v>192.821030337313</v>
      </c>
      <c r="F193" s="1033">
        <v>189.85276299112499</v>
      </c>
      <c r="G193" s="1033">
        <v>191.21713840309999</v>
      </c>
      <c r="H193" s="1033">
        <v>147.40310660638099</v>
      </c>
      <c r="I193" s="1033">
        <v>223.240328584694</v>
      </c>
      <c r="J193" s="1033">
        <v>370.02395533375898</v>
      </c>
      <c r="K193" s="1040">
        <v>159.752074218594</v>
      </c>
      <c r="L193" s="1033">
        <v>205.22388598321601</v>
      </c>
      <c r="M193" s="1033">
        <v>410.61273058157701</v>
      </c>
      <c r="N193" s="1033">
        <v>268.05438491518697</v>
      </c>
      <c r="O193" s="1033">
        <v>190.275434761594</v>
      </c>
      <c r="P193" s="1033">
        <v>303.87190582434602</v>
      </c>
      <c r="Q193" s="1033">
        <v>151.50438211920701</v>
      </c>
      <c r="R193" s="1033">
        <v>143.941550265095</v>
      </c>
      <c r="S193" s="1040">
        <v>503.53988273495202</v>
      </c>
      <c r="T193" s="1043">
        <v>192.95755054276401</v>
      </c>
      <c r="U193" s="1046"/>
      <c r="V193" s="1046"/>
      <c r="W193" s="1046"/>
      <c r="X193" s="1046"/>
      <c r="Y193" s="1046"/>
      <c r="Z193" s="1046"/>
    </row>
    <row r="194" spans="1:26" s="12" customFormat="1" ht="17.25" customHeight="1">
      <c r="A194" s="1189"/>
      <c r="B194" s="1031" t="s">
        <v>188</v>
      </c>
      <c r="C194" s="1032">
        <v>662.77984706501002</v>
      </c>
      <c r="D194" s="1033">
        <v>849.90268922621703</v>
      </c>
      <c r="E194" s="1033">
        <v>194.00831232411801</v>
      </c>
      <c r="F194" s="1033">
        <v>180.88889883845101</v>
      </c>
      <c r="G194" s="1033">
        <v>188.32537083805201</v>
      </c>
      <c r="H194" s="1033">
        <v>144.42630043291999</v>
      </c>
      <c r="I194" s="1033">
        <v>271.70747961561398</v>
      </c>
      <c r="J194" s="1033">
        <v>361.70551726625598</v>
      </c>
      <c r="K194" s="1040">
        <v>174.60664804907501</v>
      </c>
      <c r="L194" s="1033">
        <v>206.200507409322</v>
      </c>
      <c r="M194" s="1033">
        <v>414.11550974274201</v>
      </c>
      <c r="N194" s="1033">
        <v>276.65808745599799</v>
      </c>
      <c r="O194" s="1033">
        <v>147.28510313546801</v>
      </c>
      <c r="P194" s="1033">
        <v>317.60546972166799</v>
      </c>
      <c r="Q194" s="1033">
        <v>163.795402176544</v>
      </c>
      <c r="R194" s="1033">
        <v>136.42119236274601</v>
      </c>
      <c r="S194" s="1040">
        <v>542.82308142094701</v>
      </c>
      <c r="T194" s="1043">
        <v>184.524186941604</v>
      </c>
      <c r="U194" s="1046"/>
      <c r="V194" s="1046"/>
      <c r="W194" s="1046"/>
      <c r="X194" s="1046"/>
      <c r="Y194" s="1046"/>
      <c r="Z194" s="1046"/>
    </row>
    <row r="195" spans="1:26" s="12" customFormat="1" ht="17.25" customHeight="1" thickBot="1">
      <c r="A195" s="1190"/>
      <c r="B195" s="1034" t="s">
        <v>189</v>
      </c>
      <c r="C195" s="1035">
        <v>577.95813886433098</v>
      </c>
      <c r="D195" s="1036">
        <v>812.141903275765</v>
      </c>
      <c r="E195" s="1036">
        <v>194.00831232411801</v>
      </c>
      <c r="F195" s="1036">
        <v>186.04103405762899</v>
      </c>
      <c r="G195" s="1036">
        <v>204.09582125611499</v>
      </c>
      <c r="H195" s="1036">
        <v>141.62433424328</v>
      </c>
      <c r="I195" s="1036">
        <v>319.55273875388798</v>
      </c>
      <c r="J195" s="1036">
        <v>372.483913684105</v>
      </c>
      <c r="K195" s="1041">
        <v>175.44769099613501</v>
      </c>
      <c r="L195" s="1036">
        <v>218.44050824863899</v>
      </c>
      <c r="M195" s="1036">
        <v>411.01120576721797</v>
      </c>
      <c r="N195" s="1036">
        <v>250.48593981883499</v>
      </c>
      <c r="O195" s="1036">
        <v>145.92846173659601</v>
      </c>
      <c r="P195" s="1036">
        <v>333.73711127548501</v>
      </c>
      <c r="Q195" s="1036">
        <v>154.889101918134</v>
      </c>
      <c r="R195" s="1036">
        <v>142.26753662430301</v>
      </c>
      <c r="S195" s="1041">
        <v>463.54514792976198</v>
      </c>
      <c r="T195" s="1044">
        <v>189.655455898171</v>
      </c>
      <c r="U195" s="1046"/>
      <c r="V195" s="1046"/>
      <c r="W195" s="1046"/>
      <c r="X195" s="1046"/>
      <c r="Y195" s="1046"/>
      <c r="Z195" s="1046"/>
    </row>
    <row r="196" spans="1:26" s="12" customFormat="1" ht="17.25" customHeight="1">
      <c r="A196" s="1189">
        <v>2016</v>
      </c>
      <c r="B196" s="1031" t="s">
        <v>178</v>
      </c>
      <c r="C196" s="1032">
        <v>647.29894729027603</v>
      </c>
      <c r="D196" s="1033">
        <v>1470.09915867115</v>
      </c>
      <c r="E196" s="1033">
        <v>194.00831232411801</v>
      </c>
      <c r="F196" s="1033">
        <v>170.973001962003</v>
      </c>
      <c r="G196" s="1033">
        <v>217.60359263505001</v>
      </c>
      <c r="H196" s="1033">
        <v>149.76189480095999</v>
      </c>
      <c r="I196" s="1033">
        <v>284.97222116708201</v>
      </c>
      <c r="J196" s="1033">
        <v>321.33292959872898</v>
      </c>
      <c r="K196" s="1040">
        <v>265.67942705982102</v>
      </c>
      <c r="L196" s="1033">
        <v>208.87344072220699</v>
      </c>
      <c r="M196" s="1033">
        <v>313.170674169628</v>
      </c>
      <c r="N196" s="1033">
        <v>268.05438491518697</v>
      </c>
      <c r="O196" s="1033">
        <v>190.275434761594</v>
      </c>
      <c r="P196" s="1033">
        <v>318.05291552297501</v>
      </c>
      <c r="Q196" s="1033">
        <v>146.12005498113899</v>
      </c>
      <c r="R196" s="1033">
        <v>145.898659498999</v>
      </c>
      <c r="S196" s="1040">
        <v>504.70652784427801</v>
      </c>
      <c r="T196" s="1043">
        <v>176.02658302919701</v>
      </c>
    </row>
    <row r="197" spans="1:26" s="12" customFormat="1" ht="17.25" customHeight="1">
      <c r="A197" s="1189"/>
      <c r="B197" s="1031" t="s">
        <v>179</v>
      </c>
      <c r="C197" s="1032">
        <v>662.77984706501002</v>
      </c>
      <c r="D197" s="1033">
        <v>1426.5659051483301</v>
      </c>
      <c r="E197" s="1033">
        <v>194.00831232411801</v>
      </c>
      <c r="F197" s="1033">
        <v>181.37914766299801</v>
      </c>
      <c r="G197" s="1033">
        <v>214.748110004024</v>
      </c>
      <c r="H197" s="1033">
        <v>151.09415578002</v>
      </c>
      <c r="I197" s="1033">
        <v>268.334656167292</v>
      </c>
      <c r="J197" s="1033">
        <v>315.06244729280399</v>
      </c>
      <c r="K197" s="1040">
        <v>281.20367519043799</v>
      </c>
      <c r="L197" s="1033">
        <v>206.976171496078</v>
      </c>
      <c r="M197" s="1033">
        <v>316.57986306585099</v>
      </c>
      <c r="N197" s="1033">
        <v>276.65808745599799</v>
      </c>
      <c r="O197" s="1033">
        <v>235.375582191761</v>
      </c>
      <c r="P197" s="1033">
        <v>319.45861902355898</v>
      </c>
      <c r="Q197" s="1033">
        <v>166.98723865964601</v>
      </c>
      <c r="R197" s="1033">
        <v>137.58414049358501</v>
      </c>
      <c r="S197" s="1040">
        <v>544.10450540770898</v>
      </c>
      <c r="T197" s="1043">
        <v>186.09076664416699</v>
      </c>
    </row>
    <row r="198" spans="1:26" s="12" customFormat="1" ht="17.25" customHeight="1">
      <c r="A198" s="1189"/>
      <c r="B198" s="1031" t="s">
        <v>180</v>
      </c>
      <c r="C198" s="1032">
        <v>577.95813886433098</v>
      </c>
      <c r="D198" s="1033">
        <v>1324.97814455705</v>
      </c>
      <c r="E198" s="1033">
        <v>194.00831232411801</v>
      </c>
      <c r="F198" s="1033">
        <v>161.30766649924001</v>
      </c>
      <c r="G198" s="1033">
        <v>240.39155041698299</v>
      </c>
      <c r="H198" s="1033">
        <v>154.31830490605901</v>
      </c>
      <c r="I198" s="1033">
        <v>309.97433687839202</v>
      </c>
      <c r="J198" s="1033">
        <v>309.74384189006503</v>
      </c>
      <c r="K198" s="1040">
        <v>280.93959087961599</v>
      </c>
      <c r="L198" s="1033">
        <v>195.39599316323</v>
      </c>
      <c r="M198" s="1033">
        <v>311.59469155824797</v>
      </c>
      <c r="N198" s="1033">
        <v>292.855007219252</v>
      </c>
      <c r="O198" s="1033">
        <v>234.018940792889</v>
      </c>
      <c r="P198" s="1033">
        <v>340.81977414111202</v>
      </c>
      <c r="Q198" s="1033">
        <v>176.851939021009</v>
      </c>
      <c r="R198" s="1033">
        <v>141.16150327366799</v>
      </c>
      <c r="S198" s="1040">
        <v>464.42185867262498</v>
      </c>
      <c r="T198" s="1043">
        <v>166.62003140034099</v>
      </c>
    </row>
    <row r="199" spans="1:26" s="12" customFormat="1" ht="17.25" customHeight="1">
      <c r="A199" s="1189"/>
      <c r="B199" s="1031" t="s">
        <v>181</v>
      </c>
      <c r="C199" s="1032">
        <v>704.40293768224603</v>
      </c>
      <c r="D199" s="1033">
        <v>1560.3577025552199</v>
      </c>
      <c r="E199" s="1033">
        <v>213.58072339103799</v>
      </c>
      <c r="F199" s="1033">
        <v>189.73663401580501</v>
      </c>
      <c r="G199" s="1033">
        <v>248.64476119225901</v>
      </c>
      <c r="H199" s="1033">
        <v>152.20141079339101</v>
      </c>
      <c r="I199" s="1033">
        <v>327.44951265783499</v>
      </c>
      <c r="J199" s="1033">
        <v>320.080508528763</v>
      </c>
      <c r="K199" s="1040">
        <v>281.85085357330797</v>
      </c>
      <c r="L199" s="1033">
        <v>267.96017807791497</v>
      </c>
      <c r="M199" s="1033">
        <v>320.15083682362501</v>
      </c>
      <c r="N199" s="1033">
        <v>275.17712715408101</v>
      </c>
      <c r="O199" s="1033">
        <v>190.275434761594</v>
      </c>
      <c r="P199" s="1033">
        <v>379.22909690440702</v>
      </c>
      <c r="Q199" s="1033">
        <v>146.12005498113899</v>
      </c>
      <c r="R199" s="1033">
        <v>173.96316160064899</v>
      </c>
      <c r="S199" s="1040">
        <v>504.70652784427801</v>
      </c>
      <c r="T199" s="1043">
        <v>195.415085985112</v>
      </c>
    </row>
    <row r="200" spans="1:26" s="12" customFormat="1" ht="17.25" customHeight="1">
      <c r="A200" s="1189"/>
      <c r="B200" s="1031" t="s">
        <v>182</v>
      </c>
      <c r="C200" s="1032">
        <v>852.64742606406105</v>
      </c>
      <c r="D200" s="1033">
        <v>1790.7132544681999</v>
      </c>
      <c r="E200" s="1033">
        <v>268.77470755780797</v>
      </c>
      <c r="F200" s="1033">
        <v>191.532740421113</v>
      </c>
      <c r="G200" s="1033">
        <v>268.32794103960799</v>
      </c>
      <c r="H200" s="1033">
        <v>176.68007233484099</v>
      </c>
      <c r="I200" s="1033">
        <v>349.56150100139502</v>
      </c>
      <c r="J200" s="1033">
        <v>368.85422112552499</v>
      </c>
      <c r="K200" s="1040">
        <v>317.30546987265899</v>
      </c>
      <c r="L200" s="1033">
        <v>294.95479718462599</v>
      </c>
      <c r="M200" s="1033">
        <v>418.23278414131403</v>
      </c>
      <c r="N200" s="1033">
        <v>284.51830689919899</v>
      </c>
      <c r="O200" s="1033">
        <v>235.375582191761</v>
      </c>
      <c r="P200" s="1033">
        <v>424.28794655493601</v>
      </c>
      <c r="Q200" s="1033">
        <v>173.29448587525999</v>
      </c>
      <c r="R200" s="1033">
        <v>203.05464406676299</v>
      </c>
      <c r="S200" s="1040">
        <v>542.198080882559</v>
      </c>
      <c r="T200" s="1043">
        <v>198.679115819293</v>
      </c>
    </row>
    <row r="201" spans="1:26" s="12" customFormat="1" ht="17.25" customHeight="1">
      <c r="A201" s="1189"/>
      <c r="B201" s="1031" t="s">
        <v>183</v>
      </c>
      <c r="C201" s="1032">
        <v>1031.3038916784301</v>
      </c>
      <c r="D201" s="1033">
        <v>2548.1489191340002</v>
      </c>
      <c r="E201" s="1033">
        <v>311.46796872702902</v>
      </c>
      <c r="F201" s="1033">
        <v>195.39876644909199</v>
      </c>
      <c r="G201" s="1033">
        <v>291.13973412937702</v>
      </c>
      <c r="H201" s="1033">
        <v>229.73267106837901</v>
      </c>
      <c r="I201" s="1033">
        <v>397.21377197890303</v>
      </c>
      <c r="J201" s="1033">
        <v>421.77534370467902</v>
      </c>
      <c r="K201" s="1040">
        <v>349.66801397802499</v>
      </c>
      <c r="L201" s="1033">
        <v>365.975383631895</v>
      </c>
      <c r="M201" s="1033">
        <v>489.92047950169098</v>
      </c>
      <c r="N201" s="1033">
        <v>301.97886552745098</v>
      </c>
      <c r="O201" s="1033">
        <v>234.018940792889</v>
      </c>
      <c r="P201" s="1033">
        <v>423.24776629224903</v>
      </c>
      <c r="Q201" s="1033">
        <v>220.68326652914999</v>
      </c>
      <c r="R201" s="1033">
        <v>221.90610539928801</v>
      </c>
      <c r="S201" s="1040">
        <v>785.63512433328106</v>
      </c>
      <c r="T201" s="1043">
        <v>204.67633473679899</v>
      </c>
    </row>
    <row r="202" spans="1:26" s="12" customFormat="1" ht="17.25" customHeight="1">
      <c r="A202" s="1189"/>
      <c r="B202" s="1031" t="s">
        <v>184</v>
      </c>
      <c r="C202" s="1032">
        <v>683.11767141790301</v>
      </c>
      <c r="D202" s="1033">
        <v>1154.27653860236</v>
      </c>
      <c r="E202" s="1033">
        <v>375.42598642372297</v>
      </c>
      <c r="F202" s="1033">
        <v>205.785845231286</v>
      </c>
      <c r="G202" s="1033">
        <v>451.301607218188</v>
      </c>
      <c r="H202" s="1033">
        <v>210.304927628927</v>
      </c>
      <c r="I202" s="1033">
        <v>364.78575232046097</v>
      </c>
      <c r="J202" s="1033">
        <v>421.938135403621</v>
      </c>
      <c r="K202" s="1040">
        <v>298.89440206468402</v>
      </c>
      <c r="L202" s="1033">
        <v>361.904286570208</v>
      </c>
      <c r="M202" s="1033">
        <v>324.89332268981201</v>
      </c>
      <c r="N202" s="1033">
        <v>354.68992867261198</v>
      </c>
      <c r="O202" s="1033">
        <v>181.466386855965</v>
      </c>
      <c r="P202" s="1033">
        <v>374.96359426596001</v>
      </c>
      <c r="Q202" s="1033">
        <v>180.184939537774</v>
      </c>
      <c r="R202" s="1033">
        <v>179.509683324348</v>
      </c>
      <c r="S202" s="1040">
        <v>507.72990412912401</v>
      </c>
      <c r="T202" s="1043">
        <v>211.28330799078401</v>
      </c>
    </row>
    <row r="203" spans="1:26" s="12" customFormat="1" ht="17.25" customHeight="1">
      <c r="A203" s="1189"/>
      <c r="B203" s="1031" t="s">
        <v>185</v>
      </c>
      <c r="C203" s="1032">
        <v>1190.2957150152499</v>
      </c>
      <c r="D203" s="1033">
        <v>1715.2040620494399</v>
      </c>
      <c r="E203" s="1033">
        <v>376.24219671375897</v>
      </c>
      <c r="F203" s="1033">
        <v>210.41203057010799</v>
      </c>
      <c r="G203" s="1033">
        <v>448.867106018497</v>
      </c>
      <c r="H203" s="1033">
        <v>259.94098310694199</v>
      </c>
      <c r="I203" s="1033">
        <v>360.669879369049</v>
      </c>
      <c r="J203" s="1033">
        <v>470.05736782776103</v>
      </c>
      <c r="K203" s="1040">
        <v>310.170655014945</v>
      </c>
      <c r="L203" s="1033">
        <v>382.982923953696</v>
      </c>
      <c r="M203" s="1033">
        <v>400.60972060421301</v>
      </c>
      <c r="N203" s="1033">
        <v>375.91536528010101</v>
      </c>
      <c r="O203" s="1033">
        <v>244.18463009739099</v>
      </c>
      <c r="P203" s="1033">
        <v>418.72822023027999</v>
      </c>
      <c r="Q203" s="1033">
        <v>184.46913716167899</v>
      </c>
      <c r="R203" s="1033">
        <v>204.85284037490101</v>
      </c>
      <c r="S203" s="1040">
        <v>702.04108366411106</v>
      </c>
      <c r="T203" s="1043">
        <v>218.22932488987701</v>
      </c>
    </row>
    <row r="204" spans="1:26" s="12" customFormat="1" ht="17.25" customHeight="1">
      <c r="A204" s="1189"/>
      <c r="B204" s="1031" t="s">
        <v>186</v>
      </c>
      <c r="C204" s="1032">
        <v>1186.31492262908</v>
      </c>
      <c r="D204" s="1033">
        <v>1712.6025604353299</v>
      </c>
      <c r="E204" s="1033">
        <v>401.12678503722998</v>
      </c>
      <c r="F204" s="1033">
        <v>214.840583161994</v>
      </c>
      <c r="G204" s="1033">
        <v>451.19756115655599</v>
      </c>
      <c r="H204" s="1033">
        <v>261.400287911953</v>
      </c>
      <c r="I204" s="1033">
        <v>337.75723127927301</v>
      </c>
      <c r="J204" s="1033">
        <v>453.86621966926202</v>
      </c>
      <c r="K204" s="1040">
        <v>316.498751897033</v>
      </c>
      <c r="L204" s="1033">
        <v>397.21297056548298</v>
      </c>
      <c r="M204" s="1033">
        <v>476.25949754038101</v>
      </c>
      <c r="N204" s="1033">
        <v>424.387985681548</v>
      </c>
      <c r="O204" s="1033">
        <v>216.400844981631</v>
      </c>
      <c r="P204" s="1033">
        <v>418.58937332554899</v>
      </c>
      <c r="Q204" s="1033">
        <v>217.42440749807</v>
      </c>
      <c r="R204" s="1033">
        <v>218.14506969220199</v>
      </c>
      <c r="S204" s="1040">
        <v>680.88170211112401</v>
      </c>
      <c r="T204" s="1043">
        <v>222.58499610534</v>
      </c>
    </row>
    <row r="205" spans="1:26" s="12" customFormat="1" ht="17.25" customHeight="1">
      <c r="A205" s="1189"/>
      <c r="B205" s="1031" t="s">
        <v>187</v>
      </c>
      <c r="C205" s="1032">
        <v>954.21840379704201</v>
      </c>
      <c r="D205" s="1033">
        <v>1047.9982888633399</v>
      </c>
      <c r="E205" s="1033">
        <v>355.76648989565001</v>
      </c>
      <c r="F205" s="1033">
        <v>257.49017194653499</v>
      </c>
      <c r="G205" s="1033">
        <v>458.58045034665702</v>
      </c>
      <c r="H205" s="1033">
        <v>196.85704484364399</v>
      </c>
      <c r="I205" s="1033">
        <v>359.80966443695598</v>
      </c>
      <c r="J205" s="1033">
        <v>410.47647050355499</v>
      </c>
      <c r="K205" s="1040">
        <v>252.297433145746</v>
      </c>
      <c r="L205" s="1033">
        <v>371.37693298771899</v>
      </c>
      <c r="M205" s="1033">
        <v>322.318379745431</v>
      </c>
      <c r="N205" s="1033">
        <v>327.401895383919</v>
      </c>
      <c r="O205" s="1033">
        <v>181.466386855965</v>
      </c>
      <c r="P205" s="1033">
        <v>445.84591099788798</v>
      </c>
      <c r="Q205" s="1033">
        <v>180.184939537774</v>
      </c>
      <c r="R205" s="1033">
        <v>175.75570889033099</v>
      </c>
      <c r="S205" s="1040">
        <v>527.30875142183004</v>
      </c>
      <c r="T205" s="1043">
        <v>262.322731774955</v>
      </c>
    </row>
    <row r="206" spans="1:26" s="12" customFormat="1" ht="17.25" customHeight="1">
      <c r="A206" s="1189"/>
      <c r="B206" s="1031" t="s">
        <v>188</v>
      </c>
      <c r="C206" s="1032">
        <v>1035.98689026391</v>
      </c>
      <c r="D206" s="1033">
        <v>1043.2364514682199</v>
      </c>
      <c r="E206" s="1033">
        <v>323.23630972299298</v>
      </c>
      <c r="F206" s="1033">
        <v>264.45574618116802</v>
      </c>
      <c r="G206" s="1033">
        <v>462.01700685553698</v>
      </c>
      <c r="H206" s="1033">
        <v>241.57954881915899</v>
      </c>
      <c r="I206" s="1033">
        <v>333.21594815961299</v>
      </c>
      <c r="J206" s="1033">
        <v>415.89403632741698</v>
      </c>
      <c r="K206" s="1040">
        <v>256.92437078908398</v>
      </c>
      <c r="L206" s="1033">
        <v>402.28129704937697</v>
      </c>
      <c r="M206" s="1033">
        <v>372.39501856095501</v>
      </c>
      <c r="N206" s="1033">
        <v>351.42093645884199</v>
      </c>
      <c r="O206" s="1033">
        <v>244.18463009739099</v>
      </c>
      <c r="P206" s="1033">
        <v>465.33457111508301</v>
      </c>
      <c r="Q206" s="1033">
        <v>184.46913716167899</v>
      </c>
      <c r="R206" s="1033">
        <v>204.023193701639</v>
      </c>
      <c r="S206" s="1040">
        <v>702.04108366411106</v>
      </c>
      <c r="T206" s="1043">
        <v>269.620676230615</v>
      </c>
    </row>
    <row r="207" spans="1:26" s="12" customFormat="1" ht="17.25" customHeight="1">
      <c r="A207" s="1189"/>
      <c r="B207" s="1031" t="s">
        <v>189</v>
      </c>
      <c r="C207" s="1032">
        <v>965.02190663845204</v>
      </c>
      <c r="D207" s="1033">
        <v>1035.07037903949</v>
      </c>
      <c r="E207" s="1033">
        <v>354.26888856689601</v>
      </c>
      <c r="F207" s="1033">
        <v>274.963539823688</v>
      </c>
      <c r="G207" s="1033">
        <v>470.61693412837599</v>
      </c>
      <c r="H207" s="1033">
        <v>262.41162578388997</v>
      </c>
      <c r="I207" s="1033">
        <v>316.30901300441099</v>
      </c>
      <c r="J207" s="1033">
        <v>413.02808690024398</v>
      </c>
      <c r="K207" s="1040">
        <v>263.485553496855</v>
      </c>
      <c r="L207" s="1033">
        <v>378.37908572721898</v>
      </c>
      <c r="M207" s="1033">
        <v>476.00286277734699</v>
      </c>
      <c r="N207" s="1033">
        <v>399.11346952752598</v>
      </c>
      <c r="O207" s="1033">
        <v>216.400844981631</v>
      </c>
      <c r="P207" s="1033">
        <v>492.86351592399097</v>
      </c>
      <c r="Q207" s="1033">
        <v>217.42440749807</v>
      </c>
      <c r="R207" s="1033">
        <v>218.14506969220199</v>
      </c>
      <c r="S207" s="1040">
        <v>680.88170211112401</v>
      </c>
      <c r="T207" s="1043">
        <v>280.20973091736499</v>
      </c>
    </row>
    <row r="208" spans="1:26" s="12" customFormat="1" ht="17.25" customHeight="1">
      <c r="A208" s="1189">
        <v>2017</v>
      </c>
      <c r="B208" s="1031" t="s">
        <v>178</v>
      </c>
      <c r="C208" s="1032">
        <v>735.30400956502694</v>
      </c>
      <c r="D208" s="1033">
        <v>1083.55223121787</v>
      </c>
      <c r="E208" s="1033">
        <v>403.04166437206999</v>
      </c>
      <c r="F208" s="1033">
        <v>311.77912259049799</v>
      </c>
      <c r="G208" s="1033">
        <v>470.44709467554497</v>
      </c>
      <c r="H208" s="1033">
        <v>196.16115348058599</v>
      </c>
      <c r="I208" s="1033">
        <v>282.11171552009802</v>
      </c>
      <c r="J208" s="1033">
        <v>418.62238792734001</v>
      </c>
      <c r="K208" s="1040">
        <v>252.22037631509701</v>
      </c>
      <c r="L208" s="1033">
        <v>279.95118110509799</v>
      </c>
      <c r="M208" s="1033">
        <v>323.42798065525398</v>
      </c>
      <c r="N208" s="1033">
        <v>328.33406791576402</v>
      </c>
      <c r="O208" s="1033">
        <v>181.466386855965</v>
      </c>
      <c r="P208" s="1033">
        <v>584.49005520381195</v>
      </c>
      <c r="Q208" s="1033">
        <v>181.70498996496599</v>
      </c>
      <c r="R208" s="1033">
        <v>176.009914720854</v>
      </c>
      <c r="S208" s="1040">
        <v>725.70559429169896</v>
      </c>
      <c r="T208" s="1043">
        <v>316.36093490034602</v>
      </c>
    </row>
    <row r="209" spans="1:20" s="12" customFormat="1" ht="17.25" customHeight="1">
      <c r="A209" s="1189"/>
      <c r="B209" s="1031" t="s">
        <v>179</v>
      </c>
      <c r="C209" s="1032">
        <v>500.36130239278799</v>
      </c>
      <c r="D209" s="1033">
        <v>1003.36794485502</v>
      </c>
      <c r="E209" s="1033">
        <v>400.12769969251502</v>
      </c>
      <c r="F209" s="1033">
        <v>307.27697972940399</v>
      </c>
      <c r="G209" s="1033">
        <v>495.71657964487599</v>
      </c>
      <c r="H209" s="1033">
        <v>242.723417292026</v>
      </c>
      <c r="I209" s="1033">
        <v>437.48258670732298</v>
      </c>
      <c r="J209" s="1033">
        <v>428.530554976178</v>
      </c>
      <c r="K209" s="1040">
        <v>256.992511607263</v>
      </c>
      <c r="L209" s="1033">
        <v>372.29092406139398</v>
      </c>
      <c r="M209" s="1033">
        <v>369.984537971875</v>
      </c>
      <c r="N209" s="1033">
        <v>351.574868462778</v>
      </c>
      <c r="O209" s="1033">
        <v>217.757486380503</v>
      </c>
      <c r="P209" s="1033">
        <v>465.208338044725</v>
      </c>
      <c r="Q209" s="1033">
        <v>185.989187588871</v>
      </c>
      <c r="R209" s="1033">
        <v>204.98071419288101</v>
      </c>
      <c r="S209" s="1040">
        <v>781.48975037151899</v>
      </c>
      <c r="T209" s="1043">
        <v>310.913067178071</v>
      </c>
    </row>
    <row r="210" spans="1:20" s="12" customFormat="1" ht="17.25" customHeight="1">
      <c r="A210" s="1189"/>
      <c r="B210" s="1031" t="s">
        <v>180</v>
      </c>
      <c r="C210" s="1032">
        <v>595.434274721679</v>
      </c>
      <c r="D210" s="1033">
        <v>993.193330910182</v>
      </c>
      <c r="E210" s="1033">
        <v>396.811715843483</v>
      </c>
      <c r="F210" s="1033">
        <v>306.47430240624499</v>
      </c>
      <c r="G210" s="1033">
        <v>510.59591754353198</v>
      </c>
      <c r="H210" s="1033">
        <v>285.664114894872</v>
      </c>
      <c r="I210" s="1033">
        <v>412.25448536167499</v>
      </c>
      <c r="J210" s="1033">
        <v>405.00874551611798</v>
      </c>
      <c r="K210" s="1040">
        <v>263.42402210125402</v>
      </c>
      <c r="L210" s="1033">
        <v>389.99418700686402</v>
      </c>
      <c r="M210" s="1033">
        <v>486.72643076048598</v>
      </c>
      <c r="N210" s="1033">
        <v>399.30376112894402</v>
      </c>
      <c r="O210" s="1033">
        <v>216.400844981631</v>
      </c>
      <c r="P210" s="1033">
        <v>492.54388782580799</v>
      </c>
      <c r="Q210" s="1033">
        <v>217.53081102797299</v>
      </c>
      <c r="R210" s="1033">
        <v>218.19413970272001</v>
      </c>
      <c r="S210" s="1040">
        <v>808.52610892605605</v>
      </c>
      <c r="T210" s="1043">
        <v>310.74452727159002</v>
      </c>
    </row>
    <row r="211" spans="1:20" s="12" customFormat="1" ht="17.25" customHeight="1">
      <c r="A211" s="1189"/>
      <c r="B211" s="1031" t="s">
        <v>181</v>
      </c>
      <c r="C211" s="1032">
        <v>513.61173983942194</v>
      </c>
      <c r="D211" s="1033">
        <v>992.23228966786803</v>
      </c>
      <c r="E211" s="1033">
        <v>391.12521127324402</v>
      </c>
      <c r="F211" s="1033">
        <v>303.94744589417797</v>
      </c>
      <c r="G211" s="1033">
        <v>536.07195044979198</v>
      </c>
      <c r="H211" s="1033">
        <v>202.17208926197401</v>
      </c>
      <c r="I211" s="1033">
        <v>555.10121533721701</v>
      </c>
      <c r="J211" s="1033">
        <v>394.271723609145</v>
      </c>
      <c r="K211" s="1040">
        <v>252.22929232756701</v>
      </c>
      <c r="L211" s="1033">
        <v>465.38093320629702</v>
      </c>
      <c r="M211" s="1033">
        <v>355.46015558217499</v>
      </c>
      <c r="N211" s="1033">
        <v>328.61447045441997</v>
      </c>
      <c r="O211" s="1033">
        <v>181.466386855965</v>
      </c>
      <c r="P211" s="1033">
        <v>587.08524992283606</v>
      </c>
      <c r="Q211" s="1033">
        <v>181.70498996496599</v>
      </c>
      <c r="R211" s="1033">
        <v>176.11945928082699</v>
      </c>
      <c r="S211" s="1040">
        <v>762.45809271919404</v>
      </c>
      <c r="T211" s="1043">
        <v>309.03649310378802</v>
      </c>
    </row>
    <row r="212" spans="1:20" s="12" customFormat="1" ht="17.25" customHeight="1">
      <c r="A212" s="1189"/>
      <c r="B212" s="1031" t="s">
        <v>182</v>
      </c>
      <c r="C212" s="1032">
        <v>529.867071794033</v>
      </c>
      <c r="D212" s="1033">
        <v>1017.44025060747</v>
      </c>
      <c r="E212" s="1033">
        <v>401.70772557026601</v>
      </c>
      <c r="F212" s="1033">
        <v>327.25032912402702</v>
      </c>
      <c r="G212" s="1033">
        <v>561.5099891397</v>
      </c>
      <c r="H212" s="1033">
        <v>231.19104599506801</v>
      </c>
      <c r="I212" s="1033">
        <v>632.41236050329996</v>
      </c>
      <c r="J212" s="1033">
        <v>434.04713992934097</v>
      </c>
      <c r="K212" s="1040">
        <v>257.88893738835702</v>
      </c>
      <c r="L212" s="1033">
        <v>461.99185482427299</v>
      </c>
      <c r="M212" s="1033">
        <v>413.809271423219</v>
      </c>
      <c r="N212" s="1033">
        <v>351.61604809451302</v>
      </c>
      <c r="O212" s="1033">
        <v>244.18463009739099</v>
      </c>
      <c r="P212" s="1033">
        <v>467.585141636223</v>
      </c>
      <c r="Q212" s="1033">
        <v>185.989187588871</v>
      </c>
      <c r="R212" s="1033">
        <v>205.05191771523599</v>
      </c>
      <c r="S212" s="1040">
        <v>752.24322005820795</v>
      </c>
      <c r="T212" s="1043">
        <v>330.84859009372701</v>
      </c>
    </row>
    <row r="213" spans="1:20" s="12" customFormat="1" ht="17.25" customHeight="1">
      <c r="A213" s="1189"/>
      <c r="B213" s="1031" t="s">
        <v>183</v>
      </c>
      <c r="C213" s="1032">
        <v>528.59398487670398</v>
      </c>
      <c r="D213" s="1033">
        <v>1008.6829077096201</v>
      </c>
      <c r="E213" s="1033">
        <v>388.86431566159303</v>
      </c>
      <c r="F213" s="1033">
        <v>315.51204235610601</v>
      </c>
      <c r="G213" s="1033">
        <v>528.93448408728204</v>
      </c>
      <c r="H213" s="1033">
        <v>279.89033914181101</v>
      </c>
      <c r="I213" s="1033">
        <v>692.82570948756302</v>
      </c>
      <c r="J213" s="1033">
        <v>404.80798669441702</v>
      </c>
      <c r="K213" s="1040">
        <v>263.42402210125402</v>
      </c>
      <c r="L213" s="1033">
        <v>450.80797310698699</v>
      </c>
      <c r="M213" s="1033">
        <v>482.33248569157098</v>
      </c>
      <c r="N213" s="1033">
        <v>399.56056346287198</v>
      </c>
      <c r="O213" s="1033">
        <v>260.44608450977802</v>
      </c>
      <c r="P213" s="1033">
        <v>494.12628574501502</v>
      </c>
      <c r="Q213" s="1033">
        <v>217.53081102797299</v>
      </c>
      <c r="R213" s="1033">
        <v>218.210760900689</v>
      </c>
      <c r="S213" s="1040">
        <v>774.67700662951199</v>
      </c>
      <c r="T213" s="1043">
        <v>319.94543902605398</v>
      </c>
    </row>
    <row r="214" spans="1:20" s="12" customFormat="1" ht="17.25" customHeight="1">
      <c r="A214" s="1189"/>
      <c r="B214" s="1031" t="s">
        <v>184</v>
      </c>
      <c r="C214" s="1032">
        <v>510.73493355411199</v>
      </c>
      <c r="D214" s="1033">
        <v>1006.33410955276</v>
      </c>
      <c r="E214" s="1033">
        <v>372.23434156682902</v>
      </c>
      <c r="F214" s="1033">
        <v>349.65793367183602</v>
      </c>
      <c r="G214" s="1033">
        <v>516.10412061775696</v>
      </c>
      <c r="H214" s="1033">
        <v>397.86887457019401</v>
      </c>
      <c r="I214" s="1033">
        <v>691.44778874531698</v>
      </c>
      <c r="J214" s="1033">
        <v>422.27655768211702</v>
      </c>
      <c r="K214" s="1040">
        <v>269.04214704607898</v>
      </c>
      <c r="L214" s="1033">
        <v>423.117694945045</v>
      </c>
      <c r="M214" s="1033">
        <v>547.32838341303602</v>
      </c>
      <c r="N214" s="1033">
        <v>429.23685053569</v>
      </c>
      <c r="O214" s="1033">
        <v>351.72397100300401</v>
      </c>
      <c r="P214" s="1033">
        <v>667.93991721812995</v>
      </c>
      <c r="Q214" s="1033">
        <v>220.61030337559899</v>
      </c>
      <c r="R214" s="1033">
        <v>195.49067843510301</v>
      </c>
      <c r="S214" s="1040">
        <v>769.79412686709304</v>
      </c>
      <c r="T214" s="1043">
        <v>355.57880240029601</v>
      </c>
    </row>
    <row r="215" spans="1:20" s="12" customFormat="1" ht="17.25" customHeight="1">
      <c r="A215" s="1189"/>
      <c r="B215" s="1031" t="s">
        <v>185</v>
      </c>
      <c r="C215" s="1032">
        <v>470.22896243184903</v>
      </c>
      <c r="D215" s="1033">
        <v>977.58234552998795</v>
      </c>
      <c r="E215" s="1033">
        <v>406.45185940076601</v>
      </c>
      <c r="F215" s="1033">
        <v>359.87741369824499</v>
      </c>
      <c r="G215" s="1033">
        <v>510.29339046254898</v>
      </c>
      <c r="H215" s="1033">
        <v>363.73294875562499</v>
      </c>
      <c r="I215" s="1033">
        <v>658.86872824453201</v>
      </c>
      <c r="J215" s="1033">
        <v>433.899740883052</v>
      </c>
      <c r="K215" s="1040">
        <v>274.63951193292201</v>
      </c>
      <c r="L215" s="1033">
        <v>420.362425789312</v>
      </c>
      <c r="M215" s="1033">
        <v>524.47094566206204</v>
      </c>
      <c r="N215" s="1033">
        <v>463.08039949457202</v>
      </c>
      <c r="O215" s="1033">
        <v>347.16858030176297</v>
      </c>
      <c r="P215" s="1033">
        <v>725.89375828096297</v>
      </c>
      <c r="Q215" s="1033">
        <v>248.81372778844701</v>
      </c>
      <c r="R215" s="1033">
        <v>189.11394010777599</v>
      </c>
      <c r="S215" s="1040">
        <v>762.73954189038704</v>
      </c>
      <c r="T215" s="1043">
        <v>365.91287020849097</v>
      </c>
    </row>
    <row r="216" spans="1:20" s="12" customFormat="1" ht="17.25" customHeight="1" thickBot="1">
      <c r="A216" s="1190"/>
      <c r="B216" s="1034" t="s">
        <v>186</v>
      </c>
      <c r="C216" s="1035">
        <v>551.29047400752597</v>
      </c>
      <c r="D216" s="1036">
        <v>970.62188480383395</v>
      </c>
      <c r="E216" s="1036">
        <v>394.09764117187899</v>
      </c>
      <c r="F216" s="1036">
        <v>362.83543342737499</v>
      </c>
      <c r="G216" s="1036">
        <v>492.756642987465</v>
      </c>
      <c r="H216" s="1036">
        <v>409.87884203258398</v>
      </c>
      <c r="I216" s="1036">
        <v>682.12436141120099</v>
      </c>
      <c r="J216" s="1036">
        <v>439.828922924712</v>
      </c>
      <c r="K216" s="1041">
        <v>269.79120811749402</v>
      </c>
      <c r="L216" s="1036">
        <v>497.42221072689301</v>
      </c>
      <c r="M216" s="1036">
        <v>586.61414530599995</v>
      </c>
      <c r="N216" s="1036">
        <v>502.18714418126598</v>
      </c>
      <c r="O216" s="1036">
        <v>298.56795007237599</v>
      </c>
      <c r="P216" s="1036">
        <v>574.613123550723</v>
      </c>
      <c r="Q216" s="1036">
        <v>199.84874878105299</v>
      </c>
      <c r="R216" s="1036">
        <v>201.42200706972</v>
      </c>
      <c r="S216" s="1041">
        <v>753.52000539784501</v>
      </c>
      <c r="T216" s="1044">
        <v>367.55987501642699</v>
      </c>
    </row>
    <row r="217" spans="1:20" s="11" customFormat="1" ht="13.5">
      <c r="A217" s="376" t="s">
        <v>190</v>
      </c>
      <c r="B217" s="1058"/>
      <c r="C217" s="1058"/>
      <c r="D217" s="1058"/>
      <c r="E217" s="1058"/>
      <c r="F217" s="1058"/>
    </row>
    <row r="218" spans="1:20">
      <c r="A218" s="376"/>
    </row>
  </sheetData>
  <mergeCells count="19">
    <mergeCell ref="A124:A135"/>
    <mergeCell ref="A2:T2"/>
    <mergeCell ref="A4:A15"/>
    <mergeCell ref="A16:A27"/>
    <mergeCell ref="A28:A39"/>
    <mergeCell ref="A40:A51"/>
    <mergeCell ref="A52:A63"/>
    <mergeCell ref="A64:A75"/>
    <mergeCell ref="A76:A87"/>
    <mergeCell ref="A88:A99"/>
    <mergeCell ref="A100:A111"/>
    <mergeCell ref="A112:A123"/>
    <mergeCell ref="A208:A216"/>
    <mergeCell ref="A136:A147"/>
    <mergeCell ref="A148:A159"/>
    <mergeCell ref="A160:A171"/>
    <mergeCell ref="A172:A183"/>
    <mergeCell ref="A184:A195"/>
    <mergeCell ref="A196:A207"/>
  </mergeCells>
  <hyperlinks>
    <hyperlink ref="A1" location="Menu!A1" display="Return to Menu" xr:uid="{5C865FA1-C65A-406A-98C3-57AB1E92FD06}"/>
  </hyperlinks>
  <printOptions horizontalCentered="1"/>
  <pageMargins left="0.25" right="0.25" top="0.5" bottom="0.25" header="0" footer="0"/>
  <pageSetup paperSize="7" scale="75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803A1-5D2E-44A1-84F6-DFC3111BB4B8}">
  <dimension ref="A1:AA130"/>
  <sheetViews>
    <sheetView view="pageBreakPreview" zoomScale="90" zoomScaleNormal="100" zoomScaleSheetLayoutView="90" workbookViewId="0">
      <pane xSplit="2" ySplit="3" topLeftCell="O101" activePane="bottomRight" state="frozen"/>
      <selection pane="topRight"/>
      <selection pane="bottomLeft"/>
      <selection pane="bottomRight"/>
    </sheetView>
  </sheetViews>
  <sheetFormatPr defaultColWidth="9.125" defaultRowHeight="15.75"/>
  <cols>
    <col min="1" max="1" width="17.25" style="907" customWidth="1"/>
    <col min="2" max="2" width="30" style="907" customWidth="1"/>
    <col min="3" max="11" width="15.75" style="2" customWidth="1"/>
    <col min="12" max="21" width="12.375" style="2" customWidth="1"/>
    <col min="22" max="169" width="9.125" style="2"/>
    <col min="170" max="170" width="6.25" style="2" customWidth="1"/>
    <col min="171" max="172" width="8.25" style="2" customWidth="1"/>
    <col min="173" max="173" width="10" style="2" customWidth="1"/>
    <col min="174" max="176" width="8.25" style="2" customWidth="1"/>
    <col min="177" max="177" width="10" style="2" customWidth="1"/>
    <col min="178" max="178" width="8.25" style="2" customWidth="1"/>
    <col min="179" max="179" width="10" style="2" customWidth="1"/>
    <col min="180" max="180" width="8.25" style="2" customWidth="1"/>
    <col min="181" max="183" width="10" style="2" customWidth="1"/>
    <col min="184" max="184" width="8.25" style="2" customWidth="1"/>
    <col min="185" max="185" width="10" style="2" customWidth="1"/>
    <col min="186" max="188" width="8.25" style="2" customWidth="1"/>
    <col min="189" max="16384" width="9.125" style="2"/>
  </cols>
  <sheetData>
    <row r="1" spans="1:27" ht="26.25">
      <c r="A1" s="6" t="s">
        <v>85</v>
      </c>
    </row>
    <row r="2" spans="1:27" s="963" customFormat="1" ht="19.5" customHeight="1" thickBot="1">
      <c r="A2" s="1194" t="s">
        <v>191</v>
      </c>
      <c r="B2" s="1194"/>
      <c r="C2" s="1194"/>
      <c r="D2" s="1194"/>
      <c r="E2" s="1194"/>
      <c r="F2" s="1194"/>
      <c r="G2" s="1194"/>
      <c r="H2" s="1194"/>
      <c r="I2" s="1194"/>
      <c r="J2" s="1194"/>
      <c r="K2" s="1194"/>
      <c r="L2" s="1194"/>
      <c r="M2" s="1194"/>
      <c r="N2" s="1194"/>
      <c r="O2" s="1194"/>
      <c r="P2" s="1194"/>
      <c r="Q2" s="1194"/>
      <c r="R2" s="1194"/>
      <c r="S2" s="1194"/>
      <c r="T2" s="1194"/>
      <c r="U2" s="1194"/>
    </row>
    <row r="3" spans="1:27" s="3" customFormat="1" ht="147.75" customHeight="1" thickBot="1">
      <c r="A3" s="999" t="s">
        <v>87</v>
      </c>
      <c r="B3" s="1000" t="s">
        <v>159</v>
      </c>
      <c r="C3" s="1001" t="s">
        <v>192</v>
      </c>
      <c r="D3" s="1002" t="s">
        <v>161</v>
      </c>
      <c r="E3" s="1002" t="s">
        <v>193</v>
      </c>
      <c r="F3" s="1002" t="s">
        <v>194</v>
      </c>
      <c r="G3" s="1002" t="s">
        <v>163</v>
      </c>
      <c r="H3" s="1001" t="s">
        <v>195</v>
      </c>
      <c r="I3" s="1002" t="s">
        <v>196</v>
      </c>
      <c r="J3" s="1002" t="s">
        <v>197</v>
      </c>
      <c r="K3" s="1011" t="s">
        <v>198</v>
      </c>
      <c r="L3" s="1002" t="s">
        <v>199</v>
      </c>
      <c r="M3" s="1012" t="s">
        <v>200</v>
      </c>
      <c r="N3" s="1013" t="s">
        <v>201</v>
      </c>
      <c r="O3" s="1013" t="s">
        <v>202</v>
      </c>
      <c r="P3" s="1012" t="s">
        <v>203</v>
      </c>
      <c r="Q3" s="1012" t="s">
        <v>204</v>
      </c>
      <c r="R3" s="1012" t="s">
        <v>205</v>
      </c>
      <c r="S3" s="1012" t="s">
        <v>206</v>
      </c>
      <c r="T3" s="1017" t="s">
        <v>207</v>
      </c>
      <c r="U3" s="1017" t="s">
        <v>208</v>
      </c>
    </row>
    <row r="4" spans="1:27" s="5" customFormat="1" ht="16.5" customHeight="1">
      <c r="A4" s="1193">
        <v>2017</v>
      </c>
      <c r="B4" s="1004" t="s">
        <v>178</v>
      </c>
      <c r="C4" s="919">
        <v>156.14124312283599</v>
      </c>
      <c r="D4" s="919">
        <v>127.38626030735</v>
      </c>
      <c r="E4" s="919">
        <v>121.680428788146</v>
      </c>
      <c r="F4" s="919">
        <v>121.680428788146</v>
      </c>
      <c r="G4" s="919">
        <v>104.876572800555</v>
      </c>
      <c r="H4" s="919">
        <v>62.968365453221701</v>
      </c>
      <c r="I4" s="919">
        <v>74.301647381302601</v>
      </c>
      <c r="J4" s="919">
        <v>42.673787666597697</v>
      </c>
      <c r="K4" s="927">
        <v>140.634737744999</v>
      </c>
      <c r="L4" s="919">
        <v>96.932421588451803</v>
      </c>
      <c r="M4" s="919">
        <v>85.228281834348394</v>
      </c>
      <c r="N4" s="919">
        <v>64.653705785034902</v>
      </c>
      <c r="O4" s="919">
        <v>76.446542970996902</v>
      </c>
      <c r="P4" s="919">
        <v>52.8418769422154</v>
      </c>
      <c r="Q4" s="919">
        <v>119.64176234808301</v>
      </c>
      <c r="R4" s="919">
        <v>84.305480127531098</v>
      </c>
      <c r="S4" s="919">
        <v>89.165136897379995</v>
      </c>
      <c r="T4" s="927">
        <v>112.336162228066</v>
      </c>
      <c r="U4" s="932">
        <v>104.81908987734499</v>
      </c>
      <c r="V4" s="48"/>
      <c r="W4" s="48"/>
      <c r="X4" s="48"/>
      <c r="Y4" s="48"/>
      <c r="Z4" s="48"/>
      <c r="AA4" s="48"/>
    </row>
    <row r="5" spans="1:27" s="5" customFormat="1" ht="16.5" customHeight="1">
      <c r="A5" s="1193"/>
      <c r="B5" s="1004" t="s">
        <v>179</v>
      </c>
      <c r="C5" s="919">
        <v>106.251339241829</v>
      </c>
      <c r="D5" s="919">
        <v>117.959509957073</v>
      </c>
      <c r="E5" s="919">
        <v>120.800687304758</v>
      </c>
      <c r="F5" s="919">
        <v>120.800687304758</v>
      </c>
      <c r="G5" s="919">
        <v>103.600437445079</v>
      </c>
      <c r="H5" s="919">
        <v>67.888497096972301</v>
      </c>
      <c r="I5" s="919">
        <v>91.938436549833</v>
      </c>
      <c r="J5" s="919">
        <v>36.092977367972402</v>
      </c>
      <c r="K5" s="927">
        <v>145.45604388527599</v>
      </c>
      <c r="L5" s="919">
        <v>98.766431341254204</v>
      </c>
      <c r="M5" s="919">
        <v>113.340174794128</v>
      </c>
      <c r="N5" s="919">
        <v>73.960426721840193</v>
      </c>
      <c r="O5" s="919">
        <v>81.857735507232604</v>
      </c>
      <c r="P5" s="919">
        <v>63.409618155333</v>
      </c>
      <c r="Q5" s="919">
        <v>95.225478906199001</v>
      </c>
      <c r="R5" s="919">
        <v>86.293214959217096</v>
      </c>
      <c r="S5" s="919">
        <v>103.841499334386</v>
      </c>
      <c r="T5" s="927">
        <v>120.971314080871</v>
      </c>
      <c r="U5" s="932">
        <v>103.201004668381</v>
      </c>
      <c r="V5" s="48"/>
      <c r="W5" s="48"/>
      <c r="X5" s="48"/>
      <c r="Y5" s="48"/>
      <c r="Z5" s="48"/>
      <c r="AA5" s="48"/>
    </row>
    <row r="6" spans="1:27" s="5" customFormat="1" ht="16.5" customHeight="1">
      <c r="A6" s="1193"/>
      <c r="B6" s="1004" t="s">
        <v>180</v>
      </c>
      <c r="C6" s="919">
        <v>126.440012081513</v>
      </c>
      <c r="D6" s="919">
        <v>116.763346096058</v>
      </c>
      <c r="E6" s="919">
        <v>119.799574089247</v>
      </c>
      <c r="F6" s="919">
        <v>119.799574089247</v>
      </c>
      <c r="G6" s="919">
        <v>103.372918029831</v>
      </c>
      <c r="H6" s="919">
        <v>72.053634586485799</v>
      </c>
      <c r="I6" s="919">
        <v>108.203453934682</v>
      </c>
      <c r="J6" s="919">
        <v>34.011620718423003</v>
      </c>
      <c r="K6" s="927">
        <v>134.010350264929</v>
      </c>
      <c r="L6" s="919">
        <v>101.238166162057</v>
      </c>
      <c r="M6" s="919">
        <v>118.729752640337</v>
      </c>
      <c r="N6" s="919">
        <v>97.297294403638602</v>
      </c>
      <c r="O6" s="919">
        <v>92.970529459209104</v>
      </c>
      <c r="P6" s="919">
        <v>63.014572664562202</v>
      </c>
      <c r="Q6" s="919">
        <v>100.82090918160701</v>
      </c>
      <c r="R6" s="919">
        <v>100.927550034704</v>
      </c>
      <c r="S6" s="919">
        <v>110.53530914809301</v>
      </c>
      <c r="T6" s="927">
        <v>125.156428243595</v>
      </c>
      <c r="U6" s="932">
        <v>103.15543791923101</v>
      </c>
      <c r="V6" s="48"/>
      <c r="W6" s="48"/>
      <c r="X6" s="48"/>
      <c r="Y6" s="48"/>
      <c r="Z6" s="48"/>
      <c r="AA6" s="48"/>
    </row>
    <row r="7" spans="1:27" s="5" customFormat="1" ht="16.5" customHeight="1">
      <c r="A7" s="1193"/>
      <c r="B7" s="1004" t="s">
        <v>181</v>
      </c>
      <c r="C7" s="919">
        <v>109.06505948260801</v>
      </c>
      <c r="D7" s="919">
        <v>116.650362664035</v>
      </c>
      <c r="E7" s="919">
        <v>118.082788020763</v>
      </c>
      <c r="F7" s="919">
        <v>118.082788020763</v>
      </c>
      <c r="G7" s="919">
        <v>102.65667888932499</v>
      </c>
      <c r="H7" s="919">
        <v>59.227492905313703</v>
      </c>
      <c r="I7" s="919">
        <v>76.578461230200304</v>
      </c>
      <c r="J7" s="919">
        <v>45.796692739004499</v>
      </c>
      <c r="K7" s="927">
        <v>128.78572401536999</v>
      </c>
      <c r="L7" s="919">
        <v>96.935848158074407</v>
      </c>
      <c r="M7" s="919">
        <v>141.680478642981</v>
      </c>
      <c r="N7" s="919">
        <v>71.056982363592397</v>
      </c>
      <c r="O7" s="919">
        <v>76.511829539815693</v>
      </c>
      <c r="P7" s="919">
        <v>52.8418769422154</v>
      </c>
      <c r="Q7" s="919">
        <v>120.172983824062</v>
      </c>
      <c r="R7" s="919">
        <v>84.305480127531098</v>
      </c>
      <c r="S7" s="919">
        <v>89.220631246671999</v>
      </c>
      <c r="T7" s="927">
        <v>118.025293823734</v>
      </c>
      <c r="U7" s="932">
        <v>102.650100211398</v>
      </c>
      <c r="V7" s="48"/>
      <c r="W7" s="48"/>
      <c r="X7" s="48"/>
      <c r="Y7" s="48"/>
      <c r="Z7" s="48"/>
      <c r="AA7" s="48"/>
    </row>
    <row r="8" spans="1:27" s="5" customFormat="1" ht="16.5" customHeight="1">
      <c r="A8" s="1193"/>
      <c r="B8" s="1004" t="s">
        <v>182</v>
      </c>
      <c r="C8" s="919">
        <v>112.516866770139</v>
      </c>
      <c r="D8" s="919">
        <v>119.613900351978</v>
      </c>
      <c r="E8" s="919">
        <v>121.27770554703</v>
      </c>
      <c r="F8" s="919">
        <v>121.27770554703</v>
      </c>
      <c r="G8" s="919">
        <v>103.76103799782</v>
      </c>
      <c r="H8" s="919">
        <v>63.819309108086202</v>
      </c>
      <c r="I8" s="919">
        <v>87.570221078151206</v>
      </c>
      <c r="J8" s="919">
        <v>52.174979549853497</v>
      </c>
      <c r="K8" s="927">
        <v>148.140409699553</v>
      </c>
      <c r="L8" s="919">
        <v>99.110942450964103</v>
      </c>
      <c r="M8" s="919">
        <v>140.64870829515999</v>
      </c>
      <c r="N8" s="919">
        <v>82.7210522463551</v>
      </c>
      <c r="O8" s="919">
        <v>81.867323426350794</v>
      </c>
      <c r="P8" s="919">
        <v>71.105037127500296</v>
      </c>
      <c r="Q8" s="919">
        <v>95.711996970809906</v>
      </c>
      <c r="R8" s="919">
        <v>86.293214959217096</v>
      </c>
      <c r="S8" s="919">
        <v>103.877570437701</v>
      </c>
      <c r="T8" s="927">
        <v>116.44407466074399</v>
      </c>
      <c r="U8" s="932">
        <v>103.47353150024099</v>
      </c>
      <c r="V8" s="48"/>
      <c r="W8" s="48"/>
      <c r="X8" s="48"/>
      <c r="Y8" s="48"/>
      <c r="Z8" s="48"/>
      <c r="AA8" s="48"/>
    </row>
    <row r="9" spans="1:27" s="5" customFormat="1" ht="16.5" customHeight="1">
      <c r="A9" s="1193"/>
      <c r="B9" s="1004" t="s">
        <v>183</v>
      </c>
      <c r="C9" s="919">
        <v>112.246527738542</v>
      </c>
      <c r="D9" s="919">
        <v>118.584355924081</v>
      </c>
      <c r="E9" s="919">
        <v>117.40021157324</v>
      </c>
      <c r="F9" s="919">
        <v>117.40021157324</v>
      </c>
      <c r="G9" s="919">
        <v>103.73432797498801</v>
      </c>
      <c r="H9" s="919">
        <v>59.1930339989513</v>
      </c>
      <c r="I9" s="919">
        <v>106.016471229643</v>
      </c>
      <c r="J9" s="919">
        <v>57.159172530021699</v>
      </c>
      <c r="K9" s="927">
        <v>133.912661183285</v>
      </c>
      <c r="L9" s="919">
        <v>101.238166162057</v>
      </c>
      <c r="M9" s="919">
        <v>137.24388957198099</v>
      </c>
      <c r="N9" s="919">
        <v>96.4189386375553</v>
      </c>
      <c r="O9" s="919">
        <v>93.030321154844899</v>
      </c>
      <c r="P9" s="919">
        <v>75.840270951507705</v>
      </c>
      <c r="Q9" s="919">
        <v>101.14481696088301</v>
      </c>
      <c r="R9" s="919">
        <v>100.927550034704</v>
      </c>
      <c r="S9" s="919">
        <v>110.543729306665</v>
      </c>
      <c r="T9" s="927">
        <v>119.916730111503</v>
      </c>
      <c r="U9" s="932">
        <v>103.595462293919</v>
      </c>
      <c r="V9" s="48"/>
      <c r="W9" s="48"/>
      <c r="X9" s="48"/>
      <c r="Y9" s="48"/>
      <c r="Z9" s="48"/>
      <c r="AA9" s="48"/>
    </row>
    <row r="10" spans="1:27" s="5" customFormat="1" ht="16.5" customHeight="1">
      <c r="A10" s="1193"/>
      <c r="B10" s="1004" t="s">
        <v>184</v>
      </c>
      <c r="C10" s="919">
        <v>108.45417187181199</v>
      </c>
      <c r="D10" s="919">
        <v>118.308222845491</v>
      </c>
      <c r="E10" s="919">
        <v>112.379533669531</v>
      </c>
      <c r="F10" s="919">
        <v>112.379533669531</v>
      </c>
      <c r="G10" s="919">
        <v>104.611629774978</v>
      </c>
      <c r="H10" s="919">
        <v>73.126117238134199</v>
      </c>
      <c r="I10" s="919">
        <v>150.70421588459999</v>
      </c>
      <c r="J10" s="919">
        <v>57.045491977524598</v>
      </c>
      <c r="K10" s="927">
        <v>142.412853817274</v>
      </c>
      <c r="L10" s="919">
        <v>103.397303594348</v>
      </c>
      <c r="M10" s="919">
        <v>128.81386680179099</v>
      </c>
      <c r="N10" s="919">
        <v>109.411709516575</v>
      </c>
      <c r="O10" s="919">
        <v>99.939898249092295</v>
      </c>
      <c r="P10" s="919">
        <v>102.41982063664599</v>
      </c>
      <c r="Q10" s="919">
        <v>136.723470531494</v>
      </c>
      <c r="R10" s="919">
        <v>102.35633897971699</v>
      </c>
      <c r="S10" s="919">
        <v>99.033927335699005</v>
      </c>
      <c r="T10" s="927">
        <v>119.16088093871799</v>
      </c>
      <c r="U10" s="932">
        <v>105.14342850169599</v>
      </c>
      <c r="V10" s="48"/>
      <c r="W10" s="48"/>
      <c r="X10" s="48"/>
      <c r="Y10" s="48"/>
      <c r="Z10" s="48"/>
      <c r="AA10" s="48"/>
    </row>
    <row r="11" spans="1:27" s="5" customFormat="1" ht="16.5" customHeight="1">
      <c r="A11" s="1193"/>
      <c r="B11" s="1004" t="s">
        <v>185</v>
      </c>
      <c r="C11" s="919">
        <v>99.852759935177602</v>
      </c>
      <c r="D11" s="919">
        <v>114.92806304278</v>
      </c>
      <c r="E11" s="919">
        <v>122.709984861436</v>
      </c>
      <c r="F11" s="919">
        <v>122.709984861436</v>
      </c>
      <c r="G11" s="919">
        <v>102.007489639228</v>
      </c>
      <c r="H11" s="919">
        <v>71.994730613332294</v>
      </c>
      <c r="I11" s="919">
        <v>137.77425764411899</v>
      </c>
      <c r="J11" s="919">
        <v>54.357670041170998</v>
      </c>
      <c r="K11" s="927">
        <v>148.068685441833</v>
      </c>
      <c r="L11" s="919">
        <v>105.54846259634</v>
      </c>
      <c r="M11" s="919">
        <v>127.975053208623</v>
      </c>
      <c r="N11" s="919">
        <v>104.842475734275</v>
      </c>
      <c r="O11" s="919">
        <v>107.819745552784</v>
      </c>
      <c r="P11" s="919">
        <v>101.09331935434599</v>
      </c>
      <c r="Q11" s="919">
        <v>148.58628944152699</v>
      </c>
      <c r="R11" s="919">
        <v>115.441853234577</v>
      </c>
      <c r="S11" s="919">
        <v>95.803525532387596</v>
      </c>
      <c r="T11" s="927">
        <v>118.068860967219</v>
      </c>
      <c r="U11" s="932">
        <v>102.741397182306</v>
      </c>
      <c r="V11" s="48"/>
      <c r="W11" s="48"/>
      <c r="X11" s="48"/>
      <c r="Y11" s="48"/>
      <c r="Z11" s="48"/>
      <c r="AA11" s="48"/>
    </row>
    <row r="12" spans="1:27" s="5" customFormat="1" ht="16.5" customHeight="1">
      <c r="A12" s="1193"/>
      <c r="B12" s="1004" t="s">
        <v>186</v>
      </c>
      <c r="C12" s="919">
        <v>117.06610981794201</v>
      </c>
      <c r="D12" s="919">
        <v>114.109766484132</v>
      </c>
      <c r="E12" s="919">
        <v>118.98018046571499</v>
      </c>
      <c r="F12" s="919">
        <v>118.98018046571499</v>
      </c>
      <c r="G12" s="919">
        <v>104.496199818703</v>
      </c>
      <c r="H12" s="919">
        <v>68.580212815072898</v>
      </c>
      <c r="I12" s="919">
        <v>155.25333456389899</v>
      </c>
      <c r="J12" s="919">
        <v>56.2762950723519</v>
      </c>
      <c r="K12" s="927">
        <v>150.953820668497</v>
      </c>
      <c r="L12" s="919">
        <v>103.685180032528</v>
      </c>
      <c r="M12" s="919">
        <v>151.43511879158899</v>
      </c>
      <c r="N12" s="919">
        <v>117.264988276881</v>
      </c>
      <c r="O12" s="919">
        <v>116.925031084452</v>
      </c>
      <c r="P12" s="919">
        <v>86.941119785101506</v>
      </c>
      <c r="Q12" s="919">
        <v>117.620011081237</v>
      </c>
      <c r="R12" s="919">
        <v>92.7236215258675</v>
      </c>
      <c r="S12" s="919">
        <v>102.038688348894</v>
      </c>
      <c r="T12" s="927">
        <v>116.641715641014</v>
      </c>
      <c r="U12" s="932">
        <v>104.796245580521</v>
      </c>
      <c r="V12" s="48"/>
      <c r="W12" s="48"/>
      <c r="X12" s="48"/>
      <c r="Y12" s="48"/>
      <c r="Z12" s="48"/>
      <c r="AA12" s="48"/>
    </row>
    <row r="13" spans="1:27" s="5" customFormat="1" ht="16.5" customHeight="1">
      <c r="A13" s="1193"/>
      <c r="B13" s="1004" t="s">
        <v>187</v>
      </c>
      <c r="C13" s="919">
        <v>97.602535570188905</v>
      </c>
      <c r="D13" s="919">
        <v>114.545548951236</v>
      </c>
      <c r="E13" s="919">
        <v>108.67770072812699</v>
      </c>
      <c r="F13" s="919">
        <v>108.67770072812699</v>
      </c>
      <c r="G13" s="919">
        <v>103.212638191918</v>
      </c>
      <c r="H13" s="919">
        <v>69.071453297839597</v>
      </c>
      <c r="I13" s="919">
        <v>85.2189654080221</v>
      </c>
      <c r="J13" s="919">
        <v>67.8894609541112</v>
      </c>
      <c r="K13" s="927">
        <v>138.24178718545201</v>
      </c>
      <c r="L13" s="919">
        <v>99.094985590365297</v>
      </c>
      <c r="M13" s="919">
        <v>85.579340796589804</v>
      </c>
      <c r="N13" s="919">
        <v>80.816076256525903</v>
      </c>
      <c r="O13" s="919">
        <v>83.803158040337095</v>
      </c>
      <c r="P13" s="919">
        <v>92.247124914298894</v>
      </c>
      <c r="Q13" s="919">
        <v>105.43861380898799</v>
      </c>
      <c r="R13" s="919">
        <v>90.508748373817497</v>
      </c>
      <c r="S13" s="919">
        <v>101.21397699701301</v>
      </c>
      <c r="T13" s="927">
        <v>109.321772993867</v>
      </c>
      <c r="U13" s="932">
        <v>103.019359879969</v>
      </c>
      <c r="V13" s="48"/>
      <c r="W13" s="48"/>
      <c r="X13" s="48"/>
      <c r="Y13" s="48"/>
      <c r="Z13" s="48"/>
      <c r="AA13" s="48"/>
    </row>
    <row r="14" spans="1:27" s="5" customFormat="1" ht="16.5" customHeight="1">
      <c r="A14" s="1193"/>
      <c r="B14" s="1004" t="s">
        <v>188</v>
      </c>
      <c r="C14" s="919">
        <v>98.992823352352104</v>
      </c>
      <c r="D14" s="919">
        <v>114.080847639517</v>
      </c>
      <c r="E14" s="919">
        <v>102.395585417741</v>
      </c>
      <c r="F14" s="919">
        <v>102.395585417741</v>
      </c>
      <c r="G14" s="919">
        <v>103.746295543418</v>
      </c>
      <c r="H14" s="919">
        <v>75.269084413514193</v>
      </c>
      <c r="I14" s="919">
        <v>92.968046243143306</v>
      </c>
      <c r="J14" s="919">
        <v>81.236838620696204</v>
      </c>
      <c r="K14" s="927">
        <v>125.352545169097</v>
      </c>
      <c r="L14" s="919">
        <v>99.666848247577406</v>
      </c>
      <c r="M14" s="919">
        <v>121.15731288791</v>
      </c>
      <c r="N14" s="919">
        <v>86.220818496559801</v>
      </c>
      <c r="O14" s="919">
        <v>97.479687288406893</v>
      </c>
      <c r="P14" s="919">
        <v>96.824914319530393</v>
      </c>
      <c r="Q14" s="919">
        <v>117.39636747874199</v>
      </c>
      <c r="R14" s="919">
        <v>98.041887851316702</v>
      </c>
      <c r="S14" s="919">
        <v>102.085236326393</v>
      </c>
      <c r="T14" s="927">
        <v>107.653468405288</v>
      </c>
      <c r="U14" s="932">
        <v>103.84105098875099</v>
      </c>
      <c r="V14" s="48"/>
      <c r="W14" s="48"/>
      <c r="X14" s="48"/>
      <c r="Y14" s="48"/>
      <c r="Z14" s="48"/>
      <c r="AA14" s="48"/>
    </row>
    <row r="15" spans="1:27" s="5" customFormat="1" ht="16.5" customHeight="1">
      <c r="A15" s="1193"/>
      <c r="B15" s="1004" t="s">
        <v>189</v>
      </c>
      <c r="C15" s="919">
        <v>96.448328257256094</v>
      </c>
      <c r="D15" s="919">
        <v>97.9288436521108</v>
      </c>
      <c r="E15" s="919">
        <v>97.658459504066798</v>
      </c>
      <c r="F15" s="919">
        <v>97.658459504066798</v>
      </c>
      <c r="G15" s="919">
        <v>104.842687774205</v>
      </c>
      <c r="H15" s="919">
        <v>78.1527594560268</v>
      </c>
      <c r="I15" s="919">
        <v>99.442272965351293</v>
      </c>
      <c r="J15" s="919">
        <v>78.519551245919502</v>
      </c>
      <c r="K15" s="927">
        <v>133.4552224805</v>
      </c>
      <c r="L15" s="919">
        <v>100</v>
      </c>
      <c r="M15" s="919">
        <v>99.068075312557895</v>
      </c>
      <c r="N15" s="919">
        <v>87.956608701140496</v>
      </c>
      <c r="O15" s="919">
        <v>100</v>
      </c>
      <c r="P15" s="919">
        <v>100</v>
      </c>
      <c r="Q15" s="919">
        <v>121.31197567365101</v>
      </c>
      <c r="R15" s="919">
        <v>100</v>
      </c>
      <c r="S15" s="919">
        <v>101.78651397450901</v>
      </c>
      <c r="T15" s="927">
        <v>107.922816013252</v>
      </c>
      <c r="U15" s="932">
        <v>104.871826439975</v>
      </c>
      <c r="V15" s="48"/>
      <c r="W15" s="48"/>
      <c r="X15" s="48"/>
      <c r="Y15" s="48"/>
      <c r="Z15" s="48"/>
      <c r="AA15" s="48"/>
    </row>
    <row r="16" spans="1:27" s="5" customFormat="1" ht="16.5" customHeight="1">
      <c r="A16" s="1193">
        <v>2018</v>
      </c>
      <c r="B16" s="1004" t="s">
        <v>178</v>
      </c>
      <c r="C16" s="919">
        <v>100</v>
      </c>
      <c r="D16" s="919">
        <v>100</v>
      </c>
      <c r="E16" s="919">
        <v>100</v>
      </c>
      <c r="F16" s="919">
        <v>100</v>
      </c>
      <c r="G16" s="919">
        <v>100</v>
      </c>
      <c r="H16" s="919">
        <v>100</v>
      </c>
      <c r="I16" s="919">
        <v>100</v>
      </c>
      <c r="J16" s="919">
        <v>100</v>
      </c>
      <c r="K16" s="927">
        <v>100</v>
      </c>
      <c r="L16" s="919">
        <v>100</v>
      </c>
      <c r="M16" s="919">
        <v>100</v>
      </c>
      <c r="N16" s="919">
        <v>100</v>
      </c>
      <c r="O16" s="919">
        <v>100</v>
      </c>
      <c r="P16" s="919">
        <v>100</v>
      </c>
      <c r="Q16" s="919">
        <v>100</v>
      </c>
      <c r="R16" s="919">
        <v>100</v>
      </c>
      <c r="S16" s="919">
        <v>100</v>
      </c>
      <c r="T16" s="927">
        <v>100</v>
      </c>
      <c r="U16" s="932">
        <v>100</v>
      </c>
    </row>
    <row r="17" spans="1:21" s="5" customFormat="1" ht="16.5" customHeight="1">
      <c r="A17" s="1193"/>
      <c r="B17" s="1004" t="s">
        <v>179</v>
      </c>
      <c r="C17" s="919">
        <v>110.774445327317</v>
      </c>
      <c r="D17" s="919">
        <v>107.035855470662</v>
      </c>
      <c r="E17" s="919">
        <v>105.824904662667</v>
      </c>
      <c r="F17" s="919">
        <v>105.824904662667</v>
      </c>
      <c r="G17" s="919">
        <v>96.234307190341298</v>
      </c>
      <c r="H17" s="919">
        <v>106.792575295517</v>
      </c>
      <c r="I17" s="919">
        <v>101.295793855854</v>
      </c>
      <c r="J17" s="919">
        <v>100.61672776860399</v>
      </c>
      <c r="K17" s="927">
        <v>105.902028477832</v>
      </c>
      <c r="L17" s="919">
        <v>108.207992936881</v>
      </c>
      <c r="M17" s="919">
        <v>98.6648110240195</v>
      </c>
      <c r="N17" s="919">
        <v>101.88253667967901</v>
      </c>
      <c r="O17" s="919">
        <v>100.345728325351</v>
      </c>
      <c r="P17" s="919">
        <v>98.756991547982594</v>
      </c>
      <c r="Q17" s="919">
        <v>115.303795137859</v>
      </c>
      <c r="R17" s="919">
        <v>100.245567234988</v>
      </c>
      <c r="S17" s="919">
        <v>119.471062773027</v>
      </c>
      <c r="T17" s="927">
        <v>117.30204551709301</v>
      </c>
      <c r="U17" s="932">
        <v>106.719184604918</v>
      </c>
    </row>
    <row r="18" spans="1:21" s="5" customFormat="1" ht="16.5" customHeight="1">
      <c r="A18" s="1193"/>
      <c r="B18" s="1004" t="s">
        <v>180</v>
      </c>
      <c r="C18" s="919">
        <v>107.119952903517</v>
      </c>
      <c r="D18" s="919">
        <v>103.966137374205</v>
      </c>
      <c r="E18" s="919">
        <v>112.540200322971</v>
      </c>
      <c r="F18" s="919">
        <v>112.540200322971</v>
      </c>
      <c r="G18" s="919">
        <v>81.690985694525594</v>
      </c>
      <c r="H18" s="919">
        <v>107.201674279675</v>
      </c>
      <c r="I18" s="919">
        <v>108.455439004195</v>
      </c>
      <c r="J18" s="919">
        <v>99.988257169903093</v>
      </c>
      <c r="K18" s="927">
        <v>106.929585106659</v>
      </c>
      <c r="L18" s="919">
        <v>116.027178939707</v>
      </c>
      <c r="M18" s="919">
        <v>98.6648110240195</v>
      </c>
      <c r="N18" s="919">
        <v>107.299652681959</v>
      </c>
      <c r="O18" s="919">
        <v>102.930846106836</v>
      </c>
      <c r="P18" s="919">
        <v>98.756991547982594</v>
      </c>
      <c r="Q18" s="919">
        <v>88.081133392698405</v>
      </c>
      <c r="R18" s="919">
        <v>101.949930112638</v>
      </c>
      <c r="S18" s="919">
        <v>117.905269638908</v>
      </c>
      <c r="T18" s="927">
        <v>113.474406375605</v>
      </c>
      <c r="U18" s="932">
        <v>106.867876402489</v>
      </c>
    </row>
    <row r="19" spans="1:21" s="5" customFormat="1" ht="16.5" customHeight="1">
      <c r="A19" s="1193"/>
      <c r="B19" s="1004" t="s">
        <v>181</v>
      </c>
      <c r="C19" s="919">
        <v>109.469914329961</v>
      </c>
      <c r="D19" s="919">
        <v>120.657718978668</v>
      </c>
      <c r="E19" s="919">
        <v>100.588161812178</v>
      </c>
      <c r="F19" s="919">
        <v>100.588161812178</v>
      </c>
      <c r="G19" s="919">
        <v>100.393956530667</v>
      </c>
      <c r="H19" s="919">
        <v>102.566174607554</v>
      </c>
      <c r="I19" s="919">
        <v>102.37981550855</v>
      </c>
      <c r="J19" s="919">
        <v>98.894872514789398</v>
      </c>
      <c r="K19" s="927">
        <v>106.128798427044</v>
      </c>
      <c r="L19" s="919">
        <v>106.00204355036399</v>
      </c>
      <c r="M19" s="919">
        <v>98.336037020919804</v>
      </c>
      <c r="N19" s="919">
        <v>100.96533610663001</v>
      </c>
      <c r="O19" s="919">
        <v>101.375517183564</v>
      </c>
      <c r="P19" s="919">
        <v>104.483016859304</v>
      </c>
      <c r="Q19" s="919">
        <v>104.039924929874</v>
      </c>
      <c r="R19" s="919">
        <v>99.851100537123102</v>
      </c>
      <c r="S19" s="919">
        <v>99.372110928957795</v>
      </c>
      <c r="T19" s="927">
        <v>111.225329492787</v>
      </c>
      <c r="U19" s="932">
        <v>102.701712297109</v>
      </c>
    </row>
    <row r="20" spans="1:21" s="5" customFormat="1" ht="16.5" customHeight="1">
      <c r="A20" s="1193"/>
      <c r="B20" s="1004" t="s">
        <v>182</v>
      </c>
      <c r="C20" s="919">
        <v>111.049547539754</v>
      </c>
      <c r="D20" s="919">
        <v>115.266702155536</v>
      </c>
      <c r="E20" s="919">
        <v>97.061399109144304</v>
      </c>
      <c r="F20" s="919">
        <v>97.061399109144304</v>
      </c>
      <c r="G20" s="919">
        <v>98.736118752460897</v>
      </c>
      <c r="H20" s="919">
        <v>113.317060946979</v>
      </c>
      <c r="I20" s="919">
        <v>98.165686695654699</v>
      </c>
      <c r="J20" s="919">
        <v>100.376560063482</v>
      </c>
      <c r="K20" s="927">
        <v>106.25144981342601</v>
      </c>
      <c r="L20" s="919">
        <v>110.65996063745401</v>
      </c>
      <c r="M20" s="919">
        <v>98.446350289571598</v>
      </c>
      <c r="N20" s="919">
        <v>100.902510827979</v>
      </c>
      <c r="O20" s="919">
        <v>108.45064078018</v>
      </c>
      <c r="P20" s="919">
        <v>102.21978121818999</v>
      </c>
      <c r="Q20" s="919">
        <v>102.757187911015</v>
      </c>
      <c r="R20" s="919">
        <v>99.0159614145592</v>
      </c>
      <c r="S20" s="919">
        <v>99.217511538864798</v>
      </c>
      <c r="T20" s="927">
        <v>99.434230579174297</v>
      </c>
      <c r="U20" s="932">
        <v>113.00508249949399</v>
      </c>
    </row>
    <row r="21" spans="1:21" s="5" customFormat="1" ht="16.5" customHeight="1">
      <c r="A21" s="1193"/>
      <c r="B21" s="1004" t="s">
        <v>183</v>
      </c>
      <c r="C21" s="919">
        <v>111.27554432674</v>
      </c>
      <c r="D21" s="919">
        <v>111.144053109843</v>
      </c>
      <c r="E21" s="919">
        <v>105.46090768748</v>
      </c>
      <c r="F21" s="919">
        <v>105.46090768748</v>
      </c>
      <c r="G21" s="919">
        <v>97.459291115644007</v>
      </c>
      <c r="H21" s="919">
        <v>111.394100428597</v>
      </c>
      <c r="I21" s="919">
        <v>98.131535567104294</v>
      </c>
      <c r="J21" s="919">
        <v>101.541627342239</v>
      </c>
      <c r="K21" s="927">
        <v>105.57747818275</v>
      </c>
      <c r="L21" s="919">
        <v>111.278994740135</v>
      </c>
      <c r="M21" s="919">
        <v>98.226930020924598</v>
      </c>
      <c r="N21" s="919">
        <v>102.24660802774299</v>
      </c>
      <c r="O21" s="919">
        <v>104.164044056921</v>
      </c>
      <c r="P21" s="919">
        <v>100.772798910727</v>
      </c>
      <c r="Q21" s="919">
        <v>104.491570390204</v>
      </c>
      <c r="R21" s="919">
        <v>99.178568473188605</v>
      </c>
      <c r="S21" s="919">
        <v>100.152805678988</v>
      </c>
      <c r="T21" s="927">
        <v>105.525901122402</v>
      </c>
      <c r="U21" s="932">
        <v>111.108083701081</v>
      </c>
    </row>
    <row r="22" spans="1:21" s="5" customFormat="1" ht="16.5" customHeight="1">
      <c r="A22" s="1193"/>
      <c r="B22" s="1004" t="s">
        <v>184</v>
      </c>
      <c r="C22" s="919">
        <v>103.951632083002</v>
      </c>
      <c r="D22" s="919">
        <v>117.338667028373</v>
      </c>
      <c r="E22" s="919">
        <v>104.744703569325</v>
      </c>
      <c r="F22" s="919">
        <v>104.744703569325</v>
      </c>
      <c r="G22" s="919">
        <v>95.743045847873105</v>
      </c>
      <c r="H22" s="919">
        <v>100.20425094239501</v>
      </c>
      <c r="I22" s="919">
        <v>100.96633240837301</v>
      </c>
      <c r="J22" s="919">
        <v>99.721442197588303</v>
      </c>
      <c r="K22" s="927">
        <v>103.040162295672</v>
      </c>
      <c r="L22" s="919">
        <v>100.09313751550199</v>
      </c>
      <c r="M22" s="919">
        <v>119.79181657114199</v>
      </c>
      <c r="N22" s="919">
        <v>104.118005022289</v>
      </c>
      <c r="O22" s="919">
        <v>106.676628619876</v>
      </c>
      <c r="P22" s="919">
        <v>103.67005010536499</v>
      </c>
      <c r="Q22" s="919">
        <v>104.46954858413601</v>
      </c>
      <c r="R22" s="919">
        <v>105.547929844628</v>
      </c>
      <c r="S22" s="919">
        <v>113.464713007768</v>
      </c>
      <c r="T22" s="927">
        <v>102.414235425274</v>
      </c>
      <c r="U22" s="932">
        <v>100.39026135535801</v>
      </c>
    </row>
    <row r="23" spans="1:21" s="5" customFormat="1" ht="16.5" customHeight="1">
      <c r="A23" s="1193"/>
      <c r="B23" s="1004" t="s">
        <v>185</v>
      </c>
      <c r="C23" s="919">
        <v>102.99475249369</v>
      </c>
      <c r="D23" s="919">
        <v>117.314787995678</v>
      </c>
      <c r="E23" s="919">
        <v>97.706923349167894</v>
      </c>
      <c r="F23" s="919">
        <v>97.706923349167894</v>
      </c>
      <c r="G23" s="919">
        <v>111.65075549707301</v>
      </c>
      <c r="H23" s="919">
        <v>100.256856735675</v>
      </c>
      <c r="I23" s="919">
        <v>100.540032659245</v>
      </c>
      <c r="J23" s="919">
        <v>98.905497868296294</v>
      </c>
      <c r="K23" s="927">
        <v>99.901429412639303</v>
      </c>
      <c r="L23" s="919">
        <v>105.60785153351701</v>
      </c>
      <c r="M23" s="919">
        <v>99.290564566561201</v>
      </c>
      <c r="N23" s="919">
        <v>104.818957395561</v>
      </c>
      <c r="O23" s="919">
        <v>111.351464990336</v>
      </c>
      <c r="P23" s="919">
        <v>101.79702047585</v>
      </c>
      <c r="Q23" s="919">
        <v>107.431035591157</v>
      </c>
      <c r="R23" s="919">
        <v>101.96893019947601</v>
      </c>
      <c r="S23" s="919">
        <v>104.01728838287301</v>
      </c>
      <c r="T23" s="927">
        <v>106.394011739473</v>
      </c>
      <c r="U23" s="932">
        <v>100.576507931554</v>
      </c>
    </row>
    <row r="24" spans="1:21" s="5" customFormat="1" ht="16.5" customHeight="1">
      <c r="A24" s="1193"/>
      <c r="B24" s="1004" t="s">
        <v>186</v>
      </c>
      <c r="C24" s="919">
        <v>105.508425279726</v>
      </c>
      <c r="D24" s="919">
        <v>111.83145679849299</v>
      </c>
      <c r="E24" s="919">
        <v>104.833093067261</v>
      </c>
      <c r="F24" s="919">
        <v>104.833093067261</v>
      </c>
      <c r="G24" s="919">
        <v>110.420622069628</v>
      </c>
      <c r="H24" s="919">
        <v>101.417003326977</v>
      </c>
      <c r="I24" s="919">
        <v>102.574387769681</v>
      </c>
      <c r="J24" s="919">
        <v>97.829224817513506</v>
      </c>
      <c r="K24" s="927">
        <v>104.18865999878901</v>
      </c>
      <c r="L24" s="919">
        <v>107.727923104228</v>
      </c>
      <c r="M24" s="919">
        <v>99.290564566561201</v>
      </c>
      <c r="N24" s="919">
        <v>103.940395270699</v>
      </c>
      <c r="O24" s="919">
        <v>124.436498170959</v>
      </c>
      <c r="P24" s="919">
        <v>104.53339303058399</v>
      </c>
      <c r="Q24" s="919">
        <v>108.903607190437</v>
      </c>
      <c r="R24" s="919">
        <v>103.821176455216</v>
      </c>
      <c r="S24" s="919">
        <v>107.799725426254</v>
      </c>
      <c r="T24" s="927">
        <v>100.27969956713299</v>
      </c>
      <c r="U24" s="932">
        <v>101.660503600187</v>
      </c>
    </row>
    <row r="25" spans="1:21" s="5" customFormat="1" ht="16.5" customHeight="1">
      <c r="A25" s="1193"/>
      <c r="B25" s="1004" t="s">
        <v>187</v>
      </c>
      <c r="C25" s="919">
        <v>106.5</v>
      </c>
      <c r="D25" s="919">
        <v>109.38</v>
      </c>
      <c r="E25" s="919">
        <v>102.43</v>
      </c>
      <c r="F25" s="919">
        <v>102.43</v>
      </c>
      <c r="G25" s="919">
        <v>102.25</v>
      </c>
      <c r="H25" s="919">
        <v>106.28</v>
      </c>
      <c r="I25" s="919">
        <v>102.28</v>
      </c>
      <c r="J25" s="919">
        <v>98.34</v>
      </c>
      <c r="K25" s="927">
        <v>104.27</v>
      </c>
      <c r="L25" s="919">
        <v>102.4</v>
      </c>
      <c r="M25" s="919">
        <v>99.84</v>
      </c>
      <c r="N25" s="919">
        <v>102.78</v>
      </c>
      <c r="O25" s="919">
        <v>110.11</v>
      </c>
      <c r="P25" s="919">
        <v>102.06</v>
      </c>
      <c r="Q25" s="919">
        <v>98.12</v>
      </c>
      <c r="R25" s="919">
        <v>100.26</v>
      </c>
      <c r="S25" s="919">
        <v>104.79</v>
      </c>
      <c r="T25" s="927">
        <v>100.46</v>
      </c>
      <c r="U25" s="932">
        <v>106.2</v>
      </c>
    </row>
    <row r="26" spans="1:21" s="5" customFormat="1" ht="16.5" customHeight="1">
      <c r="A26" s="1193"/>
      <c r="B26" s="1004" t="s">
        <v>188</v>
      </c>
      <c r="C26" s="919">
        <v>105.60599999999999</v>
      </c>
      <c r="D26" s="919">
        <v>105.78</v>
      </c>
      <c r="E26" s="919">
        <v>102.32</v>
      </c>
      <c r="F26" s="919">
        <v>102.32</v>
      </c>
      <c r="G26" s="919">
        <v>102.5</v>
      </c>
      <c r="H26" s="919">
        <v>107.59</v>
      </c>
      <c r="I26" s="919">
        <v>100.18</v>
      </c>
      <c r="J26" s="919">
        <v>99.91</v>
      </c>
      <c r="K26" s="927">
        <v>106.17</v>
      </c>
      <c r="L26" s="919">
        <v>104.88</v>
      </c>
      <c r="M26" s="919">
        <v>100.81</v>
      </c>
      <c r="N26" s="919">
        <v>102.51</v>
      </c>
      <c r="O26" s="919">
        <v>109</v>
      </c>
      <c r="P26" s="919">
        <v>103.47</v>
      </c>
      <c r="Q26" s="919">
        <v>101.89</v>
      </c>
      <c r="R26" s="919">
        <v>102.03</v>
      </c>
      <c r="S26" s="919">
        <v>101.64</v>
      </c>
      <c r="T26" s="927">
        <v>99.99</v>
      </c>
      <c r="U26" s="932">
        <v>107.44</v>
      </c>
    </row>
    <row r="27" spans="1:21" s="5" customFormat="1" ht="16.5" customHeight="1" thickBot="1">
      <c r="A27" s="1195"/>
      <c r="B27" s="1006" t="s">
        <v>189</v>
      </c>
      <c r="C27" s="922">
        <v>107</v>
      </c>
      <c r="D27" s="922">
        <v>106.23</v>
      </c>
      <c r="E27" s="922">
        <v>102.85</v>
      </c>
      <c r="F27" s="922">
        <v>102.85</v>
      </c>
      <c r="G27" s="922">
        <v>106.26</v>
      </c>
      <c r="H27" s="922">
        <v>104</v>
      </c>
      <c r="I27" s="922">
        <v>99.88</v>
      </c>
      <c r="J27" s="922">
        <v>100.4</v>
      </c>
      <c r="K27" s="928">
        <v>103.54</v>
      </c>
      <c r="L27" s="922">
        <v>103.9</v>
      </c>
      <c r="M27" s="922">
        <v>99.78</v>
      </c>
      <c r="N27" s="922">
        <v>101.53</v>
      </c>
      <c r="O27" s="922">
        <v>111.1</v>
      </c>
      <c r="P27" s="922">
        <v>99.83</v>
      </c>
      <c r="Q27" s="922">
        <v>99.18</v>
      </c>
      <c r="R27" s="922">
        <v>101.92</v>
      </c>
      <c r="S27" s="922">
        <v>102.3</v>
      </c>
      <c r="T27" s="928">
        <v>100.8</v>
      </c>
      <c r="U27" s="933">
        <v>104.01</v>
      </c>
    </row>
    <row r="28" spans="1:21" s="5" customFormat="1" ht="16.5" customHeight="1">
      <c r="A28" s="1196">
        <v>2019</v>
      </c>
      <c r="B28" s="1007" t="s">
        <v>178</v>
      </c>
      <c r="C28" s="1008">
        <v>110.7</v>
      </c>
      <c r="D28" s="1008">
        <v>108.17</v>
      </c>
      <c r="E28" s="1008">
        <v>104.156541757147</v>
      </c>
      <c r="F28" s="1008">
        <v>104.16</v>
      </c>
      <c r="G28" s="1008">
        <v>100.77</v>
      </c>
      <c r="H28" s="1008">
        <v>101.38</v>
      </c>
      <c r="I28" s="1008">
        <v>101.66</v>
      </c>
      <c r="J28" s="1008">
        <v>99.87</v>
      </c>
      <c r="K28" s="1014">
        <v>112.33</v>
      </c>
      <c r="L28" s="1008">
        <v>99.91</v>
      </c>
      <c r="M28" s="1008">
        <v>95.15</v>
      </c>
      <c r="N28" s="1008">
        <v>92.56</v>
      </c>
      <c r="O28" s="1008">
        <v>113.95</v>
      </c>
      <c r="P28" s="1008">
        <v>101.93</v>
      </c>
      <c r="Q28" s="1008">
        <v>98.44</v>
      </c>
      <c r="R28" s="1008">
        <v>100.06</v>
      </c>
      <c r="S28" s="1008">
        <v>101.04</v>
      </c>
      <c r="T28" s="1014">
        <v>100.53</v>
      </c>
      <c r="U28" s="1018">
        <v>101.44</v>
      </c>
    </row>
    <row r="29" spans="1:21" s="5" customFormat="1" ht="16.5" customHeight="1">
      <c r="A29" s="1193"/>
      <c r="B29" s="1004" t="s">
        <v>179</v>
      </c>
      <c r="C29" s="1009">
        <v>102.81</v>
      </c>
      <c r="D29" s="1009">
        <v>107.97</v>
      </c>
      <c r="E29" s="1009">
        <v>109.12809170197001</v>
      </c>
      <c r="F29" s="1009">
        <v>109.13</v>
      </c>
      <c r="G29" s="1009">
        <v>94.82</v>
      </c>
      <c r="H29" s="1009">
        <v>104.71</v>
      </c>
      <c r="I29" s="1009">
        <v>105.18</v>
      </c>
      <c r="J29" s="1009">
        <v>101.06</v>
      </c>
      <c r="K29" s="1015">
        <v>109.76</v>
      </c>
      <c r="L29" s="1009">
        <v>102.36</v>
      </c>
      <c r="M29" s="1009">
        <v>97.97</v>
      </c>
      <c r="N29" s="1009">
        <v>95.38</v>
      </c>
      <c r="O29" s="1009">
        <v>103.41</v>
      </c>
      <c r="P29" s="1009">
        <v>103.57</v>
      </c>
      <c r="Q29" s="1009">
        <v>100.66</v>
      </c>
      <c r="R29" s="1009">
        <v>100.13</v>
      </c>
      <c r="S29" s="1009">
        <v>101.89</v>
      </c>
      <c r="T29" s="1015">
        <v>101.1</v>
      </c>
      <c r="U29" s="1019">
        <v>104.6</v>
      </c>
    </row>
    <row r="30" spans="1:21" s="5" customFormat="1" ht="16.5" customHeight="1">
      <c r="A30" s="1193"/>
      <c r="B30" s="1004" t="s">
        <v>180</v>
      </c>
      <c r="C30" s="1009">
        <v>106.64</v>
      </c>
      <c r="D30" s="1009">
        <v>109.08</v>
      </c>
      <c r="E30" s="1009">
        <v>115.180413373929</v>
      </c>
      <c r="F30" s="1009">
        <v>115.18</v>
      </c>
      <c r="G30" s="1009">
        <v>99.06</v>
      </c>
      <c r="H30" s="1009">
        <v>103.25</v>
      </c>
      <c r="I30" s="1009">
        <v>108.27</v>
      </c>
      <c r="J30" s="1009">
        <v>104.99</v>
      </c>
      <c r="K30" s="1015">
        <v>115.53</v>
      </c>
      <c r="L30" s="1009">
        <v>107.16</v>
      </c>
      <c r="M30" s="1009">
        <v>96.89</v>
      </c>
      <c r="N30" s="1009">
        <v>91.64</v>
      </c>
      <c r="O30" s="1009">
        <v>106.23</v>
      </c>
      <c r="P30" s="1009">
        <v>103.73</v>
      </c>
      <c r="Q30" s="1009">
        <v>100.94</v>
      </c>
      <c r="R30" s="1009">
        <v>100.03</v>
      </c>
      <c r="S30" s="1009">
        <v>102.98</v>
      </c>
      <c r="T30" s="1015">
        <v>101.69</v>
      </c>
      <c r="U30" s="1019">
        <v>103.28</v>
      </c>
    </row>
    <row r="31" spans="1:21" s="5" customFormat="1" ht="16.5" customHeight="1">
      <c r="A31" s="1193"/>
      <c r="B31" s="1004" t="s">
        <v>181</v>
      </c>
      <c r="C31" s="1009">
        <v>106.64</v>
      </c>
      <c r="D31" s="1009">
        <v>100.3</v>
      </c>
      <c r="E31" s="1009">
        <v>115.180413373929</v>
      </c>
      <c r="F31" s="1009">
        <v>115.18</v>
      </c>
      <c r="G31" s="1009">
        <v>100.94</v>
      </c>
      <c r="H31" s="1009">
        <v>104.83</v>
      </c>
      <c r="I31" s="1009">
        <v>106.76</v>
      </c>
      <c r="J31" s="1009">
        <v>105.69</v>
      </c>
      <c r="K31" s="1015">
        <v>103.25</v>
      </c>
      <c r="L31" s="1009">
        <v>106.7</v>
      </c>
      <c r="M31" s="1009">
        <v>96.89</v>
      </c>
      <c r="N31" s="1009">
        <v>89.14</v>
      </c>
      <c r="O31" s="1009">
        <v>75.41</v>
      </c>
      <c r="P31" s="1009">
        <v>103.73</v>
      </c>
      <c r="Q31" s="1009">
        <v>100.29</v>
      </c>
      <c r="R31" s="1009">
        <v>100.03</v>
      </c>
      <c r="S31" s="1009">
        <v>102.98</v>
      </c>
      <c r="T31" s="1015">
        <v>101.69</v>
      </c>
      <c r="U31" s="1019">
        <v>104.72</v>
      </c>
    </row>
    <row r="32" spans="1:21" s="5" customFormat="1" ht="16.5" customHeight="1">
      <c r="A32" s="1193"/>
      <c r="B32" s="1004" t="s">
        <v>182</v>
      </c>
      <c r="C32" s="1009">
        <v>99.39</v>
      </c>
      <c r="D32" s="1009">
        <v>102.3</v>
      </c>
      <c r="E32" s="1009">
        <v>109.12809170197001</v>
      </c>
      <c r="F32" s="1009">
        <v>109.13</v>
      </c>
      <c r="G32" s="1009">
        <v>105.24</v>
      </c>
      <c r="H32" s="1009">
        <v>104.97</v>
      </c>
      <c r="I32" s="1009">
        <v>104.45</v>
      </c>
      <c r="J32" s="1009">
        <v>95.75</v>
      </c>
      <c r="K32" s="1015">
        <v>112.84</v>
      </c>
      <c r="L32" s="1009">
        <v>105.28</v>
      </c>
      <c r="M32" s="1009">
        <v>96.26</v>
      </c>
      <c r="N32" s="1009">
        <v>99.23</v>
      </c>
      <c r="O32" s="1009">
        <v>105.06</v>
      </c>
      <c r="P32" s="1009">
        <v>103.57</v>
      </c>
      <c r="Q32" s="1009">
        <v>108.1</v>
      </c>
      <c r="R32" s="1009">
        <v>100.13</v>
      </c>
      <c r="S32" s="1009">
        <v>101.89</v>
      </c>
      <c r="T32" s="1015">
        <v>101.1</v>
      </c>
      <c r="U32" s="1019">
        <v>104.92</v>
      </c>
    </row>
    <row r="33" spans="1:21" s="5" customFormat="1" ht="16.5" customHeight="1">
      <c r="A33" s="1193"/>
      <c r="B33" s="1004" t="s">
        <v>183</v>
      </c>
      <c r="C33" s="1009">
        <v>100.16</v>
      </c>
      <c r="D33" s="1009">
        <v>102.59</v>
      </c>
      <c r="E33" s="1009">
        <v>109.12809170197001</v>
      </c>
      <c r="F33" s="1009">
        <v>109.13</v>
      </c>
      <c r="G33" s="1009">
        <v>108.14</v>
      </c>
      <c r="H33" s="1009">
        <v>105.84</v>
      </c>
      <c r="I33" s="1009">
        <v>105.97</v>
      </c>
      <c r="J33" s="1009">
        <v>100.14</v>
      </c>
      <c r="K33" s="1015">
        <v>106.69</v>
      </c>
      <c r="L33" s="1009">
        <v>104.14</v>
      </c>
      <c r="M33" s="1009">
        <v>95.63</v>
      </c>
      <c r="N33" s="1009">
        <v>95.39</v>
      </c>
      <c r="O33" s="1009">
        <v>89.05</v>
      </c>
      <c r="P33" s="1009">
        <v>103.57</v>
      </c>
      <c r="Q33" s="1009">
        <v>106.02</v>
      </c>
      <c r="R33" s="1009">
        <v>100.13</v>
      </c>
      <c r="S33" s="1009">
        <v>101.89</v>
      </c>
      <c r="T33" s="1015">
        <v>101.1</v>
      </c>
      <c r="U33" s="1019">
        <v>105.79</v>
      </c>
    </row>
    <row r="34" spans="1:21" s="5" customFormat="1" ht="16.5" customHeight="1">
      <c r="A34" s="1193"/>
      <c r="B34" s="1004" t="s">
        <v>184</v>
      </c>
      <c r="C34" s="1009">
        <v>105.4</v>
      </c>
      <c r="D34" s="1009">
        <v>126.33</v>
      </c>
      <c r="E34" s="1009">
        <v>109.12809170197001</v>
      </c>
      <c r="F34" s="1009">
        <v>109.13</v>
      </c>
      <c r="G34" s="1009">
        <v>101.36</v>
      </c>
      <c r="H34" s="1009">
        <v>105.64</v>
      </c>
      <c r="I34" s="1009">
        <v>105.97</v>
      </c>
      <c r="J34" s="1009">
        <v>98.31</v>
      </c>
      <c r="K34" s="1015">
        <v>94.41</v>
      </c>
      <c r="L34" s="1009">
        <v>106.73</v>
      </c>
      <c r="M34" s="1009">
        <v>95.63</v>
      </c>
      <c r="N34" s="1009">
        <v>91.05</v>
      </c>
      <c r="O34" s="1009">
        <v>101.29</v>
      </c>
      <c r="P34" s="1009">
        <v>103.57</v>
      </c>
      <c r="Q34" s="1009">
        <v>99.37</v>
      </c>
      <c r="R34" s="1009">
        <v>100.13</v>
      </c>
      <c r="S34" s="1009">
        <v>101.89</v>
      </c>
      <c r="T34" s="1015">
        <v>101.1</v>
      </c>
      <c r="U34" s="1019">
        <v>105.72</v>
      </c>
    </row>
    <row r="35" spans="1:21" s="5" customFormat="1" ht="16.5" customHeight="1">
      <c r="A35" s="1193"/>
      <c r="B35" s="1004" t="s">
        <v>185</v>
      </c>
      <c r="C35" s="1009">
        <v>106.64</v>
      </c>
      <c r="D35" s="1009">
        <v>109.06</v>
      </c>
      <c r="E35" s="1009">
        <v>115.180413373929</v>
      </c>
      <c r="F35" s="1009">
        <v>115.18</v>
      </c>
      <c r="G35" s="1009">
        <v>114.39</v>
      </c>
      <c r="H35" s="1009">
        <v>105.84</v>
      </c>
      <c r="I35" s="1009">
        <v>109.37</v>
      </c>
      <c r="J35" s="1009">
        <v>108.59</v>
      </c>
      <c r="K35" s="1015">
        <v>108.7</v>
      </c>
      <c r="L35" s="1009">
        <v>107.8</v>
      </c>
      <c r="M35" s="1009">
        <v>94.87</v>
      </c>
      <c r="N35" s="1009">
        <v>98.41</v>
      </c>
      <c r="O35" s="1009">
        <v>94.57</v>
      </c>
      <c r="P35" s="1009">
        <v>103.73</v>
      </c>
      <c r="Q35" s="1009">
        <v>107.3</v>
      </c>
      <c r="R35" s="1009">
        <v>100.03</v>
      </c>
      <c r="S35" s="1009">
        <v>102.98</v>
      </c>
      <c r="T35" s="1015">
        <v>101.69</v>
      </c>
      <c r="U35" s="1019">
        <v>105.97</v>
      </c>
    </row>
    <row r="36" spans="1:21" s="5" customFormat="1" ht="16.5" customHeight="1">
      <c r="A36" s="1193"/>
      <c r="B36" s="1004" t="s">
        <v>186</v>
      </c>
      <c r="C36" s="1009">
        <v>99.24</v>
      </c>
      <c r="D36" s="1009">
        <v>102.71</v>
      </c>
      <c r="E36" s="1009">
        <v>109.12809170197001</v>
      </c>
      <c r="F36" s="1009">
        <v>109.13</v>
      </c>
      <c r="G36" s="1009">
        <v>113.77</v>
      </c>
      <c r="H36" s="1009">
        <v>105.84</v>
      </c>
      <c r="I36" s="1009">
        <v>106.52</v>
      </c>
      <c r="J36" s="1009">
        <v>94.12</v>
      </c>
      <c r="K36" s="1015">
        <v>106.93</v>
      </c>
      <c r="L36" s="1009">
        <v>106.49</v>
      </c>
      <c r="M36" s="1009">
        <v>96.26</v>
      </c>
      <c r="N36" s="1009">
        <v>94.74</v>
      </c>
      <c r="O36" s="1009">
        <v>103.08</v>
      </c>
      <c r="P36" s="1009">
        <v>103.57</v>
      </c>
      <c r="Q36" s="1009">
        <v>108.72</v>
      </c>
      <c r="R36" s="1009">
        <v>100.13</v>
      </c>
      <c r="S36" s="1009">
        <v>101.89</v>
      </c>
      <c r="T36" s="1015">
        <v>101.1</v>
      </c>
      <c r="U36" s="1019">
        <v>105.84</v>
      </c>
    </row>
    <row r="37" spans="1:21" s="5" customFormat="1" ht="16.5" customHeight="1">
      <c r="A37" s="1193"/>
      <c r="B37" s="1004" t="s">
        <v>187</v>
      </c>
      <c r="C37" s="1009">
        <v>105</v>
      </c>
      <c r="D37" s="1009">
        <v>105.19</v>
      </c>
      <c r="E37" s="1009">
        <v>108.158374623241</v>
      </c>
      <c r="F37" s="1009">
        <v>108.16</v>
      </c>
      <c r="G37" s="1009">
        <v>108.69</v>
      </c>
      <c r="H37" s="1009">
        <v>107.34</v>
      </c>
      <c r="I37" s="1009">
        <v>108.06</v>
      </c>
      <c r="J37" s="1009">
        <v>108.71</v>
      </c>
      <c r="K37" s="1015">
        <v>101.74</v>
      </c>
      <c r="L37" s="1009">
        <v>102.01</v>
      </c>
      <c r="M37" s="1009">
        <v>97.22</v>
      </c>
      <c r="N37" s="1009">
        <v>92.39</v>
      </c>
      <c r="O37" s="1009">
        <v>99.02</v>
      </c>
      <c r="P37" s="1009">
        <v>104.01</v>
      </c>
      <c r="Q37" s="1009">
        <v>103.87</v>
      </c>
      <c r="R37" s="1009">
        <v>102.36</v>
      </c>
      <c r="S37" s="1009">
        <v>97.39</v>
      </c>
      <c r="T37" s="1015">
        <v>104.54</v>
      </c>
      <c r="U37" s="1019">
        <v>107.28</v>
      </c>
    </row>
    <row r="38" spans="1:21" s="5" customFormat="1" ht="16.5" customHeight="1">
      <c r="A38" s="1193"/>
      <c r="B38" s="1004" t="s">
        <v>188</v>
      </c>
      <c r="C38" s="1009">
        <v>107.71</v>
      </c>
      <c r="D38" s="1009">
        <v>105.4</v>
      </c>
      <c r="E38" s="1009">
        <v>110.07263156029499</v>
      </c>
      <c r="F38" s="1009">
        <v>110.07</v>
      </c>
      <c r="G38" s="1009">
        <v>102</v>
      </c>
      <c r="H38" s="1009">
        <v>106.07</v>
      </c>
      <c r="I38" s="1009">
        <v>109.72</v>
      </c>
      <c r="J38" s="1009">
        <v>109.5</v>
      </c>
      <c r="K38" s="1015">
        <v>102.94</v>
      </c>
      <c r="L38" s="1009">
        <v>98.83</v>
      </c>
      <c r="M38" s="1009">
        <v>95.99</v>
      </c>
      <c r="N38" s="1009">
        <v>100.32</v>
      </c>
      <c r="O38" s="1009">
        <v>100.02</v>
      </c>
      <c r="P38" s="1009">
        <v>103.51</v>
      </c>
      <c r="Q38" s="1009">
        <v>97.62</v>
      </c>
      <c r="R38" s="1009">
        <v>101.06</v>
      </c>
      <c r="S38" s="1009">
        <v>101.89</v>
      </c>
      <c r="T38" s="1015">
        <v>99.6</v>
      </c>
      <c r="U38" s="1019">
        <v>105.99</v>
      </c>
    </row>
    <row r="39" spans="1:21" s="5" customFormat="1" ht="16.5" customHeight="1">
      <c r="A39" s="1193"/>
      <c r="B39" s="1004" t="s">
        <v>189</v>
      </c>
      <c r="C39" s="1009">
        <v>104.24</v>
      </c>
      <c r="D39" s="1009">
        <v>106.49</v>
      </c>
      <c r="E39" s="1009">
        <v>108.009841210275</v>
      </c>
      <c r="F39" s="1009">
        <v>108.01</v>
      </c>
      <c r="G39" s="1009">
        <v>104.46</v>
      </c>
      <c r="H39" s="1009">
        <v>104.53</v>
      </c>
      <c r="I39" s="1009">
        <v>104.84</v>
      </c>
      <c r="J39" s="1009">
        <v>101.57</v>
      </c>
      <c r="K39" s="1015">
        <v>102.4</v>
      </c>
      <c r="L39" s="1009">
        <v>101.11</v>
      </c>
      <c r="M39" s="1009">
        <v>96.85</v>
      </c>
      <c r="N39" s="1009">
        <v>97.75</v>
      </c>
      <c r="O39" s="1009">
        <v>101.15</v>
      </c>
      <c r="P39" s="1009">
        <v>103.81</v>
      </c>
      <c r="Q39" s="1009">
        <v>99.23</v>
      </c>
      <c r="R39" s="1009">
        <v>99.92</v>
      </c>
      <c r="S39" s="1009">
        <v>101.89</v>
      </c>
      <c r="T39" s="1015">
        <v>91.43</v>
      </c>
      <c r="U39" s="1019">
        <v>104.51</v>
      </c>
    </row>
    <row r="40" spans="1:21" s="5" customFormat="1" ht="16.5" customHeight="1">
      <c r="A40" s="1193">
        <v>2020</v>
      </c>
      <c r="B40" s="1004" t="s">
        <v>178</v>
      </c>
      <c r="C40" s="1009">
        <v>102.39574890516499</v>
      </c>
      <c r="D40" s="1009">
        <v>104.66794092266601</v>
      </c>
      <c r="E40" s="1009">
        <v>108.74694913127</v>
      </c>
      <c r="F40" s="1009">
        <v>108.74694913127</v>
      </c>
      <c r="G40" s="1009">
        <v>109.94843318052401</v>
      </c>
      <c r="H40" s="1009">
        <v>105.976094551964</v>
      </c>
      <c r="I40" s="1009">
        <v>105.747418527284</v>
      </c>
      <c r="J40" s="1009">
        <v>106.219380393291</v>
      </c>
      <c r="K40" s="1015">
        <v>102.360352019885</v>
      </c>
      <c r="L40" s="1009">
        <v>102.45399385614201</v>
      </c>
      <c r="M40" s="1009">
        <v>96.685230749304694</v>
      </c>
      <c r="N40" s="1009">
        <v>98.0827454844258</v>
      </c>
      <c r="O40" s="1009">
        <v>100.06132180889701</v>
      </c>
      <c r="P40" s="1009">
        <v>103.776131152234</v>
      </c>
      <c r="Q40" s="1009">
        <v>108.934014277488</v>
      </c>
      <c r="R40" s="1009">
        <v>105.916160838515</v>
      </c>
      <c r="S40" s="1009">
        <v>100.39224092223699</v>
      </c>
      <c r="T40" s="1015">
        <v>98.520733511752795</v>
      </c>
      <c r="U40" s="1019">
        <v>105.981739114893</v>
      </c>
    </row>
    <row r="41" spans="1:21" s="5" customFormat="1" ht="16.5" customHeight="1">
      <c r="A41" s="1193"/>
      <c r="B41" s="1004" t="s">
        <v>179</v>
      </c>
      <c r="C41" s="1009">
        <v>101.84090980096499</v>
      </c>
      <c r="D41" s="1009">
        <v>106.22739866614999</v>
      </c>
      <c r="E41" s="1009">
        <v>108.943140633947</v>
      </c>
      <c r="F41" s="1009">
        <v>108.943140633947</v>
      </c>
      <c r="G41" s="1009">
        <v>110.69040424412</v>
      </c>
      <c r="H41" s="1009">
        <v>105.524595880709</v>
      </c>
      <c r="I41" s="1009">
        <v>105.987659823315</v>
      </c>
      <c r="J41" s="1009">
        <v>105.72459048643999</v>
      </c>
      <c r="K41" s="1015">
        <v>102.566212288084</v>
      </c>
      <c r="L41" s="1009">
        <v>95.776707826382093</v>
      </c>
      <c r="M41" s="1009">
        <v>96.505919044300299</v>
      </c>
      <c r="N41" s="1009">
        <v>101.47059771687</v>
      </c>
      <c r="O41" s="1009">
        <v>100.40787038977901</v>
      </c>
      <c r="P41" s="1009">
        <v>103.697515901698</v>
      </c>
      <c r="Q41" s="1009">
        <v>101.445556633515</v>
      </c>
      <c r="R41" s="1009">
        <v>102.299099146712</v>
      </c>
      <c r="S41" s="1009">
        <v>101.391825900103</v>
      </c>
      <c r="T41" s="1015">
        <v>96.515240527210906</v>
      </c>
      <c r="U41" s="1019">
        <v>105.548031488988</v>
      </c>
    </row>
    <row r="42" spans="1:21" s="5" customFormat="1" ht="16.5" customHeight="1">
      <c r="A42" s="1193"/>
      <c r="B42" s="1004" t="s">
        <v>180</v>
      </c>
      <c r="C42" s="1009">
        <v>105.500858831668</v>
      </c>
      <c r="D42" s="1009">
        <v>108.999278732292</v>
      </c>
      <c r="E42" s="1009">
        <v>108.566643658497</v>
      </c>
      <c r="F42" s="1009">
        <v>108.566643658497</v>
      </c>
      <c r="G42" s="1009">
        <v>106.374338830716</v>
      </c>
      <c r="H42" s="1009">
        <v>105.34343357731299</v>
      </c>
      <c r="I42" s="1009">
        <v>105.5246027804</v>
      </c>
      <c r="J42" s="1009">
        <v>104.504659486807</v>
      </c>
      <c r="K42" s="1015">
        <v>102.440857149161</v>
      </c>
      <c r="L42" s="1009">
        <v>108.42856113689299</v>
      </c>
      <c r="M42" s="1009">
        <v>96.679344755755096</v>
      </c>
      <c r="N42" s="1009">
        <v>99.1003011404338</v>
      </c>
      <c r="O42" s="1009">
        <v>100.538345708595</v>
      </c>
      <c r="P42" s="1009">
        <v>103.760450669878</v>
      </c>
      <c r="Q42" s="1009">
        <v>103.202326815025</v>
      </c>
      <c r="R42" s="1009">
        <v>83.033573216798203</v>
      </c>
      <c r="S42" s="1009">
        <v>101.225228403792</v>
      </c>
      <c r="T42" s="1015">
        <v>95.488261992056906</v>
      </c>
      <c r="U42" s="1019">
        <v>105.35849700284101</v>
      </c>
    </row>
    <row r="43" spans="1:21" s="5" customFormat="1" ht="16.5" customHeight="1">
      <c r="A43" s="1193"/>
      <c r="B43" s="1004" t="s">
        <v>181</v>
      </c>
      <c r="C43" s="1009">
        <v>102.11832935306499</v>
      </c>
      <c r="D43" s="1009">
        <v>105.447669794408</v>
      </c>
      <c r="E43" s="1009">
        <v>108.84504488260799</v>
      </c>
      <c r="F43" s="1009">
        <v>108.84504488260799</v>
      </c>
      <c r="G43" s="1009">
        <v>103.47301163675399</v>
      </c>
      <c r="H43" s="1009">
        <v>104.683735521841</v>
      </c>
      <c r="I43" s="1009">
        <v>103.653950718603</v>
      </c>
      <c r="J43" s="1009">
        <v>105.971985439866</v>
      </c>
      <c r="K43" s="1015">
        <v>102.463282153984</v>
      </c>
      <c r="L43" s="1009">
        <v>99.1153508412619</v>
      </c>
      <c r="M43" s="1009">
        <v>96.595574896802503</v>
      </c>
      <c r="N43" s="1009">
        <v>99.776671600647802</v>
      </c>
      <c r="O43" s="1009">
        <v>100.23459609933801</v>
      </c>
      <c r="P43" s="1009">
        <v>103.73682352696601</v>
      </c>
      <c r="Q43" s="1009">
        <v>105.189785455502</v>
      </c>
      <c r="R43" s="1009">
        <v>104.107629992613</v>
      </c>
      <c r="S43" s="1009">
        <v>100.89203341117</v>
      </c>
      <c r="T43" s="1015">
        <v>97.517987019481893</v>
      </c>
      <c r="U43" s="1019">
        <v>104.657208900284</v>
      </c>
    </row>
    <row r="44" spans="1:21" s="5" customFormat="1" ht="16.5" customHeight="1">
      <c r="A44" s="1193"/>
      <c r="B44" s="1004" t="s">
        <v>182</v>
      </c>
      <c r="C44" s="1009">
        <v>101.979619577015</v>
      </c>
      <c r="D44" s="1009">
        <v>105.837534230279</v>
      </c>
      <c r="E44" s="1009">
        <v>108.894092758277</v>
      </c>
      <c r="F44" s="1009">
        <v>108.894092758277</v>
      </c>
      <c r="G44" s="1009">
        <v>107.487997751382</v>
      </c>
      <c r="H44" s="1009">
        <v>104.93119855817299</v>
      </c>
      <c r="I44" s="1009">
        <v>103.71401104261</v>
      </c>
      <c r="J44" s="1009">
        <v>105.848287963153</v>
      </c>
      <c r="K44" s="1015">
        <v>102.514747221034</v>
      </c>
      <c r="L44" s="1009">
        <v>97.446029333821997</v>
      </c>
      <c r="M44" s="1009">
        <v>96.550746970551401</v>
      </c>
      <c r="N44" s="1009">
        <v>100.623634658759</v>
      </c>
      <c r="O44" s="1009">
        <v>100.321233244558</v>
      </c>
      <c r="P44" s="1009">
        <v>103.717169714332</v>
      </c>
      <c r="Q44" s="1009">
        <v>103.317671044508</v>
      </c>
      <c r="R44" s="1009">
        <v>103.203364569662</v>
      </c>
      <c r="S44" s="1009">
        <v>101.14192965563601</v>
      </c>
      <c r="T44" s="1015">
        <v>97.016613773346407</v>
      </c>
      <c r="U44" s="1019">
        <v>104.93750996112</v>
      </c>
    </row>
    <row r="45" spans="1:21" s="5" customFormat="1" ht="16.5" customHeight="1">
      <c r="A45" s="1193"/>
      <c r="B45" s="1004" t="s">
        <v>183</v>
      </c>
      <c r="C45" s="1009">
        <v>103.740239204342</v>
      </c>
      <c r="D45" s="1009">
        <v>107.418406481285</v>
      </c>
      <c r="E45" s="1009">
        <v>108.73036820838701</v>
      </c>
      <c r="F45" s="1009">
        <v>108.73036820838701</v>
      </c>
      <c r="G45" s="1009">
        <v>105.71562828933</v>
      </c>
      <c r="H45" s="1009">
        <v>103.963103880231</v>
      </c>
      <c r="I45" s="1009">
        <v>102.405718454809</v>
      </c>
      <c r="J45" s="1009">
        <v>105.17647372498</v>
      </c>
      <c r="K45" s="1015">
        <v>102.477802185098</v>
      </c>
      <c r="L45" s="1009">
        <v>101.60670236264799</v>
      </c>
      <c r="M45" s="1009">
        <v>96.615045863153199</v>
      </c>
      <c r="N45" s="1009">
        <v>99.861967899596394</v>
      </c>
      <c r="O45" s="1009">
        <v>100.429789476576</v>
      </c>
      <c r="P45" s="1009">
        <v>103.73881019210501</v>
      </c>
      <c r="Q45" s="1009">
        <v>103.259998929766</v>
      </c>
      <c r="R45" s="1009">
        <v>93.1184688932303</v>
      </c>
      <c r="S45" s="1009">
        <v>101.183579029714</v>
      </c>
      <c r="T45" s="1015">
        <v>96.252437882701599</v>
      </c>
      <c r="U45" s="1019">
        <v>103.996131548349</v>
      </c>
    </row>
    <row r="46" spans="1:21" s="5" customFormat="1" ht="16.5" customHeight="1">
      <c r="A46" s="1193"/>
      <c r="B46" s="1004" t="s">
        <v>184</v>
      </c>
      <c r="C46" s="1009">
        <v>102.10212343176499</v>
      </c>
      <c r="D46" s="1009">
        <v>105.533724144088</v>
      </c>
      <c r="E46" s="1009">
        <v>108.815517775817</v>
      </c>
      <c r="F46" s="1009">
        <v>108.815517775817</v>
      </c>
      <c r="G46" s="1009">
        <v>104.594319963042</v>
      </c>
      <c r="H46" s="1009">
        <v>104.793010696411</v>
      </c>
      <c r="I46" s="1009">
        <v>105.255313919084</v>
      </c>
      <c r="J46" s="1009">
        <v>106.19552727655901</v>
      </c>
      <c r="K46" s="1015">
        <v>102.463282153984</v>
      </c>
      <c r="L46" s="1009">
        <v>99.042323109374394</v>
      </c>
      <c r="M46" s="1009">
        <v>97.303419947754406</v>
      </c>
      <c r="N46" s="1009">
        <v>99.767980850432195</v>
      </c>
      <c r="O46" s="1009">
        <v>100.73639903645299</v>
      </c>
      <c r="P46" s="1009">
        <v>103.73881019210501</v>
      </c>
      <c r="Q46" s="1009">
        <v>105.330000076299</v>
      </c>
      <c r="R46" s="1009">
        <v>93.127608291116104</v>
      </c>
      <c r="S46" s="1009">
        <v>100.89203341117</v>
      </c>
      <c r="T46" s="1015">
        <v>96.252437882701599</v>
      </c>
      <c r="U46" s="1019">
        <v>104.779039184089</v>
      </c>
    </row>
    <row r="47" spans="1:21" s="5" customFormat="1" ht="16.5" customHeight="1">
      <c r="A47" s="1193"/>
      <c r="B47" s="1004" t="s">
        <v>185</v>
      </c>
      <c r="C47" s="1009">
        <v>103.80959409236701</v>
      </c>
      <c r="D47" s="1009">
        <v>107.22347426335</v>
      </c>
      <c r="E47" s="1009">
        <v>108.705844270553</v>
      </c>
      <c r="F47" s="1009">
        <v>108.705844270553</v>
      </c>
      <c r="G47" s="1009">
        <v>104.923675233735</v>
      </c>
      <c r="H47" s="1009">
        <v>105.013584549577</v>
      </c>
      <c r="I47" s="1009">
        <v>104.589276749501</v>
      </c>
      <c r="J47" s="1009">
        <v>105.238322463337</v>
      </c>
      <c r="K47" s="1015">
        <v>102.452069651573</v>
      </c>
      <c r="L47" s="1009">
        <v>103.771955989077</v>
      </c>
      <c r="M47" s="1009">
        <v>96.6374598262788</v>
      </c>
      <c r="N47" s="1009">
        <v>99.438486370540801</v>
      </c>
      <c r="O47" s="1009">
        <v>100.386470903966</v>
      </c>
      <c r="P47" s="1009">
        <v>103.74863709842199</v>
      </c>
      <c r="Q47" s="1009">
        <v>104.19605613526301</v>
      </c>
      <c r="R47" s="1009">
        <v>93.570601604705701</v>
      </c>
      <c r="S47" s="1009">
        <v>101.058630907481</v>
      </c>
      <c r="T47" s="1015">
        <v>96.503124505769307</v>
      </c>
      <c r="U47" s="1019">
        <v>105.007852951562</v>
      </c>
    </row>
    <row r="48" spans="1:21" s="5" customFormat="1" ht="16.5" customHeight="1">
      <c r="A48" s="1193"/>
      <c r="B48" s="1004" t="s">
        <v>186</v>
      </c>
      <c r="C48" s="1009">
        <v>102.859929390678</v>
      </c>
      <c r="D48" s="1009">
        <v>106.627970355782</v>
      </c>
      <c r="E48" s="1009">
        <v>108.812230483332</v>
      </c>
      <c r="F48" s="1009">
        <v>108.812230483332</v>
      </c>
      <c r="G48" s="1009">
        <v>106.601813020356</v>
      </c>
      <c r="H48" s="1009">
        <v>104.447151219202</v>
      </c>
      <c r="I48" s="1009">
        <v>103.059864748709</v>
      </c>
      <c r="J48" s="1009">
        <v>105.512380844067</v>
      </c>
      <c r="K48" s="1015">
        <v>102.49627470306601</v>
      </c>
      <c r="L48" s="1009">
        <v>99.526365848234903</v>
      </c>
      <c r="M48" s="1009">
        <v>96.582896416852293</v>
      </c>
      <c r="N48" s="1009">
        <v>100.242801279178</v>
      </c>
      <c r="O48" s="1009">
        <v>100.375511360567</v>
      </c>
      <c r="P48" s="1009">
        <v>103.727989953218</v>
      </c>
      <c r="Q48" s="1009">
        <v>103.28883498713699</v>
      </c>
      <c r="R48" s="1009">
        <v>98.160916731446306</v>
      </c>
      <c r="S48" s="1009">
        <v>101.162754342675</v>
      </c>
      <c r="T48" s="1015">
        <v>96.634525828023996</v>
      </c>
      <c r="U48" s="1019">
        <v>104.466820754735</v>
      </c>
    </row>
    <row r="49" spans="1:21" s="5" customFormat="1" ht="16.5" customHeight="1">
      <c r="A49" s="1193"/>
      <c r="B49" s="1004" t="s">
        <v>187</v>
      </c>
      <c r="C49" s="1009">
        <v>103.6842333495</v>
      </c>
      <c r="D49" s="1009">
        <v>107.24820979288801</v>
      </c>
      <c r="E49" s="1009">
        <v>109.58146156135101</v>
      </c>
      <c r="F49" s="1009">
        <v>109.58146156135101</v>
      </c>
      <c r="G49" s="1009">
        <v>104.923675233735</v>
      </c>
      <c r="H49" s="1009">
        <v>105.52509955177599</v>
      </c>
      <c r="I49" s="1009">
        <v>103.96521900781499</v>
      </c>
      <c r="J49" s="1009">
        <v>106.429224507711</v>
      </c>
      <c r="K49" s="1015">
        <v>103.227544160048</v>
      </c>
      <c r="L49" s="1009">
        <v>101.52472966645</v>
      </c>
      <c r="M49" s="1009">
        <v>97.556674342137498</v>
      </c>
      <c r="N49" s="1009">
        <v>100.553817495014</v>
      </c>
      <c r="O49" s="1009">
        <v>101.24190104129799</v>
      </c>
      <c r="P49" s="1009">
        <v>104.50484796633501</v>
      </c>
      <c r="Q49" s="1009">
        <v>105.041937944493</v>
      </c>
      <c r="R49" s="1009">
        <v>95.654508605529898</v>
      </c>
      <c r="S49" s="1009">
        <v>102.97070267738199</v>
      </c>
      <c r="T49" s="1015">
        <v>97.175986640864707</v>
      </c>
      <c r="U49" s="1019">
        <v>105.513909981783</v>
      </c>
    </row>
    <row r="50" spans="1:21" s="5" customFormat="1" ht="16.5" customHeight="1">
      <c r="A50" s="1193"/>
      <c r="B50" s="1004" t="s">
        <v>188</v>
      </c>
      <c r="C50" s="1009">
        <v>103.272081370089</v>
      </c>
      <c r="D50" s="1009">
        <v>106.93809007433499</v>
      </c>
      <c r="E50" s="1009">
        <v>109.19684602234101</v>
      </c>
      <c r="F50" s="1009">
        <v>109.19684602234101</v>
      </c>
      <c r="G50" s="1009">
        <v>106.601813020356</v>
      </c>
      <c r="H50" s="1009">
        <v>104.986125385489</v>
      </c>
      <c r="I50" s="1009">
        <v>103.512541878262</v>
      </c>
      <c r="J50" s="1009">
        <v>105.970802675889</v>
      </c>
      <c r="K50" s="1015">
        <v>102.861909431557</v>
      </c>
      <c r="L50" s="1009">
        <v>100.525547757342</v>
      </c>
      <c r="M50" s="1009">
        <v>97.069785379494903</v>
      </c>
      <c r="N50" s="1009">
        <v>100.39830938709601</v>
      </c>
      <c r="O50" s="1009">
        <v>100.808706200933</v>
      </c>
      <c r="P50" s="1009">
        <v>104.11641895977699</v>
      </c>
      <c r="Q50" s="1009">
        <v>104.165386465815</v>
      </c>
      <c r="R50" s="1009">
        <v>96.907712668488102</v>
      </c>
      <c r="S50" s="1009">
        <v>102.06672851002899</v>
      </c>
      <c r="T50" s="1015">
        <v>96.905256234444295</v>
      </c>
      <c r="U50" s="1019">
        <v>104.99934112050499</v>
      </c>
    </row>
    <row r="51" spans="1:21" s="5" customFormat="1" ht="16.5" customHeight="1" thickBot="1">
      <c r="A51" s="1195"/>
      <c r="B51" s="1006" t="s">
        <v>189</v>
      </c>
      <c r="C51" s="1010">
        <v>103.478157359794</v>
      </c>
      <c r="D51" s="1010">
        <v>107.093149933611</v>
      </c>
      <c r="E51" s="1010">
        <v>109.389153791846</v>
      </c>
      <c r="F51" s="1010">
        <v>109.389153791846</v>
      </c>
      <c r="G51" s="1010">
        <v>104.594319963042</v>
      </c>
      <c r="H51" s="1010">
        <v>105.255612468633</v>
      </c>
      <c r="I51" s="1010">
        <v>103.73888044303899</v>
      </c>
      <c r="J51" s="1010">
        <v>106.2000135918</v>
      </c>
      <c r="K51" s="1016">
        <v>103.044726795803</v>
      </c>
      <c r="L51" s="1010">
        <v>101.02513871189601</v>
      </c>
      <c r="M51" s="1010">
        <v>97.313229860816193</v>
      </c>
      <c r="N51" s="1010">
        <v>100.476063441055</v>
      </c>
      <c r="O51" s="1010">
        <v>101.025303621116</v>
      </c>
      <c r="P51" s="1010">
        <v>104.31063346305601</v>
      </c>
      <c r="Q51" s="1010">
        <v>104.603662205154</v>
      </c>
      <c r="R51" s="1010">
        <v>96.281110637008993</v>
      </c>
      <c r="S51" s="1010">
        <v>102.51871559370601</v>
      </c>
      <c r="T51" s="1016">
        <v>97.040621437654494</v>
      </c>
      <c r="U51" s="1020">
        <v>105.244126594387</v>
      </c>
    </row>
    <row r="52" spans="1:21" s="5" customFormat="1" ht="16.5" customHeight="1">
      <c r="A52" s="1193">
        <v>2021</v>
      </c>
      <c r="B52" s="1004" t="s">
        <v>178</v>
      </c>
      <c r="C52" s="1009">
        <v>104.73514857335201</v>
      </c>
      <c r="D52" s="1009">
        <v>108.408515808887</v>
      </c>
      <c r="E52" s="1009">
        <v>110.724067131957</v>
      </c>
      <c r="F52" s="1009">
        <v>106.21566024315899</v>
      </c>
      <c r="G52" s="1009">
        <v>106.518542602114</v>
      </c>
      <c r="H52" s="1009">
        <v>104.993627383453</v>
      </c>
      <c r="I52" s="1009">
        <v>107.48516555543701</v>
      </c>
      <c r="J52" s="1009">
        <v>104.30179267806599</v>
      </c>
      <c r="K52" s="1015">
        <v>102.17585188543799</v>
      </c>
      <c r="L52" s="1009">
        <v>98.482317637516303</v>
      </c>
      <c r="M52" s="1009">
        <v>101.727430315026</v>
      </c>
      <c r="N52" s="1009">
        <v>102.248203743405</v>
      </c>
      <c r="O52" s="1009">
        <v>105.580808168823</v>
      </c>
      <c r="P52" s="1009"/>
      <c r="Q52" s="1009">
        <v>105.81529007629899</v>
      </c>
      <c r="R52" s="1009">
        <v>97.659068273748801</v>
      </c>
      <c r="S52" s="1009">
        <v>103.700467764344</v>
      </c>
      <c r="T52" s="1015">
        <v>98.233828666533597</v>
      </c>
      <c r="U52" s="1019">
        <v>106.510923067813</v>
      </c>
    </row>
    <row r="53" spans="1:21" s="5" customFormat="1" ht="16.5" customHeight="1">
      <c r="A53" s="1193"/>
      <c r="B53" s="1004" t="s">
        <v>179</v>
      </c>
      <c r="C53" s="1009">
        <v>105.686131235289</v>
      </c>
      <c r="D53" s="1009">
        <v>109.385562995822</v>
      </c>
      <c r="E53" s="1009">
        <v>111.726344379392</v>
      </c>
      <c r="F53" s="1009">
        <v>107.599350968153</v>
      </c>
      <c r="G53" s="1009">
        <v>107.49360761387901</v>
      </c>
      <c r="H53" s="1009">
        <v>105.94968449783499</v>
      </c>
      <c r="I53" s="1009">
        <v>108.46358917033101</v>
      </c>
      <c r="J53" s="1009">
        <v>105.246149141459</v>
      </c>
      <c r="K53" s="1015">
        <v>103.14214471915101</v>
      </c>
      <c r="L53" s="1009">
        <v>99.383085563696298</v>
      </c>
      <c r="M53" s="1009">
        <v>102.635557317075</v>
      </c>
      <c r="N53" s="1009">
        <v>103.17877019033099</v>
      </c>
      <c r="O53" s="1009">
        <v>106.537921411177</v>
      </c>
      <c r="P53" s="1009"/>
      <c r="Q53" s="1009">
        <v>106.805835823227</v>
      </c>
      <c r="R53" s="1009">
        <v>98.440765344363001</v>
      </c>
      <c r="S53" s="1009">
        <v>104.674104010002</v>
      </c>
      <c r="T53" s="1015">
        <v>99.118514344211206</v>
      </c>
      <c r="U53" s="1019">
        <v>107.49027619032699</v>
      </c>
    </row>
    <row r="54" spans="1:21" s="5" customFormat="1" ht="16.5" customHeight="1">
      <c r="A54" s="1193"/>
      <c r="B54" s="1004" t="s">
        <v>180</v>
      </c>
      <c r="C54" s="1009">
        <v>107.11444999672</v>
      </c>
      <c r="D54" s="1009">
        <v>110.687577580091</v>
      </c>
      <c r="E54" s="1009">
        <v>112.36266344751699</v>
      </c>
      <c r="F54" s="1009">
        <v>107.13203229806599</v>
      </c>
      <c r="G54" s="1009">
        <v>106.83815174990001</v>
      </c>
      <c r="H54" s="1009">
        <v>105.311060006822</v>
      </c>
      <c r="I54" s="1009">
        <v>107.810283541652</v>
      </c>
      <c r="J54" s="1009">
        <v>104.619699880669</v>
      </c>
      <c r="K54" s="1015">
        <v>102.46771035685801</v>
      </c>
      <c r="L54" s="1009">
        <v>98.7781627920277</v>
      </c>
      <c r="M54" s="1009">
        <v>102.04363038281799</v>
      </c>
      <c r="N54" s="1009">
        <v>102.557569393663</v>
      </c>
      <c r="O54" s="1009">
        <v>105.902054751758</v>
      </c>
      <c r="P54" s="1009"/>
      <c r="Q54" s="1009">
        <v>106.122374646707</v>
      </c>
      <c r="R54" s="1009">
        <v>98.005439062458507</v>
      </c>
      <c r="S54" s="1009">
        <v>104.000042940287</v>
      </c>
      <c r="T54" s="1015">
        <v>98.535488907484094</v>
      </c>
      <c r="U54" s="1019">
        <v>106.836923982622</v>
      </c>
    </row>
    <row r="55" spans="1:21" s="5" customFormat="1" ht="16.5" customHeight="1">
      <c r="A55" s="1193"/>
      <c r="B55" s="1004" t="s">
        <v>181</v>
      </c>
      <c r="C55" s="1009">
        <v>102.51930254605</v>
      </c>
      <c r="D55" s="1009">
        <v>109.06331871251599</v>
      </c>
      <c r="E55" s="1009">
        <v>108.625629570203</v>
      </c>
      <c r="F55" s="1009">
        <v>107.49108749031301</v>
      </c>
      <c r="G55" s="1009">
        <v>108.218072239853</v>
      </c>
      <c r="H55" s="1009">
        <v>104.51100052845401</v>
      </c>
      <c r="I55" s="1009">
        <v>107.170202906838</v>
      </c>
      <c r="J55" s="1009">
        <v>104.932924511064</v>
      </c>
      <c r="K55" s="1015">
        <v>103.05740677786</v>
      </c>
      <c r="L55" s="1009">
        <v>98.880861689290995</v>
      </c>
      <c r="M55" s="1009">
        <v>102.339593849946</v>
      </c>
      <c r="N55" s="1009">
        <v>102.868169791997</v>
      </c>
      <c r="O55" s="1009">
        <v>106.219988081468</v>
      </c>
      <c r="P55" s="1009"/>
      <c r="Q55" s="1009">
        <v>106.46410523496699</v>
      </c>
      <c r="R55" s="1009">
        <v>98.223102203410804</v>
      </c>
      <c r="S55" s="1009">
        <v>104.337073475145</v>
      </c>
      <c r="T55" s="1015">
        <v>98.827001625847601</v>
      </c>
      <c r="U55" s="1019">
        <v>108.171961677824</v>
      </c>
    </row>
    <row r="56" spans="1:21" s="5" customFormat="1" ht="16.5" customHeight="1">
      <c r="A56" s="1193"/>
      <c r="B56" s="1004" t="s">
        <v>182</v>
      </c>
      <c r="C56" s="1009">
        <v>101.842686076009</v>
      </c>
      <c r="D56" s="1009">
        <v>109.109775362786</v>
      </c>
      <c r="E56" s="1009">
        <v>110.13157093908301</v>
      </c>
      <c r="F56" s="1009">
        <v>107.248861965587</v>
      </c>
      <c r="G56" s="1009">
        <v>108.757083446853</v>
      </c>
      <c r="H56" s="1009">
        <v>106.59008785345</v>
      </c>
      <c r="I56" s="1009">
        <v>107.973609948822</v>
      </c>
      <c r="J56" s="1009">
        <v>104.776312195866</v>
      </c>
      <c r="K56" s="1015">
        <v>102.76255856735899</v>
      </c>
      <c r="L56" s="1009">
        <v>99.129155973515907</v>
      </c>
      <c r="M56" s="1009">
        <v>102.191612116382</v>
      </c>
      <c r="N56" s="1009">
        <v>102.71286959283</v>
      </c>
      <c r="O56" s="1009">
        <v>106.061021416613</v>
      </c>
      <c r="P56" s="1009"/>
      <c r="Q56" s="1009">
        <v>106.48302073604999</v>
      </c>
      <c r="R56" s="1009">
        <v>98.114270632934705</v>
      </c>
      <c r="S56" s="1009">
        <v>104.168558207716</v>
      </c>
      <c r="T56" s="1015">
        <v>98.681245266665897</v>
      </c>
      <c r="U56" s="1019">
        <v>108.69585383530899</v>
      </c>
    </row>
    <row r="57" spans="1:21" s="5" customFormat="1" ht="16.5" customHeight="1">
      <c r="A57" s="1193"/>
      <c r="B57" s="1004" t="s">
        <v>183</v>
      </c>
      <c r="C57" s="1009">
        <v>99.853432325765198</v>
      </c>
      <c r="D57" s="1009">
        <v>109.305986014523</v>
      </c>
      <c r="E57" s="1009">
        <v>108.76187494222501</v>
      </c>
      <c r="F57" s="1009">
        <v>107.316219176602</v>
      </c>
      <c r="G57" s="1009">
        <v>109.015677845434</v>
      </c>
      <c r="H57" s="1009">
        <v>107.181882826398</v>
      </c>
      <c r="I57" s="1009">
        <v>108.085293435068</v>
      </c>
      <c r="J57" s="1009">
        <v>104.69800603826801</v>
      </c>
      <c r="K57" s="1015">
        <v>102.817117853993</v>
      </c>
      <c r="L57" s="1009">
        <v>99.053540627057401</v>
      </c>
      <c r="M57" s="1009">
        <v>102.11762124960001</v>
      </c>
      <c r="N57" s="1009">
        <v>102.635219493246</v>
      </c>
      <c r="O57" s="1009">
        <v>105.981538084186</v>
      </c>
      <c r="P57" s="1009"/>
      <c r="Q57" s="1009">
        <v>106.455347461442</v>
      </c>
      <c r="R57" s="1009">
        <v>98.059854847696599</v>
      </c>
      <c r="S57" s="1009">
        <v>104.084300574002</v>
      </c>
      <c r="T57" s="1015">
        <v>98.608367087074996</v>
      </c>
      <c r="U57" s="1019">
        <v>108.94725402190799</v>
      </c>
    </row>
    <row r="58" spans="1:21" s="5" customFormat="1" ht="16.5" customHeight="1">
      <c r="A58" s="1193"/>
      <c r="B58" s="1004" t="s">
        <v>184</v>
      </c>
      <c r="C58" s="1009">
        <v>101.68949794268499</v>
      </c>
      <c r="D58" s="1009">
        <v>109.21445381775401</v>
      </c>
      <c r="E58" s="1009">
        <v>110.373028845284</v>
      </c>
      <c r="F58" s="1009">
        <v>107.36546137428201</v>
      </c>
      <c r="G58" s="1009">
        <v>111.341750154359</v>
      </c>
      <c r="H58" s="1009">
        <v>106.316378411521</v>
      </c>
      <c r="I58" s="1009">
        <v>107.807859309017</v>
      </c>
      <c r="J58" s="1009">
        <v>104.810613601529</v>
      </c>
      <c r="K58" s="1015">
        <v>103.037657477511</v>
      </c>
      <c r="L58" s="1009">
        <v>99.063891952464502</v>
      </c>
      <c r="M58" s="1009">
        <v>102.24971495098799</v>
      </c>
      <c r="N58" s="1009">
        <v>102.753382719314</v>
      </c>
      <c r="O58" s="1009">
        <v>106.269122050852</v>
      </c>
      <c r="P58" s="1009"/>
      <c r="Q58" s="1009">
        <v>106.527763904127</v>
      </c>
      <c r="R58" s="1009">
        <v>98.145950137668507</v>
      </c>
      <c r="S58" s="1009">
        <v>104.54206159499</v>
      </c>
      <c r="T58" s="1015">
        <v>98.737928247845204</v>
      </c>
      <c r="U58" s="1019">
        <v>111.192940261511</v>
      </c>
    </row>
    <row r="59" spans="1:21" s="5" customFormat="1" ht="16.5" customHeight="1">
      <c r="A59" s="1193"/>
      <c r="B59" s="1004" t="s">
        <v>185</v>
      </c>
      <c r="C59" s="1009">
        <v>100.391985443999</v>
      </c>
      <c r="D59" s="1009">
        <v>109.247185354347</v>
      </c>
      <c r="E59" s="1009">
        <v>109.232196497502</v>
      </c>
      <c r="F59" s="1009">
        <v>107.27670108672601</v>
      </c>
      <c r="G59" s="1009">
        <v>108.84415974495499</v>
      </c>
      <c r="H59" s="1009">
        <v>107.148906397741</v>
      </c>
      <c r="I59" s="1009">
        <v>108.10913297627199</v>
      </c>
      <c r="J59" s="1009">
        <v>104.709487005654</v>
      </c>
      <c r="K59" s="1015">
        <v>102.770229885959</v>
      </c>
      <c r="L59" s="1009">
        <v>99.0932219684735</v>
      </c>
      <c r="M59" s="1009">
        <v>102.12718493912401</v>
      </c>
      <c r="N59" s="1009">
        <v>102.64627931666701</v>
      </c>
      <c r="O59" s="1009">
        <v>105.984527465902</v>
      </c>
      <c r="P59" s="1009"/>
      <c r="Q59" s="1009">
        <v>106.462174476369</v>
      </c>
      <c r="R59" s="1009">
        <v>98.0674409399723</v>
      </c>
      <c r="S59" s="1009">
        <v>104.07982437624599</v>
      </c>
      <c r="T59" s="1015">
        <v>98.617814260873004</v>
      </c>
      <c r="U59" s="1019">
        <v>108.78128399710999</v>
      </c>
    </row>
    <row r="60" spans="1:21" s="5" customFormat="1" ht="16.5" customHeight="1">
      <c r="A60" s="1193"/>
      <c r="B60" s="1004" t="s">
        <v>186</v>
      </c>
      <c r="C60" s="1009">
        <v>101.405140315941</v>
      </c>
      <c r="D60" s="1009">
        <v>109.159693363275</v>
      </c>
      <c r="E60" s="1009">
        <v>109.173025150504</v>
      </c>
      <c r="F60" s="1009">
        <v>107.35205621083399</v>
      </c>
      <c r="G60" s="1009">
        <v>108.66361117738001</v>
      </c>
      <c r="H60" s="1009">
        <v>106.094323736101</v>
      </c>
      <c r="I60" s="1009">
        <v>107.743035430242</v>
      </c>
      <c r="J60" s="1009">
        <v>104.802414248399</v>
      </c>
      <c r="K60" s="1015">
        <v>102.879027733071</v>
      </c>
      <c r="L60" s="1009">
        <v>99.021186096621406</v>
      </c>
      <c r="M60" s="1009">
        <v>102.21627573864301</v>
      </c>
      <c r="N60" s="1009">
        <v>102.738752959358</v>
      </c>
      <c r="O60" s="1009">
        <v>106.087515860756</v>
      </c>
      <c r="P60" s="1009"/>
      <c r="Q60" s="1009">
        <v>106.467491144153</v>
      </c>
      <c r="R60" s="1009">
        <v>98.132409228013998</v>
      </c>
      <c r="S60" s="1009">
        <v>104.196644085621</v>
      </c>
      <c r="T60" s="1015">
        <v>98.705537993196103</v>
      </c>
      <c r="U60" s="1019">
        <v>108.605023178347</v>
      </c>
    </row>
    <row r="61" spans="1:21" s="5" customFormat="1" ht="16.5" customHeight="1">
      <c r="A61" s="1003"/>
      <c r="B61" s="1004" t="s">
        <v>187</v>
      </c>
      <c r="C61" s="1009">
        <v>101.128538781486</v>
      </c>
      <c r="D61" s="1009">
        <v>109.210071731688</v>
      </c>
      <c r="E61" s="1009">
        <v>109.755491575531</v>
      </c>
      <c r="F61" s="1009">
        <v>107.310180838824</v>
      </c>
      <c r="G61" s="1009">
        <v>109.70483714888201</v>
      </c>
      <c r="H61" s="1009">
        <v>106.69611636379</v>
      </c>
      <c r="I61" s="1009">
        <v>107.95558756430199</v>
      </c>
      <c r="J61" s="1009">
        <v>104.761643945221</v>
      </c>
      <c r="K61" s="1015">
        <v>102.872444632954</v>
      </c>
      <c r="L61" s="1009">
        <v>99.082196184346003</v>
      </c>
      <c r="M61" s="1009">
        <v>102.186316105657</v>
      </c>
      <c r="N61" s="1009">
        <v>102.700490601797</v>
      </c>
      <c r="O61" s="1009">
        <v>106.10389385054999</v>
      </c>
      <c r="P61" s="1009"/>
      <c r="Q61" s="1009">
        <v>106.48871070054</v>
      </c>
      <c r="R61" s="1009">
        <v>98.106691872766604</v>
      </c>
      <c r="S61" s="1009">
        <v>104.264973458903</v>
      </c>
      <c r="T61" s="1015">
        <v>98.675846867195304</v>
      </c>
      <c r="U61" s="1019">
        <v>109.61201603957601</v>
      </c>
    </row>
    <row r="62" spans="1:21" s="5" customFormat="1" ht="16.5" customHeight="1">
      <c r="A62" s="1003"/>
      <c r="B62" s="1004" t="s">
        <v>188</v>
      </c>
      <c r="C62" s="1009">
        <v>100.64497190415</v>
      </c>
      <c r="D62" s="1009">
        <v>109.25587506220801</v>
      </c>
      <c r="E62" s="1009">
        <v>109.455700095004</v>
      </c>
      <c r="F62" s="1009">
        <v>107.31946054587</v>
      </c>
      <c r="G62" s="1009">
        <v>109.733862581583</v>
      </c>
      <c r="H62" s="1009">
        <v>106.882389211887</v>
      </c>
      <c r="I62" s="1009">
        <v>108.000761906786</v>
      </c>
      <c r="J62" s="1009">
        <v>104.739368881817</v>
      </c>
      <c r="K62" s="1015">
        <v>102.875001739154</v>
      </c>
      <c r="L62" s="1009">
        <v>99.070218182665101</v>
      </c>
      <c r="M62" s="1009">
        <v>102.16484037990401</v>
      </c>
      <c r="N62" s="1009">
        <v>102.67829384307601</v>
      </c>
      <c r="O62" s="1009">
        <v>106.07839586698</v>
      </c>
      <c r="P62" s="1009"/>
      <c r="Q62" s="1009">
        <v>106.481761947313</v>
      </c>
      <c r="R62" s="1009">
        <v>98.091081975112502</v>
      </c>
      <c r="S62" s="1009">
        <v>104.23539551507901</v>
      </c>
      <c r="T62" s="1015">
        <v>98.654703198597701</v>
      </c>
      <c r="U62" s="1019">
        <v>109.640492760176</v>
      </c>
    </row>
    <row r="63" spans="1:21" s="5" customFormat="1" ht="16.5" customHeight="1" thickBot="1">
      <c r="A63" s="1005"/>
      <c r="B63" s="1006" t="s">
        <v>189</v>
      </c>
      <c r="C63" s="1010">
        <v>101.476229722627</v>
      </c>
      <c r="D63" s="1010">
        <v>109.173383476895</v>
      </c>
      <c r="E63" s="1010">
        <v>109.473026074199</v>
      </c>
      <c r="F63" s="1010">
        <v>107.35540750169601</v>
      </c>
      <c r="G63" s="1010">
        <v>109.333145921625</v>
      </c>
      <c r="H63" s="1010">
        <v>106.149837404956</v>
      </c>
      <c r="I63" s="1010">
        <v>107.759241399936</v>
      </c>
      <c r="J63" s="1010">
        <v>104.804464086682</v>
      </c>
      <c r="K63" s="1016">
        <v>102.918685169181</v>
      </c>
      <c r="L63" s="1010">
        <v>99.031862560582198</v>
      </c>
      <c r="M63" s="1010">
        <v>102.224635541729</v>
      </c>
      <c r="N63" s="1010">
        <v>102.74241039934699</v>
      </c>
      <c r="O63" s="1010">
        <v>106.13291740827999</v>
      </c>
      <c r="P63" s="1010"/>
      <c r="Q63" s="1010">
        <v>106.482559334147</v>
      </c>
      <c r="R63" s="1010">
        <v>98.1357944554276</v>
      </c>
      <c r="S63" s="1010">
        <v>104.28299846296299</v>
      </c>
      <c r="T63" s="1016">
        <v>98.713635556858407</v>
      </c>
      <c r="U63" s="1020">
        <v>109.252002449138</v>
      </c>
    </row>
    <row r="64" spans="1:21" s="5" customFormat="1" ht="16.5" customHeight="1">
      <c r="A64" s="1193">
        <v>2022</v>
      </c>
      <c r="B64" s="1004" t="s">
        <v>178</v>
      </c>
      <c r="C64" s="1009">
        <v>101.950259428503</v>
      </c>
      <c r="D64" s="1009">
        <v>108.71482421733</v>
      </c>
      <c r="E64" s="1009">
        <v>109.88808518378799</v>
      </c>
      <c r="F64" s="1009">
        <v>107.50809265387301</v>
      </c>
      <c r="G64" s="1009">
        <v>110.98540974207501</v>
      </c>
      <c r="H64" s="1009">
        <v>107.263232413455</v>
      </c>
      <c r="I64" s="1009">
        <v>107.88810905589099</v>
      </c>
      <c r="J64" s="1009">
        <v>105.018322694235</v>
      </c>
      <c r="K64" s="1015">
        <v>102.872444632954</v>
      </c>
      <c r="L64" s="1009">
        <v>99.862440629477803</v>
      </c>
      <c r="M64" s="1009">
        <v>103.060774350017</v>
      </c>
      <c r="N64" s="1009">
        <v>102.767587416853</v>
      </c>
      <c r="O64" s="1009">
        <v>107.085140233598</v>
      </c>
      <c r="P64" s="1009"/>
      <c r="Q64" s="1009">
        <v>106.73149923857601</v>
      </c>
      <c r="R64" s="1009">
        <v>100.540024387101</v>
      </c>
      <c r="S64" s="1009">
        <v>104.545843051587</v>
      </c>
      <c r="T64" s="1015">
        <v>99.854945901292197</v>
      </c>
      <c r="U64" s="1019">
        <v>110.851962862793</v>
      </c>
    </row>
    <row r="65" spans="1:21" s="5" customFormat="1" ht="16.5" customHeight="1">
      <c r="A65" s="1193"/>
      <c r="B65" s="1004" t="s">
        <v>179</v>
      </c>
      <c r="C65" s="1009">
        <v>102.68909197368301</v>
      </c>
      <c r="D65" s="1009">
        <v>108.68068455862699</v>
      </c>
      <c r="E65" s="1009">
        <v>109.578492666565</v>
      </c>
      <c r="F65" s="1009">
        <v>107.26440742815301</v>
      </c>
      <c r="G65" s="1009">
        <v>111.076771979154</v>
      </c>
      <c r="H65" s="1009">
        <v>107.139841125223</v>
      </c>
      <c r="I65" s="1009">
        <v>108.091935430902</v>
      </c>
      <c r="J65" s="1009">
        <v>104.45483953357601</v>
      </c>
      <c r="K65" s="1015">
        <v>102.875001739154</v>
      </c>
      <c r="L65" s="1009">
        <v>99.610448517780299</v>
      </c>
      <c r="M65" s="1009">
        <v>102.987784574996</v>
      </c>
      <c r="N65" s="1009">
        <v>102.594141260054</v>
      </c>
      <c r="O65" s="1009">
        <v>107.549658368373</v>
      </c>
      <c r="P65" s="1009"/>
      <c r="Q65" s="1009">
        <v>105.496230423764</v>
      </c>
      <c r="R65" s="1009">
        <v>100.431421666891</v>
      </c>
      <c r="S65" s="1009">
        <v>104.36822648169399</v>
      </c>
      <c r="T65" s="1015">
        <v>100.02101253355301</v>
      </c>
      <c r="U65" s="1019">
        <v>110.93170619918</v>
      </c>
    </row>
    <row r="66" spans="1:21" s="5" customFormat="1" ht="16.5" customHeight="1">
      <c r="A66" s="1193"/>
      <c r="B66" s="1004" t="s">
        <v>180</v>
      </c>
      <c r="C66" s="1009">
        <v>101.30185587028301</v>
      </c>
      <c r="D66" s="1009">
        <v>108.76310992425699</v>
      </c>
      <c r="E66" s="1009">
        <v>108.86531386732401</v>
      </c>
      <c r="F66" s="1009">
        <v>107.820174974868</v>
      </c>
      <c r="G66" s="1009">
        <v>111.076761537227</v>
      </c>
      <c r="H66" s="1009">
        <v>107.37880884191701</v>
      </c>
      <c r="I66" s="1009">
        <v>108.70796367394</v>
      </c>
      <c r="J66" s="1009">
        <v>104.85855729908801</v>
      </c>
      <c r="K66" s="1015">
        <v>102.918685169181</v>
      </c>
      <c r="L66" s="1009">
        <v>99.470187929511894</v>
      </c>
      <c r="M66" s="1009">
        <v>102.77103644071801</v>
      </c>
      <c r="N66" s="1009">
        <v>102.85502444265499</v>
      </c>
      <c r="O66" s="1009">
        <v>108.52921391806299</v>
      </c>
      <c r="P66" s="1009"/>
      <c r="Q66" s="1009">
        <v>105.567264785452</v>
      </c>
      <c r="R66" s="1009">
        <v>100.418740535723</v>
      </c>
      <c r="S66" s="1009">
        <v>104.383065654718</v>
      </c>
      <c r="T66" s="1015">
        <v>99.935658626149007</v>
      </c>
      <c r="U66" s="1019">
        <v>110.9419171764</v>
      </c>
    </row>
    <row r="67" spans="1:21" s="5" customFormat="1" ht="16.5" customHeight="1">
      <c r="A67" s="1193"/>
      <c r="B67" s="1004" t="s">
        <v>181</v>
      </c>
      <c r="C67" s="1009">
        <v>102.03852704160499</v>
      </c>
      <c r="D67" s="1009">
        <v>108.86103358996399</v>
      </c>
      <c r="E67" s="1009">
        <v>109.64653464151699</v>
      </c>
      <c r="F67" s="1009">
        <v>107.375969194574</v>
      </c>
      <c r="G67" s="1009">
        <v>111.34028514403001</v>
      </c>
      <c r="H67" s="1009">
        <v>106.850970314544</v>
      </c>
      <c r="I67" s="1009">
        <v>107.913095295576</v>
      </c>
      <c r="J67" s="1009">
        <v>104.759208771498</v>
      </c>
      <c r="K67" s="1015">
        <v>103.98051385256301</v>
      </c>
      <c r="L67" s="1009">
        <v>105.659211127639</v>
      </c>
      <c r="M67" s="1009">
        <v>102.757731488914</v>
      </c>
      <c r="N67" s="1009">
        <v>102.701379692085</v>
      </c>
      <c r="O67" s="1009">
        <v>107.994316310893</v>
      </c>
      <c r="P67" s="1009"/>
      <c r="Q67" s="1009">
        <v>106.23676299882899</v>
      </c>
      <c r="R67" s="1009">
        <v>99.702413503140093</v>
      </c>
      <c r="S67" s="1009">
        <v>104.399022665415</v>
      </c>
      <c r="T67" s="1015">
        <v>99.529864663901193</v>
      </c>
      <c r="U67" s="1019">
        <v>111.19071335448299</v>
      </c>
    </row>
    <row r="68" spans="1:21" s="5" customFormat="1" ht="16.5" customHeight="1">
      <c r="A68" s="1193"/>
      <c r="B68" s="1004" t="s">
        <v>182</v>
      </c>
      <c r="C68" s="1009">
        <v>101.99547392198301</v>
      </c>
      <c r="D68" s="1009">
        <v>108.72189724144199</v>
      </c>
      <c r="E68" s="1009">
        <v>109.22190326694501</v>
      </c>
      <c r="F68" s="1009">
        <v>107.54229120151101</v>
      </c>
      <c r="G68" s="1009">
        <v>111.488370201764</v>
      </c>
      <c r="H68" s="1009">
        <v>107.25932498357</v>
      </c>
      <c r="I68" s="1009">
        <v>108.39994955242101</v>
      </c>
      <c r="J68" s="1009">
        <v>104.65669841633201</v>
      </c>
      <c r="K68" s="1015">
        <v>104.852566708629</v>
      </c>
      <c r="L68" s="1009">
        <v>105.697945448672</v>
      </c>
      <c r="M68" s="1009">
        <v>102.879410507857</v>
      </c>
      <c r="N68" s="1009">
        <v>102.724582851355</v>
      </c>
      <c r="O68" s="1009">
        <v>108.039436143218</v>
      </c>
      <c r="P68" s="1009"/>
      <c r="Q68" s="1009">
        <v>105.531747604608</v>
      </c>
      <c r="R68" s="1009">
        <v>100.425081101307</v>
      </c>
      <c r="S68" s="1009">
        <v>104.375646068206</v>
      </c>
      <c r="T68" s="1015">
        <v>99.978335579850906</v>
      </c>
      <c r="U68" s="1019">
        <v>111.33504396203899</v>
      </c>
    </row>
    <row r="69" spans="1:21" s="5" customFormat="1" ht="16.5" customHeight="1">
      <c r="A69" s="1193"/>
      <c r="B69" s="1004" t="s">
        <v>183</v>
      </c>
      <c r="C69" s="1009">
        <v>101.67019145594401</v>
      </c>
      <c r="D69" s="1009">
        <v>108.812071757111</v>
      </c>
      <c r="E69" s="1009">
        <v>109.255924254421</v>
      </c>
      <c r="F69" s="1009">
        <v>107.598072084721</v>
      </c>
      <c r="G69" s="1009">
        <v>111.547603690968</v>
      </c>
      <c r="H69" s="1009">
        <v>107.114889578231</v>
      </c>
      <c r="I69" s="1009">
        <v>108.31052948475801</v>
      </c>
      <c r="J69" s="1009">
        <v>104.80888303529299</v>
      </c>
      <c r="K69" s="1015">
        <v>105.399918142619</v>
      </c>
      <c r="L69" s="1009">
        <v>106.27698676464</v>
      </c>
      <c r="M69" s="1009">
        <v>102.76438396481601</v>
      </c>
      <c r="N69" s="1009">
        <v>102.77820206737</v>
      </c>
      <c r="O69" s="1009">
        <v>108.09803838542101</v>
      </c>
      <c r="P69" s="1009"/>
      <c r="Q69" s="1009">
        <v>105.90201389214</v>
      </c>
      <c r="R69" s="1009">
        <v>100.060577019432</v>
      </c>
      <c r="S69" s="1009">
        <v>104.391044160066</v>
      </c>
      <c r="T69" s="1015">
        <v>99.732761645025107</v>
      </c>
      <c r="U69" s="1019">
        <v>111.394149945054</v>
      </c>
    </row>
    <row r="70" spans="1:21" s="5" customFormat="1" ht="16.5" customHeight="1">
      <c r="A70" s="1193"/>
      <c r="B70" s="1004" t="s">
        <v>184</v>
      </c>
      <c r="C70" s="1009">
        <v>102.017000481794</v>
      </c>
      <c r="D70" s="1009">
        <v>108.791465415703</v>
      </c>
      <c r="E70" s="1009">
        <v>109.402866831433</v>
      </c>
      <c r="F70" s="1009">
        <v>107.459130198042</v>
      </c>
      <c r="G70" s="1009">
        <v>111.414327672897</v>
      </c>
      <c r="H70" s="1009">
        <v>107.05514764905701</v>
      </c>
      <c r="I70" s="1009">
        <v>108.15652242399899</v>
      </c>
      <c r="J70" s="1009">
        <v>104.70795359391499</v>
      </c>
      <c r="K70" s="1015">
        <v>104.416540280596</v>
      </c>
      <c r="L70" s="1009">
        <v>105.678578288156</v>
      </c>
      <c r="M70" s="1009">
        <v>102.818570998385</v>
      </c>
      <c r="N70" s="1009">
        <v>102.71298127172</v>
      </c>
      <c r="O70" s="1009">
        <v>108.016876227056</v>
      </c>
      <c r="P70" s="1009"/>
      <c r="Q70" s="1009">
        <v>105.884255301718</v>
      </c>
      <c r="R70" s="1009">
        <v>100.063747302224</v>
      </c>
      <c r="S70" s="1009">
        <v>106.082304102931</v>
      </c>
      <c r="T70" s="1015">
        <v>99.754100121876107</v>
      </c>
      <c r="U70" s="1019">
        <v>111.269283690723</v>
      </c>
    </row>
    <row r="71" spans="1:21" s="5" customFormat="1" ht="16.5" customHeight="1">
      <c r="A71" s="1193"/>
      <c r="B71" s="1004" t="s">
        <v>185</v>
      </c>
      <c r="C71" s="1009">
        <v>101.901397473177</v>
      </c>
      <c r="D71" s="1009">
        <v>108.79833419617199</v>
      </c>
      <c r="E71" s="1009">
        <v>109.42032261359699</v>
      </c>
      <c r="F71" s="1009">
        <v>107.50544416026899</v>
      </c>
      <c r="G71" s="1009">
        <v>111.51084711429399</v>
      </c>
      <c r="H71" s="1009">
        <v>107.075061625448</v>
      </c>
      <c r="I71" s="1009">
        <v>108.207858110918</v>
      </c>
      <c r="J71" s="1009">
        <v>104.74159674104099</v>
      </c>
      <c r="K71" s="1015">
        <v>104.74433290127</v>
      </c>
      <c r="L71" s="1009">
        <v>105.878047780317</v>
      </c>
      <c r="M71" s="1009">
        <v>102.881318115055</v>
      </c>
      <c r="N71" s="1009">
        <v>102.73472153693599</v>
      </c>
      <c r="O71" s="1009">
        <v>108.04393027984401</v>
      </c>
      <c r="P71" s="1009"/>
      <c r="Q71" s="1009">
        <v>105.890174831859</v>
      </c>
      <c r="R71" s="1009">
        <v>100.06269054129299</v>
      </c>
      <c r="S71" s="1009">
        <v>106.59203162151999</v>
      </c>
      <c r="T71" s="1015">
        <v>99.746987296259107</v>
      </c>
      <c r="U71" s="1019">
        <v>111.365249180568</v>
      </c>
    </row>
    <row r="72" spans="1:21" s="5" customFormat="1" ht="16.5" customHeight="1">
      <c r="A72" s="1193"/>
      <c r="B72" s="1004" t="s">
        <v>186</v>
      </c>
      <c r="C72" s="1009">
        <v>101.75151207245401</v>
      </c>
      <c r="D72" s="1009">
        <v>108.78952812819399</v>
      </c>
      <c r="E72" s="1009">
        <v>109.429559911428</v>
      </c>
      <c r="F72" s="1009">
        <v>107.584126863918</v>
      </c>
      <c r="G72" s="1009">
        <v>111.70551799465601</v>
      </c>
      <c r="H72" s="1009">
        <v>107.15099842956501</v>
      </c>
      <c r="I72" s="1009">
        <v>108.332884501674</v>
      </c>
      <c r="J72" s="1009">
        <v>104.77083688055301</v>
      </c>
      <c r="K72" s="1015">
        <v>105.263080284122</v>
      </c>
      <c r="L72" s="1009">
        <v>106.173579330189</v>
      </c>
      <c r="M72" s="1009">
        <v>102.954759522961</v>
      </c>
      <c r="N72" s="1009">
        <v>102.76479726336601</v>
      </c>
      <c r="O72" s="1009">
        <v>108.165251189399</v>
      </c>
      <c r="P72" s="1009"/>
      <c r="Q72" s="1009">
        <v>105.80944732025699</v>
      </c>
      <c r="R72" s="1009">
        <v>100.15170303990099</v>
      </c>
      <c r="S72" s="1009">
        <v>106.827951057116</v>
      </c>
      <c r="T72" s="1015">
        <v>99.794155128731504</v>
      </c>
      <c r="U72" s="1019">
        <v>111.555326166265</v>
      </c>
    </row>
    <row r="73" spans="1:21" s="5" customFormat="1" ht="16.5" customHeight="1">
      <c r="A73" s="1003"/>
      <c r="B73" s="1004" t="s">
        <v>187</v>
      </c>
      <c r="C73" s="1009">
        <v>101.651588471972</v>
      </c>
      <c r="D73" s="1009">
        <v>108.783657416208</v>
      </c>
      <c r="E73" s="1009">
        <v>109.23839879745</v>
      </c>
      <c r="F73" s="1009">
        <v>107.63658199968501</v>
      </c>
      <c r="G73" s="1009">
        <v>111.431042215392</v>
      </c>
      <c r="H73" s="1009">
        <v>107.20162296564401</v>
      </c>
      <c r="I73" s="1009">
        <v>108.416235428844</v>
      </c>
      <c r="J73" s="1009">
        <v>104.79033030689401</v>
      </c>
      <c r="K73" s="1015">
        <v>105.60891187268901</v>
      </c>
      <c r="L73" s="1009">
        <v>103.840605013339</v>
      </c>
      <c r="M73" s="1009">
        <v>102.869038026244</v>
      </c>
      <c r="N73" s="1009">
        <v>102.78484774765199</v>
      </c>
      <c r="O73" s="1009">
        <v>108.246131795769</v>
      </c>
      <c r="P73" s="1009"/>
      <c r="Q73" s="1009">
        <v>105.755628979189</v>
      </c>
      <c r="R73" s="1009">
        <v>100.211044705639</v>
      </c>
      <c r="S73" s="1009">
        <v>105.934349444451</v>
      </c>
      <c r="T73" s="1015">
        <v>99.825600350379901</v>
      </c>
      <c r="U73" s="1019">
        <v>111.28749750774401</v>
      </c>
    </row>
    <row r="74" spans="1:21" s="5" customFormat="1" ht="16.5" customHeight="1">
      <c r="A74" s="1003"/>
      <c r="B74" s="1004" t="s">
        <v>188</v>
      </c>
      <c r="C74" s="1009">
        <v>101.99547392198301</v>
      </c>
      <c r="D74" s="1009">
        <v>108.72189724144199</v>
      </c>
      <c r="E74" s="1009">
        <v>109.22190326694501</v>
      </c>
      <c r="F74" s="1009">
        <v>107.54229120151101</v>
      </c>
      <c r="G74" s="1009">
        <v>111.213967906048</v>
      </c>
      <c r="H74" s="1009">
        <v>107.25932498357</v>
      </c>
      <c r="I74" s="1009">
        <v>108.39994955242101</v>
      </c>
      <c r="J74" s="1009">
        <v>104.65669841633201</v>
      </c>
      <c r="K74" s="1015">
        <v>104.852566708629</v>
      </c>
      <c r="L74" s="1009">
        <v>103.689337058435</v>
      </c>
      <c r="M74" s="1009">
        <v>102.879410507857</v>
      </c>
      <c r="N74" s="1009">
        <v>102.724582851355</v>
      </c>
      <c r="O74" s="1009">
        <v>108.039436143218</v>
      </c>
      <c r="P74" s="1009"/>
      <c r="Q74" s="1009">
        <v>105.531747604608</v>
      </c>
      <c r="R74" s="1009">
        <v>100.425081101307</v>
      </c>
      <c r="S74" s="1009">
        <v>105.99382999199</v>
      </c>
      <c r="T74" s="1015">
        <v>99.978335579850906</v>
      </c>
      <c r="U74" s="1019">
        <v>111.07600902733201</v>
      </c>
    </row>
    <row r="75" spans="1:21" s="5" customFormat="1" ht="16.5" customHeight="1" thickBot="1">
      <c r="A75" s="1005"/>
      <c r="B75" s="1006" t="s">
        <v>189</v>
      </c>
      <c r="C75" s="1010">
        <v>101.76426790475</v>
      </c>
      <c r="D75" s="1010">
        <v>108.735634802381</v>
      </c>
      <c r="E75" s="1010">
        <v>109.10304013373801</v>
      </c>
      <c r="F75" s="1010">
        <v>107.63491912596299</v>
      </c>
      <c r="G75" s="1010">
        <v>111.25969988168001</v>
      </c>
      <c r="H75" s="1010">
        <v>107.299152936352</v>
      </c>
      <c r="I75" s="1010">
        <v>108.502620926261</v>
      </c>
      <c r="J75" s="1010">
        <v>104.72398471058401</v>
      </c>
      <c r="K75" s="1016">
        <v>105.508151949978</v>
      </c>
      <c r="L75" s="1010">
        <v>102.95249014554</v>
      </c>
      <c r="M75" s="1010">
        <v>102.843285818811</v>
      </c>
      <c r="N75" s="1010">
        <v>102.768063381788</v>
      </c>
      <c r="O75" s="1010">
        <v>108.20269540149999</v>
      </c>
      <c r="P75" s="1010"/>
      <c r="Q75" s="1010">
        <v>105.54358666488901</v>
      </c>
      <c r="R75" s="1010">
        <v>100.422967579446</v>
      </c>
      <c r="S75" s="1010">
        <v>106.073088999831</v>
      </c>
      <c r="T75" s="1016">
        <v>99.964109928617006</v>
      </c>
      <c r="U75" s="1020">
        <v>111.12202373040201</v>
      </c>
    </row>
    <row r="76" spans="1:21" s="5" customFormat="1" ht="16.5" customHeight="1">
      <c r="A76" s="1193">
        <v>2023</v>
      </c>
      <c r="B76" s="1004" t="s">
        <v>178</v>
      </c>
      <c r="C76" s="1009">
        <v>101.835025370842</v>
      </c>
      <c r="D76" s="1009">
        <v>108.797849874295</v>
      </c>
      <c r="E76" s="1009">
        <v>109.37716840272</v>
      </c>
      <c r="F76" s="1009">
        <v>107.536693326738</v>
      </c>
      <c r="G76" s="1009">
        <v>111.188029342199</v>
      </c>
      <c r="H76" s="1009">
        <v>107.099024320575</v>
      </c>
      <c r="I76" s="1009">
        <v>108.251948630337</v>
      </c>
      <c r="J76" s="1009">
        <v>104.7573175627</v>
      </c>
      <c r="K76" s="1015">
        <v>104.955967902152</v>
      </c>
      <c r="L76" s="1009">
        <v>103.67166128496299</v>
      </c>
      <c r="M76" s="1009">
        <v>102.85475815030399</v>
      </c>
      <c r="N76" s="1009">
        <v>102.747675534848</v>
      </c>
      <c r="O76" s="1009">
        <v>108.08102402042999</v>
      </c>
      <c r="P76" s="1009"/>
      <c r="Q76" s="1009">
        <v>105.87147283649399</v>
      </c>
      <c r="R76" s="1009">
        <v>100.08467947571199</v>
      </c>
      <c r="S76" s="1009">
        <v>105.97333273540799</v>
      </c>
      <c r="T76" s="1015">
        <v>99.757001047972906</v>
      </c>
      <c r="U76" s="1019">
        <v>111.05152431658099</v>
      </c>
    </row>
    <row r="77" spans="1:21" s="5" customFormat="1" ht="16.5" customHeight="1">
      <c r="A77" s="1193"/>
      <c r="B77" s="1004" t="s">
        <v>179</v>
      </c>
      <c r="C77" s="1009">
        <v>101.879870913367</v>
      </c>
      <c r="D77" s="1009">
        <v>108.728766021911</v>
      </c>
      <c r="E77" s="1009">
        <v>109.162471700341</v>
      </c>
      <c r="F77" s="1009">
        <v>107.588605163737</v>
      </c>
      <c r="G77" s="1009">
        <v>111.300466404468</v>
      </c>
      <c r="H77" s="1009">
        <v>107.27923895996101</v>
      </c>
      <c r="I77" s="1009">
        <v>108.451285239341</v>
      </c>
      <c r="J77" s="1009">
        <v>104.69034156345801</v>
      </c>
      <c r="K77" s="1015">
        <v>105.180359329304</v>
      </c>
      <c r="L77" s="1009">
        <v>103.570884435624</v>
      </c>
      <c r="M77" s="1009">
        <v>102.861348163334</v>
      </c>
      <c r="N77" s="1009">
        <v>102.74632311657101</v>
      </c>
      <c r="O77" s="1009">
        <v>108.121065772359</v>
      </c>
      <c r="P77" s="1009"/>
      <c r="Q77" s="1009">
        <v>105.537667134749</v>
      </c>
      <c r="R77" s="1009">
        <v>100.424024340377</v>
      </c>
      <c r="S77" s="1009">
        <v>106.03345949590999</v>
      </c>
      <c r="T77" s="1015">
        <v>99.971222754234006</v>
      </c>
      <c r="U77" s="1019">
        <v>111.16046857511</v>
      </c>
    </row>
    <row r="78" spans="1:21" s="5" customFormat="1" ht="16.5" customHeight="1">
      <c r="A78" s="1193"/>
      <c r="B78" s="1004" t="s">
        <v>180</v>
      </c>
      <c r="C78" s="1009">
        <v>101.857448142105</v>
      </c>
      <c r="D78" s="1009">
        <v>108.76330794810301</v>
      </c>
      <c r="E78" s="1009">
        <v>109.26982005153</v>
      </c>
      <c r="F78" s="1009">
        <v>107.562649245237</v>
      </c>
      <c r="G78" s="1009">
        <v>111.244247873334</v>
      </c>
      <c r="H78" s="1009">
        <v>107.189131640268</v>
      </c>
      <c r="I78" s="1009">
        <v>108.351616934839</v>
      </c>
      <c r="J78" s="1009">
        <v>104.72382956307899</v>
      </c>
      <c r="K78" s="1015">
        <v>105.068163615728</v>
      </c>
      <c r="L78" s="1009">
        <v>104.182729017604</v>
      </c>
      <c r="M78" s="1009">
        <v>102.858053156819</v>
      </c>
      <c r="N78" s="1009">
        <v>102.74699932570999</v>
      </c>
      <c r="O78" s="1009">
        <v>108.101044896394</v>
      </c>
      <c r="P78" s="1009"/>
      <c r="Q78" s="1009">
        <v>105.70456998562101</v>
      </c>
      <c r="R78" s="1009">
        <v>100.254351908044</v>
      </c>
      <c r="S78" s="1009">
        <v>106.003396115659</v>
      </c>
      <c r="T78" s="1015">
        <v>99.864111901103399</v>
      </c>
      <c r="U78" s="1019">
        <v>111.106086966712</v>
      </c>
    </row>
    <row r="79" spans="1:21" s="5" customFormat="1" ht="16.5" customHeight="1">
      <c r="A79" s="1193"/>
      <c r="B79" s="1004" t="s">
        <v>181</v>
      </c>
      <c r="C79" s="1009">
        <v>101.838930519371</v>
      </c>
      <c r="D79" s="1009">
        <v>108.999029983017</v>
      </c>
      <c r="E79" s="1009">
        <v>109.240104268229</v>
      </c>
      <c r="F79" s="1009">
        <v>107.593842764897</v>
      </c>
      <c r="G79" s="1009">
        <v>111.27595871398</v>
      </c>
      <c r="H79" s="1009">
        <v>107.199088628464</v>
      </c>
      <c r="I79" s="1009">
        <v>108.377284778299</v>
      </c>
      <c r="J79" s="1009">
        <v>104.740651136642</v>
      </c>
      <c r="K79" s="1015">
        <v>105.23205992606501</v>
      </c>
      <c r="L79" s="1009">
        <v>103.312075715251</v>
      </c>
      <c r="M79" s="1009">
        <v>102.849021984557</v>
      </c>
      <c r="N79" s="1009">
        <v>102.757869458318</v>
      </c>
      <c r="O79" s="1009">
        <v>108.14185971096499</v>
      </c>
      <c r="P79" s="1009"/>
      <c r="Q79" s="1009">
        <v>105.72403242853601</v>
      </c>
      <c r="R79" s="1009">
        <v>100.253823527579</v>
      </c>
      <c r="S79" s="1009">
        <v>106.02321086761999</v>
      </c>
      <c r="T79" s="1015">
        <v>99.877589193279505</v>
      </c>
      <c r="U79" s="1019">
        <v>111.139398792881</v>
      </c>
    </row>
    <row r="80" spans="1:21" s="5" customFormat="1" ht="16.5" customHeight="1">
      <c r="A80" s="1193"/>
      <c r="B80" s="1004" t="s">
        <v>182</v>
      </c>
      <c r="C80" s="1009">
        <v>101.885154153469</v>
      </c>
      <c r="D80" s="1009">
        <v>109.049667411152</v>
      </c>
      <c r="E80" s="1009">
        <v>109.26982005153</v>
      </c>
      <c r="F80" s="1009">
        <v>107.643014630701</v>
      </c>
      <c r="G80" s="1009">
        <v>111.244247873334</v>
      </c>
      <c r="H80" s="1009">
        <v>107.189131640268</v>
      </c>
      <c r="I80" s="1009">
        <v>108.351616934839</v>
      </c>
      <c r="J80" s="1009">
        <v>104.72382956307899</v>
      </c>
      <c r="K80" s="1015">
        <v>105.068163615728</v>
      </c>
      <c r="L80" s="1009">
        <v>103.621272860294</v>
      </c>
      <c r="M80" s="1009">
        <v>102.858053156819</v>
      </c>
      <c r="N80" s="1009">
        <v>102.737349689749</v>
      </c>
      <c r="O80" s="1009">
        <v>108.101044896394</v>
      </c>
      <c r="P80" s="1009"/>
      <c r="Q80" s="1009">
        <v>105.70456998562101</v>
      </c>
      <c r="R80" s="1009">
        <v>100.342185037948</v>
      </c>
      <c r="S80" s="1009">
        <v>106.003396115659</v>
      </c>
      <c r="T80" s="1015">
        <v>99.982037550996907</v>
      </c>
      <c r="U80" s="1019">
        <v>111.10958112915</v>
      </c>
    </row>
    <row r="81" spans="1:21" s="5" customFormat="1" ht="16.5" customHeight="1">
      <c r="A81" s="1193"/>
      <c r="B81" s="1004" t="s">
        <v>183</v>
      </c>
      <c r="C81" s="1009">
        <v>101.902637653752</v>
      </c>
      <c r="D81" s="1009">
        <v>109.06806198526399</v>
      </c>
      <c r="E81" s="1009">
        <v>109.26387689486999</v>
      </c>
      <c r="F81" s="1009">
        <v>107.730422373951</v>
      </c>
      <c r="G81" s="1009">
        <v>111.29226532309499</v>
      </c>
      <c r="H81" s="1009">
        <v>107.25828534134</v>
      </c>
      <c r="I81" s="1009">
        <v>108.356750503531</v>
      </c>
      <c r="J81" s="1009">
        <v>104.76503891616601</v>
      </c>
      <c r="K81" s="1015">
        <v>105.10094287779501</v>
      </c>
      <c r="L81" s="1009">
        <v>103.671724662747</v>
      </c>
      <c r="M81" s="1009">
        <v>102.896651652963</v>
      </c>
      <c r="N81" s="1009">
        <v>102.749173352231</v>
      </c>
      <c r="O81" s="1009">
        <v>108.109207859308</v>
      </c>
      <c r="P81" s="1009"/>
      <c r="Q81" s="1009">
        <v>105.738167294325</v>
      </c>
      <c r="R81" s="1009">
        <v>100.552877790469</v>
      </c>
      <c r="S81" s="1009">
        <v>106.12600694758</v>
      </c>
      <c r="T81" s="1015">
        <v>99.863400618541803</v>
      </c>
      <c r="U81" s="1019">
        <v>111.15785799552199</v>
      </c>
    </row>
    <row r="82" spans="1:21" s="5" customFormat="1" ht="16.5" customHeight="1">
      <c r="A82" s="1193"/>
      <c r="B82" s="1004" t="s">
        <v>184</v>
      </c>
      <c r="C82" s="1009">
        <v>102.017000481794</v>
      </c>
      <c r="D82" s="1009">
        <v>108.651465415703</v>
      </c>
      <c r="E82" s="1009">
        <v>109.402866831433</v>
      </c>
      <c r="F82" s="1009">
        <v>107.459130198042</v>
      </c>
      <c r="G82" s="1009">
        <v>113.49002377158</v>
      </c>
      <c r="H82" s="1009">
        <v>107.05514764905701</v>
      </c>
      <c r="I82" s="1009">
        <v>108.15652242399899</v>
      </c>
      <c r="J82" s="1009">
        <v>104.70795359391499</v>
      </c>
      <c r="K82" s="1015">
        <v>104.796926170175</v>
      </c>
      <c r="L82" s="1009">
        <v>103.728444081907</v>
      </c>
      <c r="M82" s="1009">
        <v>102.818570998385</v>
      </c>
      <c r="N82" s="1009">
        <v>102.71298127172</v>
      </c>
      <c r="O82" s="1009">
        <v>108.016876227056</v>
      </c>
      <c r="P82" s="1009"/>
      <c r="Q82" s="1009">
        <v>105.723247266093</v>
      </c>
      <c r="R82" s="1009">
        <v>100.063747302224</v>
      </c>
      <c r="S82" s="1009">
        <v>106.08211812174</v>
      </c>
      <c r="T82" s="1015">
        <v>99.754100121876107</v>
      </c>
      <c r="U82" s="1019">
        <v>113.271966768779</v>
      </c>
    </row>
    <row r="83" spans="1:21" s="5" customFormat="1" ht="16.5" customHeight="1">
      <c r="A83" s="1193"/>
      <c r="B83" s="1004" t="s">
        <v>185</v>
      </c>
      <c r="C83" s="1009">
        <v>102.071512072454</v>
      </c>
      <c r="D83" s="1009">
        <v>108.78952812819399</v>
      </c>
      <c r="E83" s="1009">
        <v>109.429559911428</v>
      </c>
      <c r="F83" s="1009">
        <v>107.584126863918</v>
      </c>
      <c r="G83" s="1009">
        <v>113.63055109656899</v>
      </c>
      <c r="H83" s="1009">
        <v>107.15099842956501</v>
      </c>
      <c r="I83" s="1009">
        <v>108.332884501674</v>
      </c>
      <c r="J83" s="1009">
        <v>104.77083688055301</v>
      </c>
      <c r="K83" s="1015">
        <v>104.837673011799</v>
      </c>
      <c r="L83" s="1009">
        <v>103.872892095838</v>
      </c>
      <c r="M83" s="1009">
        <v>102.954759522961</v>
      </c>
      <c r="N83" s="1009">
        <v>102.76479726336601</v>
      </c>
      <c r="O83" s="1009">
        <v>108.165251189399</v>
      </c>
      <c r="P83" s="1009"/>
      <c r="Q83" s="1009">
        <v>105.808318094996</v>
      </c>
      <c r="R83" s="1009">
        <v>100.15170303990099</v>
      </c>
      <c r="S83" s="1009">
        <v>106.32132886066501</v>
      </c>
      <c r="T83" s="1015">
        <v>99.794155128731504</v>
      </c>
      <c r="U83" s="1019">
        <v>113.410705512204</v>
      </c>
    </row>
    <row r="84" spans="1:21" s="5" customFormat="1" ht="16.5" customHeight="1">
      <c r="A84" s="1193"/>
      <c r="B84" s="1004" t="s">
        <v>186</v>
      </c>
      <c r="C84" s="1009">
        <v>102.13547392198301</v>
      </c>
      <c r="D84" s="1009">
        <v>108.821897241442</v>
      </c>
      <c r="E84" s="1009">
        <v>109.527693104102</v>
      </c>
      <c r="F84" s="1009">
        <v>107.612291201511</v>
      </c>
      <c r="G84" s="1009">
        <v>113.838695851829</v>
      </c>
      <c r="H84" s="1009">
        <v>107.25932498357</v>
      </c>
      <c r="I84" s="1009">
        <v>108.39994955242101</v>
      </c>
      <c r="J84" s="1009">
        <v>104.65669841633201</v>
      </c>
      <c r="K84" s="1015">
        <v>104.852566708629</v>
      </c>
      <c r="L84" s="1009">
        <v>103.870358942408</v>
      </c>
      <c r="M84" s="1009">
        <v>102.979410507857</v>
      </c>
      <c r="N84" s="1009">
        <v>102.724582851355</v>
      </c>
      <c r="O84" s="1009">
        <v>108.039436143218</v>
      </c>
      <c r="P84" s="1009"/>
      <c r="Q84" s="1009">
        <v>105.774979428536</v>
      </c>
      <c r="R84" s="1009">
        <v>100.425081101307</v>
      </c>
      <c r="S84" s="1009">
        <v>106.442891167474</v>
      </c>
      <c r="T84" s="1015">
        <v>99.978335579850906</v>
      </c>
      <c r="U84" s="1019">
        <v>113.476516175665</v>
      </c>
    </row>
    <row r="85" spans="1:21" s="5" customFormat="1" ht="16.5" customHeight="1">
      <c r="A85" s="1003"/>
      <c r="B85" s="1004" t="s">
        <v>187</v>
      </c>
      <c r="C85" s="1009">
        <v>102.706019154594</v>
      </c>
      <c r="D85" s="1009">
        <v>108.808961264405</v>
      </c>
      <c r="E85" s="1009">
        <v>109.797268580547</v>
      </c>
      <c r="F85" s="1009">
        <v>108.20901053143299</v>
      </c>
      <c r="G85" s="1009">
        <v>114.017600074893</v>
      </c>
      <c r="H85" s="1009">
        <v>109.153017584019</v>
      </c>
      <c r="I85" s="1009">
        <v>110.235422959332</v>
      </c>
      <c r="J85" s="1009">
        <v>104.82503963062</v>
      </c>
      <c r="K85" s="1015">
        <v>104.941728032851</v>
      </c>
      <c r="L85" s="1009">
        <v>104.179775946259</v>
      </c>
      <c r="M85" s="1009">
        <v>105.431212738734</v>
      </c>
      <c r="N85" s="1009">
        <v>103.24481724244001</v>
      </c>
      <c r="O85" s="1009">
        <v>109.376652006783</v>
      </c>
      <c r="P85" s="1009"/>
      <c r="Q85" s="1009">
        <v>106.672031625543</v>
      </c>
      <c r="R85" s="1009">
        <v>100.958017058878</v>
      </c>
      <c r="S85" s="1009">
        <v>108.12147717499001</v>
      </c>
      <c r="T85" s="1015">
        <v>102.797625422331</v>
      </c>
      <c r="U85" s="1019">
        <v>113.590787454641</v>
      </c>
    </row>
    <row r="86" spans="1:21" s="5" customFormat="1" ht="16.5" customHeight="1">
      <c r="A86" s="1003"/>
      <c r="B86" s="1004" t="s">
        <v>188</v>
      </c>
      <c r="C86" s="1009">
        <v>103.498011170697</v>
      </c>
      <c r="D86" s="1009">
        <v>109.01396936854</v>
      </c>
      <c r="E86" s="1009">
        <v>110.185823502323</v>
      </c>
      <c r="F86" s="1009">
        <v>108.996730425905</v>
      </c>
      <c r="G86" s="1009">
        <v>114.424434472375</v>
      </c>
      <c r="H86" s="1009">
        <v>109.47376586607299</v>
      </c>
      <c r="I86" s="1009">
        <v>110.665671093778</v>
      </c>
      <c r="J86" s="1009">
        <v>104.92792301790099</v>
      </c>
      <c r="K86" s="1015">
        <v>104.956671864024</v>
      </c>
      <c r="L86" s="1009">
        <v>104.086331819338</v>
      </c>
      <c r="M86" s="1009">
        <v>105.835368440159</v>
      </c>
      <c r="N86" s="1009">
        <v>103.676954356151</v>
      </c>
      <c r="O86" s="1009">
        <v>109.493182577621</v>
      </c>
      <c r="P86" s="1009"/>
      <c r="Q86" s="1009">
        <v>106.50417569992401</v>
      </c>
      <c r="R86" s="1009">
        <v>101.433099965669</v>
      </c>
      <c r="S86" s="1009">
        <v>108.716000585158</v>
      </c>
      <c r="T86" s="1015">
        <v>102.837267084007</v>
      </c>
      <c r="U86" s="1019">
        <v>113.805270255659</v>
      </c>
    </row>
    <row r="87" spans="1:21" s="5" customFormat="1" ht="16.5" customHeight="1" thickBot="1">
      <c r="A87" s="1005"/>
      <c r="B87" s="1006" t="s">
        <v>189</v>
      </c>
      <c r="C87" s="1010">
        <v>103.85615507045701</v>
      </c>
      <c r="D87" s="1010">
        <v>109.541800207601</v>
      </c>
      <c r="E87" s="1010">
        <v>110.374296347932</v>
      </c>
      <c r="F87" s="1010">
        <v>109.503545854904</v>
      </c>
      <c r="G87" s="1010">
        <v>114.848486923053</v>
      </c>
      <c r="H87" s="1010">
        <v>110.178835465055</v>
      </c>
      <c r="I87" s="1010">
        <v>111.023784679031</v>
      </c>
      <c r="J87" s="1010">
        <v>105.00781572027699</v>
      </c>
      <c r="K87" s="1016">
        <v>105.223378525847</v>
      </c>
      <c r="L87" s="1010">
        <v>104.516881293507</v>
      </c>
      <c r="M87" s="1010">
        <v>106.313371923142</v>
      </c>
      <c r="N87" s="1010">
        <v>103.822718862701</v>
      </c>
      <c r="O87" s="1010">
        <v>109.975636602571</v>
      </c>
      <c r="P87" s="1010"/>
      <c r="Q87" s="1010">
        <v>106.672892833939</v>
      </c>
      <c r="R87" s="1010">
        <v>101.252511145726</v>
      </c>
      <c r="S87" s="1010">
        <v>109.277263965233</v>
      </c>
      <c r="T87" s="1016">
        <v>103.12808399382899</v>
      </c>
      <c r="U87" s="1020">
        <v>114.242341858049</v>
      </c>
    </row>
    <row r="88" spans="1:21" s="5" customFormat="1" ht="16.5" customHeight="1">
      <c r="A88" s="1193">
        <v>2024</v>
      </c>
      <c r="B88" s="1004" t="s">
        <v>178</v>
      </c>
      <c r="C88" s="1009">
        <v>103.985916303465</v>
      </c>
      <c r="D88" s="1009">
        <v>109.81857691229899</v>
      </c>
      <c r="E88" s="1009">
        <v>110.550941380876</v>
      </c>
      <c r="F88" s="1009">
        <v>109.43909790868599</v>
      </c>
      <c r="G88" s="1009">
        <v>114.892833025166</v>
      </c>
      <c r="H88" s="1009">
        <v>110.75168654624299</v>
      </c>
      <c r="I88" s="1009">
        <v>110.295934485267</v>
      </c>
      <c r="J88" s="1009">
        <v>104.99507097505</v>
      </c>
      <c r="K88" s="1015">
        <v>104.501748069505</v>
      </c>
      <c r="L88" s="1009">
        <v>104.556797618209</v>
      </c>
      <c r="M88" s="1009">
        <v>106.92169863272601</v>
      </c>
      <c r="N88" s="1009">
        <v>103.825773218856</v>
      </c>
      <c r="O88" s="1009">
        <v>110.150467589697</v>
      </c>
      <c r="P88" s="1009"/>
      <c r="Q88" s="1009">
        <v>106.82264027623999</v>
      </c>
      <c r="R88" s="1009">
        <v>101.551976453001</v>
      </c>
      <c r="S88" s="1009">
        <v>110.35476812351099</v>
      </c>
      <c r="T88" s="1015">
        <v>103.50304631016201</v>
      </c>
      <c r="U88" s="1019">
        <v>114.289507743504</v>
      </c>
    </row>
    <row r="89" spans="1:21" s="5" customFormat="1" ht="16.5" customHeight="1">
      <c r="A89" s="1193"/>
      <c r="B89" s="1004" t="s">
        <v>179</v>
      </c>
      <c r="C89" s="1009">
        <v>104.040176729512</v>
      </c>
      <c r="D89" s="1009">
        <v>110.068469666864</v>
      </c>
      <c r="E89" s="1009">
        <v>110.71487345665599</v>
      </c>
      <c r="F89" s="1009">
        <v>109.67280576292499</v>
      </c>
      <c r="G89" s="1009">
        <v>115.42318237031201</v>
      </c>
      <c r="H89" s="1009">
        <v>111.13628441949101</v>
      </c>
      <c r="I89" s="1009">
        <v>110.629982813125</v>
      </c>
      <c r="J89" s="1009">
        <v>105.03076247484201</v>
      </c>
      <c r="K89" s="1015">
        <v>104.675394249638</v>
      </c>
      <c r="L89" s="1009">
        <v>104.72615844275001</v>
      </c>
      <c r="M89" s="1009">
        <v>107.0497723881</v>
      </c>
      <c r="N89" s="1009">
        <v>103.99636841388801</v>
      </c>
      <c r="O89" s="1009">
        <v>110.34257815873799</v>
      </c>
      <c r="P89" s="1009"/>
      <c r="Q89" s="1009">
        <v>106.909182992666</v>
      </c>
      <c r="R89" s="1009">
        <v>101.51523068865301</v>
      </c>
      <c r="S89" s="1009">
        <v>110.469651693057</v>
      </c>
      <c r="T89" s="1015">
        <v>103.562590719025</v>
      </c>
      <c r="U89" s="1019">
        <v>114.497032683144</v>
      </c>
    </row>
    <row r="90" spans="1:21" s="5" customFormat="1" ht="16.5" customHeight="1">
      <c r="A90" s="1193"/>
      <c r="B90" s="1004" t="s">
        <v>180</v>
      </c>
      <c r="C90" s="1009">
        <v>104.064433076413</v>
      </c>
      <c r="D90" s="1009">
        <v>110.21725706939</v>
      </c>
      <c r="E90" s="1009">
        <v>110.788375563727</v>
      </c>
      <c r="F90" s="1009">
        <v>109.675263453263</v>
      </c>
      <c r="G90" s="1009">
        <v>115.758244869896</v>
      </c>
      <c r="H90" s="1009">
        <v>111.443160636816</v>
      </c>
      <c r="I90" s="1009">
        <v>110.722416348431</v>
      </c>
      <c r="J90" s="1009">
        <v>105.026272984912</v>
      </c>
      <c r="K90" s="1015">
        <v>104.86096268756199</v>
      </c>
      <c r="L90" s="1009">
        <v>104.854586648637</v>
      </c>
      <c r="M90" s="1009">
        <v>107.074538084728</v>
      </c>
      <c r="N90" s="1009">
        <v>103.862926668597</v>
      </c>
      <c r="O90" s="1009">
        <v>110.381896690465</v>
      </c>
      <c r="P90" s="1009"/>
      <c r="Q90" s="1009">
        <v>106.98843512267101</v>
      </c>
      <c r="R90" s="1009">
        <v>101.634239380671</v>
      </c>
      <c r="S90" s="1009">
        <v>110.68440348153101</v>
      </c>
      <c r="T90" s="1015">
        <v>103.587593086157</v>
      </c>
      <c r="U90" s="1019">
        <v>114.730603277775</v>
      </c>
    </row>
    <row r="91" spans="1:21" s="5" customFormat="1" ht="16.5" customHeight="1">
      <c r="A91" s="1193"/>
      <c r="B91" s="1004" t="s">
        <v>181</v>
      </c>
      <c r="C91" s="1009">
        <v>103.99</v>
      </c>
      <c r="D91" s="1009">
        <v>110.84</v>
      </c>
      <c r="E91" s="1009">
        <v>114.71</v>
      </c>
      <c r="F91" s="1009">
        <v>111.04</v>
      </c>
      <c r="G91" s="1009">
        <v>116.12</v>
      </c>
      <c r="H91" s="1009">
        <v>111.68</v>
      </c>
      <c r="I91" s="1009">
        <v>113.87</v>
      </c>
      <c r="J91" s="1009">
        <v>105.02</v>
      </c>
      <c r="K91" s="1015">
        <v>107.33</v>
      </c>
      <c r="L91" s="1009">
        <v>106.56</v>
      </c>
      <c r="M91" s="1009">
        <v>107.11</v>
      </c>
      <c r="N91" s="1009">
        <v>103.83</v>
      </c>
      <c r="O91" s="1009">
        <v>111.39</v>
      </c>
      <c r="P91" s="1009"/>
      <c r="Q91" s="1009">
        <v>112.9</v>
      </c>
      <c r="R91" s="1009">
        <v>104.73</v>
      </c>
      <c r="S91" s="1009">
        <v>111.88</v>
      </c>
      <c r="T91" s="1015">
        <v>103.97</v>
      </c>
      <c r="U91" s="1019">
        <v>114.39</v>
      </c>
    </row>
    <row r="92" spans="1:21" s="5" customFormat="1" ht="16.5" customHeight="1">
      <c r="A92" s="1193"/>
      <c r="B92" s="1004" t="s">
        <v>182</v>
      </c>
      <c r="C92" s="1009">
        <v>104.08</v>
      </c>
      <c r="D92" s="1009">
        <v>111.17</v>
      </c>
      <c r="E92" s="1009">
        <v>114.96</v>
      </c>
      <c r="F92" s="1009">
        <v>111.11</v>
      </c>
      <c r="G92" s="1009">
        <v>116.58</v>
      </c>
      <c r="H92" s="1009">
        <v>111.77</v>
      </c>
      <c r="I92" s="1009">
        <v>114.04</v>
      </c>
      <c r="J92" s="1009">
        <v>105.23</v>
      </c>
      <c r="K92" s="1015">
        <v>107.45</v>
      </c>
      <c r="L92" s="1009">
        <v>106.62</v>
      </c>
      <c r="M92" s="1009">
        <v>106.93</v>
      </c>
      <c r="N92" s="1009">
        <v>104</v>
      </c>
      <c r="O92" s="1009">
        <v>111.43</v>
      </c>
      <c r="P92" s="1009"/>
      <c r="Q92" s="1009">
        <v>112.8</v>
      </c>
      <c r="R92" s="1009">
        <v>104.69</v>
      </c>
      <c r="S92" s="1009">
        <v>112</v>
      </c>
      <c r="T92" s="1015">
        <v>104.16</v>
      </c>
      <c r="U92" s="1019">
        <v>114.44</v>
      </c>
    </row>
    <row r="93" spans="1:21" s="5" customFormat="1" ht="16.5" customHeight="1">
      <c r="A93" s="1193"/>
      <c r="B93" s="1004" t="s">
        <v>183</v>
      </c>
      <c r="C93" s="1009">
        <v>104.48</v>
      </c>
      <c r="D93" s="1009">
        <v>111.34</v>
      </c>
      <c r="E93" s="1009">
        <v>115.22</v>
      </c>
      <c r="F93" s="1009">
        <v>111.62</v>
      </c>
      <c r="G93" s="1009">
        <v>116.87</v>
      </c>
      <c r="H93" s="1009">
        <v>111.75</v>
      </c>
      <c r="I93" s="1009">
        <v>113.82</v>
      </c>
      <c r="J93" s="1009">
        <v>105.43</v>
      </c>
      <c r="K93" s="1015">
        <v>107.52</v>
      </c>
      <c r="L93" s="1009">
        <v>106.92</v>
      </c>
      <c r="M93" s="1009">
        <v>107.46</v>
      </c>
      <c r="N93" s="1009">
        <v>104.05</v>
      </c>
      <c r="O93" s="1009">
        <v>111.52</v>
      </c>
      <c r="P93" s="1009"/>
      <c r="Q93" s="1009">
        <v>113.07</v>
      </c>
      <c r="R93" s="1009">
        <v>104.78</v>
      </c>
      <c r="S93" s="1009">
        <v>112.04</v>
      </c>
      <c r="T93" s="1015">
        <v>104.1</v>
      </c>
      <c r="U93" s="1019">
        <v>114.49</v>
      </c>
    </row>
    <row r="94" spans="1:21" s="5" customFormat="1" ht="16.5" customHeight="1">
      <c r="A94" s="1193"/>
      <c r="B94" s="1004" t="s">
        <v>184</v>
      </c>
      <c r="C94" s="1009">
        <v>104.22</v>
      </c>
      <c r="D94" s="1009">
        <v>116.42</v>
      </c>
      <c r="E94" s="1009">
        <v>114.9</v>
      </c>
      <c r="F94" s="1009">
        <v>111.12</v>
      </c>
      <c r="G94" s="1009">
        <v>116.72</v>
      </c>
      <c r="H94" s="1009">
        <v>111.92</v>
      </c>
      <c r="I94" s="1009">
        <v>113.89</v>
      </c>
      <c r="J94" s="1009">
        <v>105.94</v>
      </c>
      <c r="K94" s="1015">
        <v>107.57</v>
      </c>
      <c r="L94" s="1009">
        <v>106.72</v>
      </c>
      <c r="M94" s="1009">
        <v>107.37</v>
      </c>
      <c r="N94" s="1009">
        <v>103.87</v>
      </c>
      <c r="O94" s="1009">
        <v>112.01</v>
      </c>
      <c r="P94" s="1009"/>
      <c r="Q94" s="1009">
        <v>112.99</v>
      </c>
      <c r="R94" s="1009">
        <v>104.9</v>
      </c>
      <c r="S94" s="1009">
        <v>112.58</v>
      </c>
      <c r="T94" s="1015">
        <v>104.2</v>
      </c>
      <c r="U94" s="1019">
        <v>114.59</v>
      </c>
    </row>
    <row r="95" spans="1:21" s="5" customFormat="1" ht="16.5" customHeight="1">
      <c r="A95" s="1193"/>
      <c r="B95" s="1004" t="s">
        <v>185</v>
      </c>
      <c r="C95" s="1009">
        <v>104.43</v>
      </c>
      <c r="D95" s="1009">
        <v>116.74</v>
      </c>
      <c r="E95" s="1009">
        <v>115.32</v>
      </c>
      <c r="F95" s="1009">
        <v>111.36</v>
      </c>
      <c r="G95" s="1009">
        <v>116.9</v>
      </c>
      <c r="H95" s="1009">
        <v>112.13</v>
      </c>
      <c r="I95" s="1009">
        <v>114.08</v>
      </c>
      <c r="J95" s="1009">
        <v>105.96</v>
      </c>
      <c r="K95" s="1015">
        <v>107.79</v>
      </c>
      <c r="L95" s="1009">
        <v>106.78</v>
      </c>
      <c r="M95" s="1009">
        <v>107.43</v>
      </c>
      <c r="N95" s="1009">
        <v>104.07</v>
      </c>
      <c r="O95" s="1009">
        <v>112.54</v>
      </c>
      <c r="P95" s="1009"/>
      <c r="Q95" s="1009">
        <v>113.24</v>
      </c>
      <c r="R95" s="1009">
        <v>104.96</v>
      </c>
      <c r="S95" s="1009">
        <v>112.39</v>
      </c>
      <c r="T95" s="1015">
        <v>104.56</v>
      </c>
      <c r="U95" s="1019">
        <v>114.78</v>
      </c>
    </row>
    <row r="96" spans="1:21" s="5" customFormat="1" ht="16.5" customHeight="1">
      <c r="A96" s="1193"/>
      <c r="B96" s="1004" t="s">
        <v>186</v>
      </c>
      <c r="C96" s="1009">
        <v>104.5</v>
      </c>
      <c r="D96" s="1009">
        <v>116.89</v>
      </c>
      <c r="E96" s="1009">
        <v>115.44</v>
      </c>
      <c r="F96" s="1009">
        <v>111.41</v>
      </c>
      <c r="G96" s="1009">
        <v>117.34</v>
      </c>
      <c r="H96" s="1009">
        <v>112.19</v>
      </c>
      <c r="I96" s="1009">
        <v>114.08</v>
      </c>
      <c r="J96" s="1009">
        <v>106.33</v>
      </c>
      <c r="K96" s="1015">
        <v>107.81</v>
      </c>
      <c r="L96" s="1009">
        <v>106.97</v>
      </c>
      <c r="M96" s="1009">
        <v>107.97</v>
      </c>
      <c r="N96" s="1009">
        <v>104.18</v>
      </c>
      <c r="O96" s="1009">
        <v>112.57</v>
      </c>
      <c r="P96" s="1009"/>
      <c r="Q96" s="1009">
        <v>113.53</v>
      </c>
      <c r="R96" s="1009">
        <v>105.02</v>
      </c>
      <c r="S96" s="1009">
        <v>112.72</v>
      </c>
      <c r="T96" s="1015">
        <v>104.75</v>
      </c>
      <c r="U96" s="1019">
        <v>114.75</v>
      </c>
    </row>
    <row r="97" spans="1:21" s="5" customFormat="1" ht="16.5" customHeight="1">
      <c r="A97" s="1003"/>
      <c r="B97" s="1004" t="s">
        <v>187</v>
      </c>
      <c r="C97" s="1009">
        <v>104.04588614458299</v>
      </c>
      <c r="D97" s="1009">
        <v>116.633276391195</v>
      </c>
      <c r="E97" s="1009">
        <v>115.555046897396</v>
      </c>
      <c r="F97" s="1009">
        <v>111.11352554094999</v>
      </c>
      <c r="G97" s="1009">
        <v>117.093679540713</v>
      </c>
      <c r="H97" s="1009">
        <v>111.76536587253101</v>
      </c>
      <c r="I97" s="1009">
        <v>114.04625583107401</v>
      </c>
      <c r="J97" s="1009">
        <v>106.46994598964901</v>
      </c>
      <c r="K97" s="1015">
        <v>107.537204007878</v>
      </c>
      <c r="L97" s="1009">
        <v>106.415871822239</v>
      </c>
      <c r="M97" s="1009">
        <v>107.704204436259</v>
      </c>
      <c r="N97" s="1009">
        <v>103.713073795753</v>
      </c>
      <c r="O97" s="1009">
        <v>112.588067691484</v>
      </c>
      <c r="P97" s="1009"/>
      <c r="Q97" s="1009">
        <v>113.299266895307</v>
      </c>
      <c r="R97" s="1009">
        <v>104.373859844083</v>
      </c>
      <c r="S97" s="1009">
        <v>112.340151400518</v>
      </c>
      <c r="T97" s="1015">
        <v>104.374480535619</v>
      </c>
      <c r="U97" s="1019">
        <v>114.681055557341</v>
      </c>
    </row>
    <row r="98" spans="1:21" s="5" customFormat="1" ht="16.5" customHeight="1">
      <c r="A98" s="1003"/>
      <c r="B98" s="1004" t="s">
        <v>188</v>
      </c>
      <c r="C98" s="1009">
        <v>104.41238563189199</v>
      </c>
      <c r="D98" s="1009">
        <v>117.038261494681</v>
      </c>
      <c r="E98" s="1009">
        <v>115.737626262795</v>
      </c>
      <c r="F98" s="1009">
        <v>111.723253867746</v>
      </c>
      <c r="G98" s="1009">
        <v>117.270126278315</v>
      </c>
      <c r="H98" s="1009">
        <v>111.738211688535</v>
      </c>
      <c r="I98" s="1009">
        <v>114.149165104933</v>
      </c>
      <c r="J98" s="1009">
        <v>106.886438204984</v>
      </c>
      <c r="K98" s="1015">
        <v>107.98190450692</v>
      </c>
      <c r="L98" s="1009">
        <v>106.525981624148</v>
      </c>
      <c r="M98" s="1009">
        <v>107.840847116143</v>
      </c>
      <c r="N98" s="1009">
        <v>103.661578337009</v>
      </c>
      <c r="O98" s="1009">
        <v>112.907917007671</v>
      </c>
      <c r="P98" s="1009"/>
      <c r="Q98" s="1009">
        <v>113.62189351652999</v>
      </c>
      <c r="R98" s="1009">
        <v>104.518088337577</v>
      </c>
      <c r="S98" s="1009">
        <v>112.508028535002</v>
      </c>
      <c r="T98" s="1015">
        <v>104.49475773307</v>
      </c>
      <c r="U98" s="1019">
        <v>114.77773598894299</v>
      </c>
    </row>
    <row r="99" spans="1:21" s="5" customFormat="1" ht="16.5" customHeight="1" thickBot="1">
      <c r="A99" s="1005"/>
      <c r="B99" s="1006" t="s">
        <v>189</v>
      </c>
      <c r="C99" s="1010">
        <v>104.560032088203</v>
      </c>
      <c r="D99" s="1010">
        <v>116.947347231477</v>
      </c>
      <c r="E99" s="1010">
        <v>115.98491216521499</v>
      </c>
      <c r="F99" s="1010">
        <v>111.81119583798301</v>
      </c>
      <c r="G99" s="1010">
        <v>117.346526409844</v>
      </c>
      <c r="H99" s="1010">
        <v>111.836648224462</v>
      </c>
      <c r="I99" s="1010">
        <v>114.23243683682099</v>
      </c>
      <c r="J99" s="1010">
        <v>106.96052000119499</v>
      </c>
      <c r="K99" s="1016">
        <v>107.96926626182299</v>
      </c>
      <c r="L99" s="1010">
        <v>106.670887424688</v>
      </c>
      <c r="M99" s="1010">
        <v>108.002858091389</v>
      </c>
      <c r="N99" s="1010">
        <v>103.755697070517</v>
      </c>
      <c r="O99" s="1010">
        <v>112.89487520892</v>
      </c>
      <c r="P99" s="1010"/>
      <c r="Q99" s="1010">
        <v>113.821750514553</v>
      </c>
      <c r="R99" s="1010">
        <v>104.720651077103</v>
      </c>
      <c r="S99" s="1010">
        <v>112.62482357761699</v>
      </c>
      <c r="T99" s="1016">
        <v>104.526637300948</v>
      </c>
      <c r="U99" s="1020">
        <v>114.840224968681</v>
      </c>
    </row>
    <row r="100" spans="1:21" s="5" customFormat="1" ht="16.5" customHeight="1">
      <c r="A100" s="1193">
        <v>2025</v>
      </c>
      <c r="B100" s="1004" t="s">
        <v>178</v>
      </c>
      <c r="C100" s="1009">
        <v>104.215886144583</v>
      </c>
      <c r="D100" s="1009">
        <v>116.293679540713</v>
      </c>
      <c r="E100" s="1009">
        <v>115.526637300948</v>
      </c>
      <c r="F100" s="1009">
        <v>111.175871822239</v>
      </c>
      <c r="G100" s="1009">
        <v>117.293679540713</v>
      </c>
      <c r="H100" s="1009">
        <v>111.661578337009</v>
      </c>
      <c r="I100" s="1009">
        <v>114.83100462558301</v>
      </c>
      <c r="J100" s="1009">
        <v>106.525981624148</v>
      </c>
      <c r="K100" s="1015">
        <v>107.947347231477</v>
      </c>
      <c r="L100" s="1009">
        <v>106.175871822239</v>
      </c>
      <c r="M100" s="1009">
        <v>107.70420443625895</v>
      </c>
      <c r="N100" s="1009">
        <v>103.737130795</v>
      </c>
      <c r="O100" s="1009">
        <v>112.340151400518</v>
      </c>
      <c r="P100" s="1009"/>
      <c r="Q100" s="1009">
        <v>114.66872992953</v>
      </c>
      <c r="R100" s="1009">
        <v>105.417626262795</v>
      </c>
      <c r="S100" s="1009">
        <v>112.427626262795</v>
      </c>
      <c r="T100" s="1015">
        <v>105.465981624148</v>
      </c>
      <c r="U100" s="1019">
        <v>115.72180038933401</v>
      </c>
    </row>
    <row r="101" spans="1:21" s="5" customFormat="1" ht="16.5" customHeight="1">
      <c r="A101" s="1193"/>
      <c r="B101" s="1004" t="s">
        <v>179</v>
      </c>
      <c r="C101" s="1009">
        <v>104.34128563189201</v>
      </c>
      <c r="D101" s="1009">
        <v>117</v>
      </c>
      <c r="E101" s="1009">
        <v>115.79487520892</v>
      </c>
      <c r="F101" s="1009">
        <v>111.74082357761699</v>
      </c>
      <c r="G101" s="1009">
        <v>117.408471161343</v>
      </c>
      <c r="H101" s="1009">
        <v>111.29821168853529</v>
      </c>
      <c r="I101" s="1009">
        <v>114.651014914933</v>
      </c>
      <c r="J101" s="1009">
        <v>106.88408471161399</v>
      </c>
      <c r="K101" s="1015">
        <v>107.93327639119499</v>
      </c>
      <c r="L101" s="1009">
        <v>106.845981624148</v>
      </c>
      <c r="M101" s="1009">
        <v>107.440847116143</v>
      </c>
      <c r="N101" s="1009">
        <v>103.821750514553</v>
      </c>
      <c r="O101" s="1009">
        <v>112.700791671907</v>
      </c>
      <c r="P101" s="1009"/>
      <c r="Q101" s="1009">
        <v>114.58189351653</v>
      </c>
      <c r="R101" s="1009">
        <v>105.888088337577</v>
      </c>
      <c r="S101" s="1009">
        <v>112.198028535002</v>
      </c>
      <c r="T101" s="1015">
        <v>105.449165104933</v>
      </c>
      <c r="U101" s="1019">
        <v>115.683639051992</v>
      </c>
    </row>
    <row r="102" spans="1:21" s="5" customFormat="1" ht="16.5" customHeight="1">
      <c r="A102" s="1193"/>
      <c r="B102" s="1004" t="s">
        <v>180</v>
      </c>
      <c r="C102" s="1009">
        <v>104.156432088203</v>
      </c>
      <c r="D102" s="1009">
        <v>116.330651077103</v>
      </c>
      <c r="E102" s="1009">
        <v>115.149165104933</v>
      </c>
      <c r="F102" s="1009">
        <v>111.70119583798339</v>
      </c>
      <c r="G102" s="1009">
        <v>117.43465284640899</v>
      </c>
      <c r="H102" s="1009">
        <v>111.83487520892</v>
      </c>
      <c r="I102" s="1009">
        <v>113.86243683682112</v>
      </c>
      <c r="J102" s="1009">
        <v>106.36052000119508</v>
      </c>
      <c r="K102" s="1015">
        <v>107.069266261823</v>
      </c>
      <c r="L102" s="1009">
        <v>106.670887424688</v>
      </c>
      <c r="M102" s="1009">
        <v>107.0028580913886</v>
      </c>
      <c r="N102" s="1009">
        <v>103.705697070517</v>
      </c>
      <c r="O102" s="1009">
        <v>112.79487520892</v>
      </c>
      <c r="P102" s="1009"/>
      <c r="Q102" s="1009">
        <v>114.821750514553</v>
      </c>
      <c r="R102" s="1009">
        <v>105.330651077103</v>
      </c>
      <c r="S102" s="1009">
        <v>112.74082357761699</v>
      </c>
      <c r="T102" s="1015">
        <v>105.537204007878</v>
      </c>
      <c r="U102" s="1019">
        <v>115.476123148025</v>
      </c>
    </row>
    <row r="103" spans="1:21" s="5" customFormat="1" ht="16.5" customHeight="1">
      <c r="A103" s="1193"/>
      <c r="B103" s="1004" t="s">
        <v>181</v>
      </c>
      <c r="C103" s="1009">
        <v>106.498053554273</v>
      </c>
      <c r="D103" s="1009">
        <v>116.88850716454604</v>
      </c>
      <c r="E103" s="1009">
        <v>115.44028714615817</v>
      </c>
      <c r="F103" s="1009">
        <v>111.40676991783354</v>
      </c>
      <c r="G103" s="1009">
        <v>117.33515463663984</v>
      </c>
      <c r="H103" s="1009">
        <v>112.18531194274573</v>
      </c>
      <c r="I103" s="1009">
        <v>114.08129847720407</v>
      </c>
      <c r="J103" s="1009">
        <v>105.82547103662479</v>
      </c>
      <c r="K103" s="1015">
        <v>107.807559109892</v>
      </c>
      <c r="L103" s="1009">
        <v>106.97489721134163</v>
      </c>
      <c r="M103" s="1009">
        <v>107.96918517080628</v>
      </c>
      <c r="N103" s="1009">
        <v>104.18067245002229</v>
      </c>
      <c r="O103" s="1009">
        <v>112.56918301855561</v>
      </c>
      <c r="P103" s="1009"/>
      <c r="Q103" s="1009">
        <v>114.528001185748</v>
      </c>
      <c r="R103" s="1009">
        <v>105.01606942366261</v>
      </c>
      <c r="S103" s="1009">
        <v>113.67561518773032</v>
      </c>
      <c r="T103" s="1015">
        <v>107.74505477232955</v>
      </c>
      <c r="U103" s="1019">
        <v>117.20268149844284</v>
      </c>
    </row>
    <row r="104" spans="1:21" s="5" customFormat="1" ht="16.5" customHeight="1">
      <c r="A104" s="1193"/>
      <c r="B104" s="1004" t="s">
        <v>182</v>
      </c>
      <c r="C104" s="1009">
        <v>106.30142934870757</v>
      </c>
      <c r="D104" s="1009">
        <v>116.53844145171104</v>
      </c>
      <c r="E104" s="1009">
        <v>115.04308737137946</v>
      </c>
      <c r="F104" s="1009">
        <v>111.65291194367818</v>
      </c>
      <c r="G104" s="1009">
        <v>116.78330308164112</v>
      </c>
      <c r="H104" s="1009">
        <v>111.9462040048583</v>
      </c>
      <c r="I104" s="1009">
        <v>113.93558003752641</v>
      </c>
      <c r="J104" s="1009">
        <v>105.89450048611698</v>
      </c>
      <c r="K104" s="1015">
        <v>107.99385525227478</v>
      </c>
      <c r="L104" s="1009">
        <v>106.77039203295924</v>
      </c>
      <c r="M104" s="1009">
        <v>107.47300600432175</v>
      </c>
      <c r="N104" s="1009">
        <v>103.94665192382016</v>
      </c>
      <c r="O104" s="1009">
        <v>112.09387624906509</v>
      </c>
      <c r="P104" s="1009"/>
      <c r="Q104" s="1009">
        <v>114.416227016761</v>
      </c>
      <c r="R104" s="1009">
        <v>104.91003532015807</v>
      </c>
      <c r="S104" s="1009">
        <v>113.85549275105012</v>
      </c>
      <c r="T104" s="1015">
        <v>107.646535424508</v>
      </c>
      <c r="U104" s="1019">
        <v>116.656477672647</v>
      </c>
    </row>
    <row r="105" spans="1:21" s="5" customFormat="1" ht="16.5" customHeight="1">
      <c r="A105" s="1193"/>
      <c r="B105" s="1004" t="s">
        <v>183</v>
      </c>
      <c r="C105" s="1009">
        <v>106.38094079641827</v>
      </c>
      <c r="D105" s="1009">
        <v>116.66219821274674</v>
      </c>
      <c r="E105" s="1009">
        <v>115.21401126379665</v>
      </c>
      <c r="F105" s="1009">
        <v>111.47760613453318</v>
      </c>
      <c r="G105" s="1009">
        <v>116.85563153380505</v>
      </c>
      <c r="H105" s="1009">
        <v>112.07982861239566</v>
      </c>
      <c r="I105" s="1009">
        <v>114.03693408384436</v>
      </c>
      <c r="J105" s="1009">
        <v>105.95683494456404</v>
      </c>
      <c r="K105" s="1015">
        <v>108.10852848725983</v>
      </c>
      <c r="L105" s="1009">
        <v>106.76449556216626</v>
      </c>
      <c r="M105" s="1009">
        <v>107.41704359615336</v>
      </c>
      <c r="N105" s="1009">
        <v>104.02339302068445</v>
      </c>
      <c r="O105" s="1009">
        <v>112.41059619205797</v>
      </c>
      <c r="P105" s="1009"/>
      <c r="Q105" s="1009">
        <v>114.38038216248501</v>
      </c>
      <c r="R105" s="1009">
        <v>104.94838194586355</v>
      </c>
      <c r="S105" s="1009">
        <v>114.93747153734159</v>
      </c>
      <c r="T105" s="1015">
        <v>107.77195292353601</v>
      </c>
      <c r="U105" s="1019">
        <v>116.72988110000861</v>
      </c>
    </row>
    <row r="106" spans="1:21" s="5" customFormat="1" ht="16.5" customHeight="1">
      <c r="A106" s="1193"/>
      <c r="B106" s="1004" t="s">
        <v>184</v>
      </c>
      <c r="C106" s="1009">
        <v>106.666114030408</v>
      </c>
      <c r="D106" s="1009">
        <v>116.51592961656399</v>
      </c>
      <c r="E106" s="1009">
        <v>115.33900892172601</v>
      </c>
      <c r="F106" s="1009">
        <v>111.38469728276986</v>
      </c>
      <c r="G106" s="1009">
        <v>117.11841175300488</v>
      </c>
      <c r="H106" s="1009">
        <v>112.15935521576013</v>
      </c>
      <c r="I106" s="1009">
        <v>114.08294640003064</v>
      </c>
      <c r="J106" s="1009">
        <v>105.89325978376364</v>
      </c>
      <c r="K106" s="1015">
        <v>108.49819712545252</v>
      </c>
      <c r="L106" s="1009">
        <v>106.87631850358562</v>
      </c>
      <c r="M106" s="1009">
        <v>107.70037930495175</v>
      </c>
      <c r="N106" s="1009">
        <v>104.12712192135081</v>
      </c>
      <c r="O106" s="1009">
        <v>112.55649112651345</v>
      </c>
      <c r="P106" s="1009"/>
      <c r="Q106" s="1009">
        <v>114.386123487302</v>
      </c>
      <c r="R106" s="1009">
        <v>104.99041370645497</v>
      </c>
      <c r="S106" s="1009">
        <v>113.65161884690393</v>
      </c>
      <c r="T106" s="1015">
        <v>107.454154334051</v>
      </c>
      <c r="U106" s="1019">
        <v>116.68607062543001</v>
      </c>
    </row>
    <row r="107" spans="1:21" s="5" customFormat="1" ht="16.5" customHeight="1">
      <c r="A107" s="1193"/>
      <c r="B107" s="1004" t="s">
        <v>185</v>
      </c>
      <c r="C107" s="1009">
        <v>106.739836292823</v>
      </c>
      <c r="D107" s="1009">
        <v>116.573326711365</v>
      </c>
      <c r="E107" s="1009">
        <v>115.31180446280509</v>
      </c>
      <c r="F107" s="1009">
        <v>111.4450216050879</v>
      </c>
      <c r="G107" s="1009">
        <v>117.09212063640581</v>
      </c>
      <c r="H107" s="1009">
        <v>112.07930048460167</v>
      </c>
      <c r="I107" s="1009">
        <v>114.02925259272556</v>
      </c>
      <c r="J107" s="1009">
        <v>105.83513891165508</v>
      </c>
      <c r="K107" s="1015">
        <v>108.463830544221</v>
      </c>
      <c r="L107" s="1009">
        <v>106.89545920804196</v>
      </c>
      <c r="M107" s="1009">
        <v>107.77087155606399</v>
      </c>
      <c r="N107" s="1009">
        <v>104.10055919648137</v>
      </c>
      <c r="O107" s="1009">
        <v>112.3729742259339</v>
      </c>
      <c r="P107" s="1009"/>
      <c r="Q107" s="1009">
        <v>114.685831967947</v>
      </c>
      <c r="R107" s="1009">
        <v>104.96844312413327</v>
      </c>
      <c r="S107" s="1009">
        <v>113.90464071870403</v>
      </c>
      <c r="T107" s="1015">
        <v>107.32003780726012</v>
      </c>
      <c r="U107" s="1019">
        <v>116.56224094388899</v>
      </c>
    </row>
    <row r="108" spans="1:21" s="5" customFormat="1" ht="16.5" customHeight="1">
      <c r="A108" s="1193"/>
      <c r="B108" s="1004" t="s">
        <v>186</v>
      </c>
      <c r="C108" s="1009">
        <v>106.8145682175</v>
      </c>
      <c r="D108" s="1009">
        <v>116.659742904311</v>
      </c>
      <c r="E108" s="1009">
        <v>115.47668960084</v>
      </c>
      <c r="F108" s="1009">
        <v>111.62274978251918</v>
      </c>
      <c r="G108" s="1009">
        <v>116.79644863994061</v>
      </c>
      <c r="H108" s="1009">
        <v>111.98623137043752</v>
      </c>
      <c r="I108" s="1009">
        <v>113.96242694117896</v>
      </c>
      <c r="J108" s="1009">
        <v>105.92356092217128</v>
      </c>
      <c r="K108" s="1015">
        <v>108.427103854289</v>
      </c>
      <c r="L108" s="1009">
        <v>106.960821680731</v>
      </c>
      <c r="M108" s="1009">
        <v>107.43775987876562</v>
      </c>
      <c r="N108" s="1009">
        <v>103.95993328625488</v>
      </c>
      <c r="O108" s="1009">
        <v>112.18563469935485</v>
      </c>
      <c r="P108" s="1009"/>
      <c r="Q108" s="1009">
        <v>114.666372776438</v>
      </c>
      <c r="R108" s="1009">
        <v>104.92102061131891</v>
      </c>
      <c r="S108" s="1009">
        <v>113.969790096709</v>
      </c>
      <c r="T108" s="1015">
        <v>107.31359368790299</v>
      </c>
      <c r="U108" s="1019">
        <v>116.76005836232</v>
      </c>
    </row>
    <row r="109" spans="1:21" s="5" customFormat="1" ht="16.5" customHeight="1">
      <c r="A109" s="1003"/>
      <c r="B109" s="1004" t="s">
        <v>187</v>
      </c>
      <c r="C109" s="1009">
        <v>106.72147857988</v>
      </c>
      <c r="D109" s="1009">
        <v>116.704461928003</v>
      </c>
      <c r="E109" s="1009">
        <v>115.247326262404</v>
      </c>
      <c r="F109" s="1009">
        <v>111.40016260884801</v>
      </c>
      <c r="G109" s="1009">
        <v>117.166566801269</v>
      </c>
      <c r="H109" s="1009">
        <v>112.18655510165399</v>
      </c>
      <c r="I109" s="1009">
        <v>114.028468152649</v>
      </c>
      <c r="J109" s="1009">
        <v>105.90150845026901</v>
      </c>
      <c r="K109" s="1015">
        <v>108.47215210170999</v>
      </c>
      <c r="L109" s="1009">
        <v>106.874907477128</v>
      </c>
      <c r="M109" s="1009">
        <v>107.882896249775</v>
      </c>
      <c r="N109" s="1009">
        <v>104.153776773125</v>
      </c>
      <c r="O109" s="1009">
        <v>112.38257529963499</v>
      </c>
      <c r="P109" s="1009"/>
      <c r="Q109" s="1009">
        <v>114.385614205951</v>
      </c>
      <c r="R109" s="1009">
        <v>104.98721459006001</v>
      </c>
      <c r="S109" s="1009">
        <v>115.174742016783</v>
      </c>
      <c r="T109" s="1015">
        <v>107.41283031898899</v>
      </c>
      <c r="U109" s="1019">
        <v>116.847582169932</v>
      </c>
    </row>
    <row r="110" spans="1:21" s="5" customFormat="1" ht="16.5" customHeight="1">
      <c r="A110" s="1003"/>
      <c r="B110" s="1004" t="s">
        <v>188</v>
      </c>
      <c r="C110" s="1009">
        <v>106.728770553083</v>
      </c>
      <c r="D110" s="1009">
        <v>116.71597346260199</v>
      </c>
      <c r="E110" s="1009">
        <v>115.23191761721399</v>
      </c>
      <c r="F110" s="1009">
        <v>111.456045994186</v>
      </c>
      <c r="G110" s="1009">
        <v>117.2421092017</v>
      </c>
      <c r="H110" s="1009">
        <v>112.218516524846</v>
      </c>
      <c r="I110" s="1009">
        <v>114.13779651674299</v>
      </c>
      <c r="J110" s="1009">
        <v>105.936190199268</v>
      </c>
      <c r="K110" s="1015">
        <v>108.478751188638</v>
      </c>
      <c r="L110" s="1009">
        <v>106.891546470954</v>
      </c>
      <c r="M110" s="1009">
        <v>107.919511561607</v>
      </c>
      <c r="N110" s="1009">
        <v>104.260350768298</v>
      </c>
      <c r="O110" s="1009">
        <v>112.45733324616999</v>
      </c>
      <c r="P110" s="1009"/>
      <c r="Q110" s="1009">
        <v>114.496689583446</v>
      </c>
      <c r="R110" s="1009">
        <v>104.958756487428</v>
      </c>
      <c r="S110" s="1009">
        <v>115.237003986866</v>
      </c>
      <c r="T110" s="1015">
        <v>107.523215789291</v>
      </c>
      <c r="U110" s="1019">
        <v>116.954682176688</v>
      </c>
    </row>
    <row r="111" spans="1:21" s="5" customFormat="1" ht="16.5" customHeight="1" thickBot="1">
      <c r="A111" s="1005"/>
      <c r="B111" s="1006" t="s">
        <v>189</v>
      </c>
      <c r="C111" s="1010">
        <v>106.767897075297</v>
      </c>
      <c r="D111" s="1010">
        <v>116.76689256178901</v>
      </c>
      <c r="E111" s="1010">
        <v>115.261726539584</v>
      </c>
      <c r="F111" s="1010">
        <v>111.472816486276</v>
      </c>
      <c r="G111" s="1010">
        <v>117.262510680525</v>
      </c>
      <c r="H111" s="1010">
        <v>112.28010781334901</v>
      </c>
      <c r="I111" s="1010">
        <v>114.172976038287</v>
      </c>
      <c r="J111" s="1010">
        <v>105.89052297053</v>
      </c>
      <c r="K111" s="1016">
        <v>108.526944791666</v>
      </c>
      <c r="L111" s="1010">
        <v>106.91195949704699</v>
      </c>
      <c r="M111" s="1010">
        <v>107.973438574108</v>
      </c>
      <c r="N111" s="1010">
        <v>104.25501393684701</v>
      </c>
      <c r="O111" s="1010">
        <v>112.492651795562</v>
      </c>
      <c r="P111" s="1010"/>
      <c r="Q111" s="1010">
        <v>114.53427867988199</v>
      </c>
      <c r="R111" s="1010">
        <v>105.057686052509</v>
      </c>
      <c r="S111" s="1010">
        <v>115.438249117754</v>
      </c>
      <c r="T111" s="1016">
        <v>107.682231792538</v>
      </c>
      <c r="U111" s="1020">
        <v>116.986865981063</v>
      </c>
    </row>
    <row r="112" spans="1:21">
      <c r="A112" s="389" t="s">
        <v>190</v>
      </c>
    </row>
    <row r="113" spans="1:21">
      <c r="A113" s="1021"/>
    </row>
    <row r="114" spans="1:21">
      <c r="A114" s="1021"/>
    </row>
    <row r="122" spans="1:21">
      <c r="C122" s="997"/>
      <c r="D122" s="997"/>
      <c r="E122" s="997"/>
      <c r="F122" s="997"/>
      <c r="G122" s="997"/>
      <c r="H122" s="997"/>
      <c r="I122" s="997"/>
      <c r="J122" s="997"/>
      <c r="K122" s="997"/>
      <c r="L122" s="997"/>
      <c r="M122" s="997"/>
      <c r="N122" s="997"/>
      <c r="O122" s="997"/>
      <c r="P122" s="997"/>
      <c r="Q122" s="997"/>
      <c r="R122" s="997"/>
      <c r="S122" s="997"/>
      <c r="T122" s="997"/>
      <c r="U122" s="997"/>
    </row>
    <row r="123" spans="1:21">
      <c r="C123" s="997"/>
      <c r="D123" s="997"/>
      <c r="E123" s="997"/>
      <c r="F123" s="997"/>
      <c r="G123" s="997"/>
      <c r="H123" s="997"/>
      <c r="I123" s="997"/>
      <c r="J123" s="997"/>
      <c r="K123" s="997"/>
      <c r="L123" s="997"/>
      <c r="M123" s="997"/>
      <c r="N123" s="997"/>
      <c r="O123" s="997"/>
      <c r="P123" s="997"/>
      <c r="Q123" s="997"/>
      <c r="R123" s="997"/>
      <c r="S123" s="997"/>
      <c r="T123" s="997"/>
      <c r="U123" s="997"/>
    </row>
    <row r="124" spans="1:21">
      <c r="A124" s="17"/>
      <c r="C124" s="997"/>
      <c r="D124" s="997"/>
      <c r="E124" s="997"/>
      <c r="F124" s="997"/>
      <c r="G124" s="997"/>
      <c r="H124" s="997"/>
      <c r="I124" s="997"/>
      <c r="J124" s="997"/>
      <c r="K124" s="997"/>
      <c r="L124" s="997"/>
      <c r="M124" s="997"/>
      <c r="N124" s="997"/>
      <c r="O124" s="997"/>
      <c r="P124" s="997"/>
      <c r="Q124" s="997"/>
      <c r="R124" s="997"/>
      <c r="S124" s="997"/>
      <c r="T124" s="997"/>
      <c r="U124" s="997"/>
    </row>
    <row r="125" spans="1:21">
      <c r="C125" s="997"/>
      <c r="D125" s="997"/>
      <c r="E125" s="997"/>
      <c r="F125" s="997"/>
      <c r="G125" s="997"/>
      <c r="H125" s="997"/>
      <c r="I125" s="997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</row>
    <row r="126" spans="1:21">
      <c r="C126" s="997"/>
      <c r="D126" s="997"/>
      <c r="E126" s="997"/>
      <c r="F126" s="997"/>
      <c r="G126" s="997"/>
      <c r="H126" s="997"/>
      <c r="I126" s="997"/>
      <c r="J126" s="997"/>
      <c r="K126" s="997"/>
      <c r="L126" s="997"/>
      <c r="M126" s="997"/>
      <c r="N126" s="997"/>
      <c r="O126" s="997"/>
      <c r="P126" s="997"/>
      <c r="Q126" s="997"/>
      <c r="R126" s="997"/>
      <c r="S126" s="997"/>
      <c r="T126" s="997"/>
      <c r="U126" s="997"/>
    </row>
    <row r="127" spans="1:21">
      <c r="C127" s="997"/>
      <c r="D127" s="997"/>
      <c r="E127" s="997"/>
      <c r="F127" s="997"/>
      <c r="G127" s="997"/>
      <c r="H127" s="997"/>
      <c r="I127" s="997"/>
      <c r="J127" s="997"/>
      <c r="K127" s="997"/>
      <c r="L127" s="997"/>
      <c r="M127" s="997"/>
      <c r="N127" s="997"/>
      <c r="O127" s="997"/>
      <c r="P127" s="997"/>
      <c r="Q127" s="997"/>
      <c r="R127" s="997"/>
      <c r="S127" s="997"/>
      <c r="T127" s="997"/>
      <c r="U127" s="997"/>
    </row>
    <row r="128" spans="1:21">
      <c r="C128" s="997"/>
      <c r="D128" s="997"/>
      <c r="E128" s="997"/>
      <c r="F128" s="997"/>
      <c r="G128" s="997"/>
      <c r="H128" s="997"/>
      <c r="I128" s="997"/>
      <c r="J128" s="997"/>
      <c r="K128" s="997"/>
      <c r="L128" s="997"/>
      <c r="M128" s="997"/>
      <c r="N128" s="997"/>
      <c r="O128" s="997"/>
      <c r="P128" s="997"/>
      <c r="Q128" s="997"/>
      <c r="R128" s="997"/>
      <c r="S128" s="997"/>
      <c r="T128" s="997"/>
      <c r="U128" s="997"/>
    </row>
    <row r="129" spans="3:21">
      <c r="C129" s="997"/>
      <c r="D129" s="997"/>
      <c r="E129" s="997"/>
      <c r="F129" s="997"/>
      <c r="G129" s="997"/>
      <c r="H129" s="997"/>
      <c r="I129" s="997"/>
      <c r="J129" s="997"/>
      <c r="K129" s="997"/>
      <c r="L129" s="997"/>
      <c r="M129" s="997"/>
      <c r="N129" s="997"/>
      <c r="O129" s="997"/>
      <c r="P129" s="997"/>
      <c r="Q129" s="997"/>
      <c r="R129" s="997"/>
      <c r="S129" s="997"/>
      <c r="T129" s="997"/>
      <c r="U129" s="997"/>
    </row>
    <row r="130" spans="3:21">
      <c r="C130" s="997"/>
      <c r="D130" s="997"/>
      <c r="E130" s="997"/>
      <c r="F130" s="997"/>
      <c r="G130" s="997"/>
      <c r="H130" s="997"/>
      <c r="I130" s="997"/>
      <c r="J130" s="997"/>
      <c r="K130" s="997"/>
      <c r="L130" s="997"/>
      <c r="M130" s="997"/>
      <c r="N130" s="997"/>
      <c r="O130" s="997"/>
      <c r="P130" s="997"/>
      <c r="Q130" s="997"/>
      <c r="R130" s="997"/>
      <c r="S130" s="997"/>
      <c r="T130" s="997"/>
      <c r="U130" s="997"/>
    </row>
  </sheetData>
  <mergeCells count="10">
    <mergeCell ref="A64:A72"/>
    <mergeCell ref="A76:A84"/>
    <mergeCell ref="A88:A96"/>
    <mergeCell ref="A100:A108"/>
    <mergeCell ref="A2:U2"/>
    <mergeCell ref="A4:A15"/>
    <mergeCell ref="A16:A27"/>
    <mergeCell ref="A28:A39"/>
    <mergeCell ref="A40:A51"/>
    <mergeCell ref="A52:A60"/>
  </mergeCells>
  <hyperlinks>
    <hyperlink ref="A1" location="Menu!A1" display="Return to Menu" xr:uid="{64259080-4B8E-44BF-8171-5619CBFFE96C}"/>
  </hyperlinks>
  <printOptions horizontalCentered="1"/>
  <pageMargins left="0.25" right="0.25" top="0.5" bottom="0.25" header="0" footer="0"/>
  <pageSetup paperSize="7" scale="66" orientation="landscape" r:id="rId1"/>
  <headerFooter alignWithMargins="0"/>
  <rowBreaks count="1" manualBreakCount="1">
    <brk id="61" max="2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892B3-337C-4427-BAB7-4134FFB1191C}">
  <dimension ref="A1:CD231"/>
  <sheetViews>
    <sheetView view="pageBreakPreview" zoomScale="90" zoomScaleNormal="100" zoomScaleSheetLayoutView="90" workbookViewId="0">
      <pane xSplit="2" ySplit="3" topLeftCell="E208" activePane="bottomRight" state="frozen"/>
      <selection pane="topRight"/>
      <selection pane="bottomLeft"/>
      <selection pane="bottomRight"/>
    </sheetView>
  </sheetViews>
  <sheetFormatPr defaultColWidth="9.125" defaultRowHeight="15.75"/>
  <cols>
    <col min="1" max="1" width="13.125" style="907" customWidth="1"/>
    <col min="2" max="2" width="8.75" style="907" customWidth="1"/>
    <col min="3" max="11" width="13.125" style="2" customWidth="1"/>
    <col min="12" max="22" width="12.125" style="2" customWidth="1"/>
    <col min="23" max="214" width="9.125" style="2"/>
    <col min="215" max="215" width="6.25" style="2" customWidth="1"/>
    <col min="216" max="217" width="8.25" style="2" customWidth="1"/>
    <col min="218" max="219" width="10" style="2" customWidth="1"/>
    <col min="220" max="222" width="8.25" style="2" customWidth="1"/>
    <col min="223" max="223" width="10" style="2" customWidth="1"/>
    <col min="224" max="224" width="8.25" style="2" customWidth="1"/>
    <col min="225" max="225" width="10" style="2" customWidth="1"/>
    <col min="226" max="226" width="8.25" style="2" customWidth="1"/>
    <col min="227" max="229" width="10" style="2" customWidth="1"/>
    <col min="230" max="230" width="8.25" style="2" customWidth="1"/>
    <col min="231" max="231" width="10" style="2" customWidth="1"/>
    <col min="232" max="232" width="8.25" style="2" customWidth="1"/>
    <col min="233" max="233" width="10" style="2" customWidth="1"/>
    <col min="234" max="235" width="8.25" style="2" customWidth="1"/>
    <col min="236" max="16384" width="9.125" style="2"/>
  </cols>
  <sheetData>
    <row r="1" spans="1:22" ht="26.25">
      <c r="A1" s="6" t="s">
        <v>85</v>
      </c>
    </row>
    <row r="2" spans="1:22" s="963" customFormat="1" ht="17.25" customHeight="1" thickBot="1">
      <c r="A2" s="963" t="s">
        <v>209</v>
      </c>
    </row>
    <row r="3" spans="1:22" s="905" customFormat="1" ht="133.5" customHeight="1" thickBot="1">
      <c r="A3" s="965" t="s">
        <v>87</v>
      </c>
      <c r="B3" s="975" t="s">
        <v>159</v>
      </c>
      <c r="C3" s="980" t="s">
        <v>192</v>
      </c>
      <c r="D3" s="968" t="s">
        <v>161</v>
      </c>
      <c r="E3" s="968" t="s">
        <v>210</v>
      </c>
      <c r="F3" s="967" t="s">
        <v>211</v>
      </c>
      <c r="G3" s="967" t="s">
        <v>163</v>
      </c>
      <c r="H3" s="967" t="s">
        <v>212</v>
      </c>
      <c r="I3" s="967" t="s">
        <v>213</v>
      </c>
      <c r="J3" s="967" t="s">
        <v>214</v>
      </c>
      <c r="K3" s="976" t="s">
        <v>215</v>
      </c>
      <c r="L3" s="975" t="s">
        <v>216</v>
      </c>
      <c r="M3" s="967" t="s">
        <v>200</v>
      </c>
      <c r="N3" s="968" t="s">
        <v>217</v>
      </c>
      <c r="O3" s="968" t="s">
        <v>202</v>
      </c>
      <c r="P3" s="967" t="s">
        <v>203</v>
      </c>
      <c r="Q3" s="967" t="s">
        <v>204</v>
      </c>
      <c r="R3" s="967" t="s">
        <v>205</v>
      </c>
      <c r="S3" s="967" t="s">
        <v>206</v>
      </c>
      <c r="T3" s="967" t="s">
        <v>218</v>
      </c>
      <c r="U3" s="976" t="s">
        <v>207</v>
      </c>
      <c r="V3" s="979" t="s">
        <v>219</v>
      </c>
    </row>
    <row r="4" spans="1:22" s="5" customFormat="1" ht="17.45" customHeight="1">
      <c r="A4" s="1197">
        <v>2000</v>
      </c>
      <c r="B4" s="981" t="s">
        <v>178</v>
      </c>
      <c r="C4" s="982">
        <v>111.92351552708701</v>
      </c>
      <c r="D4" s="983">
        <v>85.783985756326302</v>
      </c>
      <c r="E4" s="983">
        <v>89.675542700555894</v>
      </c>
      <c r="F4" s="983">
        <v>92.050765227999605</v>
      </c>
      <c r="G4" s="983">
        <v>142.34614874845099</v>
      </c>
      <c r="H4" s="983">
        <v>216.03257712043799</v>
      </c>
      <c r="I4" s="983">
        <v>50.259060764260902</v>
      </c>
      <c r="J4" s="983">
        <v>97.823667867683994</v>
      </c>
      <c r="K4" s="990">
        <v>82.844417390246903</v>
      </c>
      <c r="L4" s="983">
        <v>114.793075231312</v>
      </c>
      <c r="M4" s="983">
        <v>98.256537518692795</v>
      </c>
      <c r="N4" s="983">
        <v>86.755606917867695</v>
      </c>
      <c r="O4" s="983">
        <v>114.665209087007</v>
      </c>
      <c r="P4" s="983">
        <v>99.085215718742006</v>
      </c>
      <c r="Q4" s="983">
        <v>118.2901684519</v>
      </c>
      <c r="R4" s="983">
        <v>94.193893597450895</v>
      </c>
      <c r="S4" s="983">
        <v>98.039094220650199</v>
      </c>
      <c r="T4" s="983">
        <v>129.22353637986501</v>
      </c>
      <c r="U4" s="990">
        <v>95.087076665275603</v>
      </c>
      <c r="V4" s="993">
        <v>108.17916526613701</v>
      </c>
    </row>
    <row r="5" spans="1:22" s="5" customFormat="1" ht="17.45" customHeight="1">
      <c r="A5" s="1197"/>
      <c r="B5" s="981" t="s">
        <v>179</v>
      </c>
      <c r="C5" s="982">
        <v>157.45066956867601</v>
      </c>
      <c r="D5" s="983">
        <v>96.546369741301504</v>
      </c>
      <c r="E5" s="983">
        <v>134.53147864808199</v>
      </c>
      <c r="F5" s="983">
        <v>93.9298034909189</v>
      </c>
      <c r="G5" s="983">
        <v>98.192330479057802</v>
      </c>
      <c r="H5" s="983">
        <v>258.868872203168</v>
      </c>
      <c r="I5" s="983">
        <v>54.208141803949303</v>
      </c>
      <c r="J5" s="983">
        <v>96.325814487294593</v>
      </c>
      <c r="K5" s="990">
        <v>88.300712300762697</v>
      </c>
      <c r="L5" s="983">
        <v>100.343815533585</v>
      </c>
      <c r="M5" s="983">
        <v>107.930152530909</v>
      </c>
      <c r="N5" s="983">
        <v>99.504541370831404</v>
      </c>
      <c r="O5" s="983">
        <v>146.68004989251099</v>
      </c>
      <c r="P5" s="983">
        <v>124.000733539859</v>
      </c>
      <c r="Q5" s="983">
        <v>104.18942214640199</v>
      </c>
      <c r="R5" s="983">
        <v>114.76222319199999</v>
      </c>
      <c r="S5" s="983">
        <v>103.207827283703</v>
      </c>
      <c r="T5" s="983">
        <v>89.557249411395006</v>
      </c>
      <c r="U5" s="990">
        <v>111.643221009261</v>
      </c>
      <c r="V5" s="993">
        <v>119.14423410768499</v>
      </c>
    </row>
    <row r="6" spans="1:22" s="5" customFormat="1" ht="17.45" customHeight="1">
      <c r="A6" s="1197"/>
      <c r="B6" s="981" t="s">
        <v>180</v>
      </c>
      <c r="C6" s="982">
        <v>98.696510527706394</v>
      </c>
      <c r="D6" s="983">
        <v>97.879688077962399</v>
      </c>
      <c r="E6" s="983">
        <v>135.700285134811</v>
      </c>
      <c r="F6" s="983">
        <v>94.538661781426001</v>
      </c>
      <c r="G6" s="983">
        <v>81.403630700006701</v>
      </c>
      <c r="H6" s="983">
        <v>214.95753521740201</v>
      </c>
      <c r="I6" s="983">
        <v>72.884702769847394</v>
      </c>
      <c r="J6" s="983">
        <v>94.754113763289894</v>
      </c>
      <c r="K6" s="990">
        <v>103.864749019437</v>
      </c>
      <c r="L6" s="983">
        <v>89.440727690523005</v>
      </c>
      <c r="M6" s="983">
        <v>106.65507220014599</v>
      </c>
      <c r="N6" s="983">
        <v>121.852328956142</v>
      </c>
      <c r="O6" s="983">
        <v>126.948874061627</v>
      </c>
      <c r="P6" s="983">
        <v>122.273405573484</v>
      </c>
      <c r="Q6" s="983">
        <v>124.73830849545899</v>
      </c>
      <c r="R6" s="983">
        <v>97.799270460493204</v>
      </c>
      <c r="S6" s="983">
        <v>115.40679532061399</v>
      </c>
      <c r="T6" s="983">
        <v>100.209580039583</v>
      </c>
      <c r="U6" s="990">
        <v>96.773185652908296</v>
      </c>
      <c r="V6" s="993">
        <v>113.010506279493</v>
      </c>
    </row>
    <row r="7" spans="1:22" s="5" customFormat="1" ht="17.45" customHeight="1">
      <c r="A7" s="1197"/>
      <c r="B7" s="981" t="s">
        <v>181</v>
      </c>
      <c r="C7" s="982">
        <v>57.705198220734601</v>
      </c>
      <c r="D7" s="983">
        <v>99.576695296431396</v>
      </c>
      <c r="E7" s="983">
        <v>137.39505454056899</v>
      </c>
      <c r="F7" s="983">
        <v>98.859818863945407</v>
      </c>
      <c r="G7" s="983">
        <v>112.253347943478</v>
      </c>
      <c r="H7" s="983">
        <v>198.82167927088801</v>
      </c>
      <c r="I7" s="983">
        <v>65.174003739887596</v>
      </c>
      <c r="J7" s="983">
        <v>95.274295783521694</v>
      </c>
      <c r="K7" s="990">
        <v>100.945852960861</v>
      </c>
      <c r="L7" s="983">
        <v>92.574282475597599</v>
      </c>
      <c r="M7" s="983">
        <v>97.750669246462806</v>
      </c>
      <c r="N7" s="983">
        <v>93.1230952635064</v>
      </c>
      <c r="O7" s="983">
        <v>146.17330414473901</v>
      </c>
      <c r="P7" s="983">
        <v>96.717538755486004</v>
      </c>
      <c r="Q7" s="983">
        <v>117.752643624234</v>
      </c>
      <c r="R7" s="983">
        <v>110.88897035837699</v>
      </c>
      <c r="S7" s="983">
        <v>116.716969553883</v>
      </c>
      <c r="T7" s="983">
        <v>127.853937126895</v>
      </c>
      <c r="U7" s="990">
        <v>105.81662123978801</v>
      </c>
      <c r="V7" s="993">
        <v>111.383645495132</v>
      </c>
    </row>
    <row r="8" spans="1:22" s="5" customFormat="1" ht="17.45" customHeight="1">
      <c r="A8" s="1197"/>
      <c r="B8" s="981" t="s">
        <v>182</v>
      </c>
      <c r="C8" s="982">
        <v>100.80605802009001</v>
      </c>
      <c r="D8" s="983">
        <v>99.971154702434006</v>
      </c>
      <c r="E8" s="983">
        <v>137.745696486588</v>
      </c>
      <c r="F8" s="983">
        <v>110.499715853513</v>
      </c>
      <c r="G8" s="983">
        <v>96.508745486766202</v>
      </c>
      <c r="H8" s="983">
        <v>358.642390479997</v>
      </c>
      <c r="I8" s="983">
        <v>55.986205170480197</v>
      </c>
      <c r="J8" s="983">
        <v>95.603998888880099</v>
      </c>
      <c r="K8" s="990">
        <v>92.614798729499597</v>
      </c>
      <c r="L8" s="983">
        <v>91.945323262140505</v>
      </c>
      <c r="M8" s="983">
        <v>98.094985696984494</v>
      </c>
      <c r="N8" s="983">
        <v>90.579287604313606</v>
      </c>
      <c r="O8" s="983">
        <v>112.735074973674</v>
      </c>
      <c r="P8" s="983">
        <v>97.148025476078004</v>
      </c>
      <c r="Q8" s="983">
        <v>88.185354126009798</v>
      </c>
      <c r="R8" s="983">
        <v>89.426162720779104</v>
      </c>
      <c r="S8" s="983">
        <v>101.037643052626</v>
      </c>
      <c r="T8" s="983">
        <v>116.723767508517</v>
      </c>
      <c r="U8" s="990">
        <v>95.757095536300199</v>
      </c>
      <c r="V8" s="993">
        <v>120.11431544297101</v>
      </c>
    </row>
    <row r="9" spans="1:22" s="5" customFormat="1" ht="17.45" customHeight="1">
      <c r="A9" s="1197"/>
      <c r="B9" s="981" t="s">
        <v>183</v>
      </c>
      <c r="C9" s="982">
        <v>76.842341190168298</v>
      </c>
      <c r="D9" s="983">
        <v>97.990573967743799</v>
      </c>
      <c r="E9" s="983">
        <v>135.87560610782</v>
      </c>
      <c r="F9" s="983">
        <v>98.638324368904705</v>
      </c>
      <c r="G9" s="983">
        <v>160.496767350439</v>
      </c>
      <c r="H9" s="983">
        <v>152.39439147599199</v>
      </c>
      <c r="I9" s="983">
        <v>50.220903294683403</v>
      </c>
      <c r="J9" s="983">
        <v>95.957997020871304</v>
      </c>
      <c r="K9" s="990">
        <v>129.52207878295599</v>
      </c>
      <c r="L9" s="983">
        <v>94.602618022941499</v>
      </c>
      <c r="M9" s="983">
        <v>106.44574838368401</v>
      </c>
      <c r="N9" s="983">
        <v>91.827014473674794</v>
      </c>
      <c r="O9" s="983">
        <v>123.089103145206</v>
      </c>
      <c r="P9" s="983">
        <v>123.629438743349</v>
      </c>
      <c r="Q9" s="983">
        <v>125.172318730698</v>
      </c>
      <c r="R9" s="983">
        <v>90.143142460292196</v>
      </c>
      <c r="S9" s="983">
        <v>114.28315804821899</v>
      </c>
      <c r="T9" s="983">
        <v>82.817074703439005</v>
      </c>
      <c r="U9" s="990">
        <v>90.016683894025306</v>
      </c>
      <c r="V9" s="993">
        <v>101.886524687765</v>
      </c>
    </row>
    <row r="10" spans="1:22" s="5" customFormat="1" ht="17.45" customHeight="1">
      <c r="A10" s="1197"/>
      <c r="B10" s="981" t="s">
        <v>184</v>
      </c>
      <c r="C10" s="982">
        <v>94.737399215041094</v>
      </c>
      <c r="D10" s="983">
        <v>92.791499190027594</v>
      </c>
      <c r="E10" s="983">
        <v>142.14624379210099</v>
      </c>
      <c r="F10" s="983">
        <v>100.94354136776499</v>
      </c>
      <c r="G10" s="983">
        <v>99.798475502971598</v>
      </c>
      <c r="H10" s="983">
        <v>217.433231957093</v>
      </c>
      <c r="I10" s="983">
        <v>57.968883523871597</v>
      </c>
      <c r="J10" s="983">
        <v>96.497373966540906</v>
      </c>
      <c r="K10" s="990">
        <v>85.048759652890695</v>
      </c>
      <c r="L10" s="983">
        <v>95.652316729746403</v>
      </c>
      <c r="M10" s="983">
        <v>106.49677938158401</v>
      </c>
      <c r="N10" s="983">
        <v>96.384925870664404</v>
      </c>
      <c r="O10" s="983">
        <v>97.453484661686602</v>
      </c>
      <c r="P10" s="983">
        <v>123.952303783793</v>
      </c>
      <c r="Q10" s="983">
        <v>111.185505287829</v>
      </c>
      <c r="R10" s="983">
        <v>93.005676210100603</v>
      </c>
      <c r="S10" s="983">
        <v>113.34342343205699</v>
      </c>
      <c r="T10" s="983">
        <v>86.9749627737488</v>
      </c>
      <c r="U10" s="990">
        <v>95.348777366215899</v>
      </c>
      <c r="V10" s="993">
        <v>107.79533255931</v>
      </c>
    </row>
    <row r="11" spans="1:22" s="5" customFormat="1" ht="17.45" customHeight="1">
      <c r="A11" s="1197"/>
      <c r="B11" s="981" t="s">
        <v>185</v>
      </c>
      <c r="C11" s="982">
        <v>75.845783725796394</v>
      </c>
      <c r="D11" s="983">
        <v>89.302930000866397</v>
      </c>
      <c r="E11" s="983">
        <v>138.63982433191299</v>
      </c>
      <c r="F11" s="983">
        <v>94.393592410098805</v>
      </c>
      <c r="G11" s="983">
        <v>99.187464125609296</v>
      </c>
      <c r="H11" s="983">
        <v>242.79559045343601</v>
      </c>
      <c r="I11" s="983">
        <v>49.522268921577101</v>
      </c>
      <c r="J11" s="983">
        <v>96.955427663680396</v>
      </c>
      <c r="K11" s="990">
        <v>86.5723569814228</v>
      </c>
      <c r="L11" s="983">
        <v>97.988541032467197</v>
      </c>
      <c r="M11" s="983">
        <v>107.284736197893</v>
      </c>
      <c r="N11" s="983">
        <v>106.74333990636801</v>
      </c>
      <c r="O11" s="983">
        <v>131.298707685701</v>
      </c>
      <c r="P11" s="983">
        <v>124.420458092437</v>
      </c>
      <c r="Q11" s="983">
        <v>116.50239471354701</v>
      </c>
      <c r="R11" s="983">
        <v>94.331104214110397</v>
      </c>
      <c r="S11" s="983">
        <v>112.08295636167701</v>
      </c>
      <c r="T11" s="983">
        <v>94.736283302476096</v>
      </c>
      <c r="U11" s="990">
        <v>99.291267879409105</v>
      </c>
      <c r="V11" s="993">
        <v>109.35461047049</v>
      </c>
    </row>
    <row r="12" spans="1:22" s="5" customFormat="1" ht="17.45" customHeight="1">
      <c r="A12" s="1197"/>
      <c r="B12" s="981" t="s">
        <v>186</v>
      </c>
      <c r="C12" s="982">
        <v>76.2575791580079</v>
      </c>
      <c r="D12" s="983">
        <v>91.376742325245104</v>
      </c>
      <c r="E12" s="983">
        <v>140.802116332362</v>
      </c>
      <c r="F12" s="983">
        <v>91.782674979322707</v>
      </c>
      <c r="G12" s="983">
        <v>108.657039770192</v>
      </c>
      <c r="H12" s="983">
        <v>170.36598597955199</v>
      </c>
      <c r="I12" s="983">
        <v>47.806018756684097</v>
      </c>
      <c r="J12" s="983">
        <v>97.659238157256297</v>
      </c>
      <c r="K12" s="990">
        <v>136.30590322702301</v>
      </c>
      <c r="L12" s="983">
        <v>131.023546313569</v>
      </c>
      <c r="M12" s="983">
        <v>106.636530293709</v>
      </c>
      <c r="N12" s="983">
        <v>88.573340537473001</v>
      </c>
      <c r="O12" s="983">
        <v>178.67601805576001</v>
      </c>
      <c r="P12" s="983">
        <v>124.51731760457</v>
      </c>
      <c r="Q12" s="983">
        <v>108.238561455992</v>
      </c>
      <c r="R12" s="983">
        <v>95.744631154505996</v>
      </c>
      <c r="S12" s="983">
        <v>109.225748768961</v>
      </c>
      <c r="T12" s="983">
        <v>95.952209689160298</v>
      </c>
      <c r="U12" s="990">
        <v>97.966889703111093</v>
      </c>
      <c r="V12" s="993">
        <v>101.94890105422699</v>
      </c>
    </row>
    <row r="13" spans="1:22" s="5" customFormat="1" ht="17.45" customHeight="1">
      <c r="A13" s="1197"/>
      <c r="B13" s="981" t="s">
        <v>187</v>
      </c>
      <c r="C13" s="982">
        <v>80.194342218704705</v>
      </c>
      <c r="D13" s="983">
        <v>92.914330989182901</v>
      </c>
      <c r="E13" s="983">
        <v>142.126763683989</v>
      </c>
      <c r="F13" s="983">
        <v>100.83881587609601</v>
      </c>
      <c r="G13" s="983">
        <v>101.398078694598</v>
      </c>
      <c r="H13" s="983">
        <v>210.45338647373401</v>
      </c>
      <c r="I13" s="983">
        <v>65.851861333192105</v>
      </c>
      <c r="J13" s="983">
        <v>96.673664554647402</v>
      </c>
      <c r="K13" s="990">
        <v>77.538335201472407</v>
      </c>
      <c r="L13" s="983">
        <v>91.781197293725697</v>
      </c>
      <c r="M13" s="983">
        <v>106.672609712255</v>
      </c>
      <c r="N13" s="983">
        <v>94.381795461456704</v>
      </c>
      <c r="O13" s="983">
        <v>206.44951968131801</v>
      </c>
      <c r="P13" s="983">
        <v>124.000733539859</v>
      </c>
      <c r="Q13" s="983">
        <v>95.407787895713597</v>
      </c>
      <c r="R13" s="983">
        <v>97.026281850775106</v>
      </c>
      <c r="S13" s="983">
        <v>112.838832197513</v>
      </c>
      <c r="T13" s="983">
        <v>103.76051468753499</v>
      </c>
      <c r="U13" s="990">
        <v>114.098552631838</v>
      </c>
      <c r="V13" s="993">
        <v>108.051452287055</v>
      </c>
    </row>
    <row r="14" spans="1:22" s="5" customFormat="1" ht="17.45" customHeight="1">
      <c r="A14" s="1197"/>
      <c r="B14" s="981" t="s">
        <v>188</v>
      </c>
      <c r="C14" s="982">
        <v>187.81671861400099</v>
      </c>
      <c r="D14" s="983">
        <v>90.605825703952604</v>
      </c>
      <c r="E14" s="983">
        <v>139.96447168353899</v>
      </c>
      <c r="F14" s="983">
        <v>97.148318850004003</v>
      </c>
      <c r="G14" s="983">
        <v>100.04473941984401</v>
      </c>
      <c r="H14" s="983">
        <v>220.87036936676699</v>
      </c>
      <c r="I14" s="983">
        <v>56.976444358328898</v>
      </c>
      <c r="J14" s="983">
        <v>103.68589230354701</v>
      </c>
      <c r="K14" s="990">
        <v>87.503164221700501</v>
      </c>
      <c r="L14" s="983">
        <v>92.241357462261206</v>
      </c>
      <c r="M14" s="983">
        <v>103.558361265697</v>
      </c>
      <c r="N14" s="983">
        <v>89.292349916492796</v>
      </c>
      <c r="O14" s="983">
        <v>162.64932688518999</v>
      </c>
      <c r="P14" s="983">
        <v>99.893293884878304</v>
      </c>
      <c r="Q14" s="983">
        <v>97.411708005787403</v>
      </c>
      <c r="R14" s="983">
        <v>101.02191983354599</v>
      </c>
      <c r="S14" s="983">
        <v>102.37787956146499</v>
      </c>
      <c r="T14" s="983">
        <v>100.20082165895801</v>
      </c>
      <c r="U14" s="990">
        <v>98.5398341885153</v>
      </c>
      <c r="V14" s="993">
        <v>112.824335170962</v>
      </c>
    </row>
    <row r="15" spans="1:22" s="5" customFormat="1" ht="17.45" customHeight="1">
      <c r="A15" s="1197"/>
      <c r="B15" s="981" t="s">
        <v>189</v>
      </c>
      <c r="C15" s="982">
        <v>138.128640919725</v>
      </c>
      <c r="D15" s="983">
        <v>93.710546391568101</v>
      </c>
      <c r="E15" s="983">
        <v>142.925448116588</v>
      </c>
      <c r="F15" s="983">
        <v>91.195413966465594</v>
      </c>
      <c r="G15" s="983">
        <v>95.985409455516404</v>
      </c>
      <c r="H15" s="983">
        <v>189.20656453602101</v>
      </c>
      <c r="I15" s="983">
        <v>56.792122719401497</v>
      </c>
      <c r="J15" s="983">
        <v>103.997533643805</v>
      </c>
      <c r="K15" s="990">
        <v>101.526616551302</v>
      </c>
      <c r="L15" s="983">
        <v>90.383510863611306</v>
      </c>
      <c r="M15" s="983">
        <v>103.98872078809001</v>
      </c>
      <c r="N15" s="983">
        <v>109.24824791224999</v>
      </c>
      <c r="O15" s="983">
        <v>104.888948938274</v>
      </c>
      <c r="P15" s="983">
        <v>98.924698763546303</v>
      </c>
      <c r="Q15" s="983">
        <v>101.107570225009</v>
      </c>
      <c r="R15" s="983">
        <v>117.15269570249001</v>
      </c>
      <c r="S15" s="983">
        <v>101.027387036454</v>
      </c>
      <c r="T15" s="983">
        <v>113.70907445285999</v>
      </c>
      <c r="U15" s="990">
        <v>99.2328322097827</v>
      </c>
      <c r="V15" s="993">
        <v>108.987307838961</v>
      </c>
    </row>
    <row r="16" spans="1:22" s="5" customFormat="1" ht="17.45" customHeight="1">
      <c r="A16" s="1197">
        <v>2001</v>
      </c>
      <c r="B16" s="981" t="s">
        <v>178</v>
      </c>
      <c r="C16" s="982">
        <v>132.53537515797299</v>
      </c>
      <c r="D16" s="983">
        <v>88.726169220916006</v>
      </c>
      <c r="E16" s="983">
        <v>138.250222169669</v>
      </c>
      <c r="F16" s="983">
        <v>95.812074306601403</v>
      </c>
      <c r="G16" s="983">
        <v>104.777916648229</v>
      </c>
      <c r="H16" s="983">
        <v>96.032614003299997</v>
      </c>
      <c r="I16" s="983">
        <v>101.303246378591</v>
      </c>
      <c r="J16" s="983">
        <v>103.96231452412999</v>
      </c>
      <c r="K16" s="990">
        <v>96.876722054011694</v>
      </c>
      <c r="L16" s="983">
        <v>97.267498061287696</v>
      </c>
      <c r="M16" s="983">
        <v>104.721306609116</v>
      </c>
      <c r="N16" s="983">
        <v>99.255751740704696</v>
      </c>
      <c r="O16" s="983">
        <v>121.166453588712</v>
      </c>
      <c r="P16" s="983">
        <v>99.521999088367707</v>
      </c>
      <c r="Q16" s="983">
        <v>111.173505926066</v>
      </c>
      <c r="R16" s="983">
        <v>110.765059716441</v>
      </c>
      <c r="S16" s="983">
        <v>106.71734733842899</v>
      </c>
      <c r="T16" s="983">
        <v>248.26395346046601</v>
      </c>
      <c r="U16" s="990">
        <v>98.775951923516999</v>
      </c>
      <c r="V16" s="993">
        <v>106.855725267395</v>
      </c>
    </row>
    <row r="17" spans="1:22" s="5" customFormat="1" ht="17.45" customHeight="1">
      <c r="A17" s="1197"/>
      <c r="B17" s="981" t="s">
        <v>179</v>
      </c>
      <c r="C17" s="982">
        <v>105.17052810091501</v>
      </c>
      <c r="D17" s="983">
        <v>105.17052810091501</v>
      </c>
      <c r="E17" s="983">
        <v>138.71195771060999</v>
      </c>
      <c r="F17" s="983">
        <v>105.47886696645401</v>
      </c>
      <c r="G17" s="983">
        <v>106.125845977011</v>
      </c>
      <c r="H17" s="983">
        <v>97.304418085257694</v>
      </c>
      <c r="I17" s="983">
        <v>101.617465547739</v>
      </c>
      <c r="J17" s="983">
        <v>104.35745931109101</v>
      </c>
      <c r="K17" s="990">
        <v>97.452220082144706</v>
      </c>
      <c r="L17" s="983">
        <v>97.844650565964997</v>
      </c>
      <c r="M17" s="983">
        <v>104.94526750948999</v>
      </c>
      <c r="N17" s="983">
        <v>99.576554728031496</v>
      </c>
      <c r="O17" s="983">
        <v>117.751693956423</v>
      </c>
      <c r="P17" s="983">
        <v>99.887912800870893</v>
      </c>
      <c r="Q17" s="983">
        <v>108.020474186282</v>
      </c>
      <c r="R17" s="983">
        <v>110.406559156287</v>
      </c>
      <c r="S17" s="983">
        <v>106.30277100982499</v>
      </c>
      <c r="T17" s="983">
        <v>193.98029604577999</v>
      </c>
      <c r="U17" s="990">
        <v>107.737902612453</v>
      </c>
      <c r="V17" s="993">
        <v>106.148874262753</v>
      </c>
    </row>
    <row r="18" spans="1:22" s="5" customFormat="1" ht="17.45" customHeight="1">
      <c r="A18" s="1197"/>
      <c r="B18" s="981" t="s">
        <v>180</v>
      </c>
      <c r="C18" s="982">
        <v>137.03866527019099</v>
      </c>
      <c r="D18" s="983">
        <v>137.03866527019099</v>
      </c>
      <c r="E18" s="983">
        <v>137.73795230500201</v>
      </c>
      <c r="F18" s="983">
        <v>103.478137257453</v>
      </c>
      <c r="G18" s="983">
        <v>103.925549572676</v>
      </c>
      <c r="H18" s="983">
        <v>95.921165445466698</v>
      </c>
      <c r="I18" s="983">
        <v>101.121950107584</v>
      </c>
      <c r="J18" s="983">
        <v>103.712443555904</v>
      </c>
      <c r="K18" s="990">
        <v>96.512804183280593</v>
      </c>
      <c r="L18" s="983">
        <v>96.902533977447703</v>
      </c>
      <c r="M18" s="983">
        <v>104.579684275056</v>
      </c>
      <c r="N18" s="983">
        <v>99.052891028130404</v>
      </c>
      <c r="O18" s="983">
        <v>110.799107523267</v>
      </c>
      <c r="P18" s="983">
        <v>99.290612476049503</v>
      </c>
      <c r="Q18" s="983">
        <v>107.613793859377</v>
      </c>
      <c r="R18" s="983">
        <v>107.31922507329701</v>
      </c>
      <c r="S18" s="983">
        <v>112.874485741969</v>
      </c>
      <c r="T18" s="983">
        <v>237.90341152688799</v>
      </c>
      <c r="U18" s="990">
        <v>113.61005288571801</v>
      </c>
      <c r="V18" s="993">
        <v>107.912716912364</v>
      </c>
    </row>
    <row r="19" spans="1:22" s="5" customFormat="1" ht="17.45" customHeight="1">
      <c r="A19" s="1197"/>
      <c r="B19" s="981" t="s">
        <v>181</v>
      </c>
      <c r="C19" s="982">
        <v>123.56964484228401</v>
      </c>
      <c r="D19" s="983">
        <v>105.504067439729</v>
      </c>
      <c r="E19" s="983">
        <v>139.29636095397501</v>
      </c>
      <c r="F19" s="983">
        <v>106.075403938354</v>
      </c>
      <c r="G19" s="983">
        <v>106.938568072306</v>
      </c>
      <c r="H19" s="983">
        <v>97.7834556536327</v>
      </c>
      <c r="I19" s="983">
        <v>102.322378481482</v>
      </c>
      <c r="J19" s="983">
        <v>104.595708373818</v>
      </c>
      <c r="K19" s="990">
        <v>97.799211540283693</v>
      </c>
      <c r="L19" s="983">
        <v>98.192639576138006</v>
      </c>
      <c r="M19" s="983">
        <v>105.080302758245</v>
      </c>
      <c r="N19" s="983">
        <v>99.769980058625606</v>
      </c>
      <c r="O19" s="983">
        <v>117.53650187057301</v>
      </c>
      <c r="P19" s="983">
        <v>100.10853724517401</v>
      </c>
      <c r="Q19" s="983">
        <v>108.040249619072</v>
      </c>
      <c r="R19" s="983">
        <v>109.247497493655</v>
      </c>
      <c r="S19" s="983">
        <v>106.768575602369</v>
      </c>
      <c r="T19" s="983">
        <v>281.94877290210502</v>
      </c>
      <c r="U19" s="990">
        <v>108.469376088373</v>
      </c>
      <c r="V19" s="993">
        <v>108.077921931509</v>
      </c>
    </row>
    <row r="20" spans="1:22" s="5" customFormat="1" ht="17.45" customHeight="1">
      <c r="A20" s="1197"/>
      <c r="B20" s="981" t="s">
        <v>182</v>
      </c>
      <c r="C20" s="982">
        <v>126.022938528796</v>
      </c>
      <c r="D20" s="983">
        <v>103.110692364236</v>
      </c>
      <c r="E20" s="983">
        <v>137.15354906163799</v>
      </c>
      <c r="F20" s="983">
        <v>101.473280420295</v>
      </c>
      <c r="G20" s="983">
        <v>102.181170441311</v>
      </c>
      <c r="H20" s="983">
        <v>94.747975380419206</v>
      </c>
      <c r="I20" s="983">
        <v>100.700302102188</v>
      </c>
      <c r="J20" s="983">
        <v>103.201079713955</v>
      </c>
      <c r="K20" s="990">
        <v>95.768042029226194</v>
      </c>
      <c r="L20" s="983">
        <v>96.155630736100704</v>
      </c>
      <c r="M20" s="983">
        <v>104.289852521631</v>
      </c>
      <c r="N20" s="983">
        <v>98.637734221001594</v>
      </c>
      <c r="O20" s="983">
        <v>111.366037706074</v>
      </c>
      <c r="P20" s="983">
        <v>98.817077083398303</v>
      </c>
      <c r="Q20" s="983">
        <v>105.962385733871</v>
      </c>
      <c r="R20" s="983">
        <v>108.384090074017</v>
      </c>
      <c r="S20" s="983">
        <v>115.217844308667</v>
      </c>
      <c r="T20" s="983">
        <v>250.45111471356901</v>
      </c>
      <c r="U20" s="990">
        <v>99.763849376138495</v>
      </c>
      <c r="V20" s="993">
        <v>107.16620268117001</v>
      </c>
    </row>
    <row r="21" spans="1:22" s="5" customFormat="1" ht="17.45" customHeight="1">
      <c r="A21" s="1197"/>
      <c r="B21" s="981" t="s">
        <v>183</v>
      </c>
      <c r="C21" s="982">
        <v>77.254890668213605</v>
      </c>
      <c r="D21" s="983">
        <v>100.815988363727</v>
      </c>
      <c r="E21" s="983">
        <v>134.815936088179</v>
      </c>
      <c r="F21" s="983">
        <v>99.444057663439196</v>
      </c>
      <c r="G21" s="983">
        <v>101.78333123623599</v>
      </c>
      <c r="H21" s="983">
        <v>97.193405244923497</v>
      </c>
      <c r="I21" s="983">
        <v>104.391255454679</v>
      </c>
      <c r="J21" s="983">
        <v>104.11194039466</v>
      </c>
      <c r="K21" s="990">
        <v>97.8193643223386</v>
      </c>
      <c r="L21" s="983">
        <v>100.54466262766699</v>
      </c>
      <c r="M21" s="983">
        <v>107.863448099648</v>
      </c>
      <c r="N21" s="983">
        <v>100.650340971715</v>
      </c>
      <c r="O21" s="983">
        <v>113.923378630096</v>
      </c>
      <c r="P21" s="983">
        <v>101.12661776188401</v>
      </c>
      <c r="Q21" s="983">
        <v>108.496117609973</v>
      </c>
      <c r="R21" s="983">
        <v>107.266677852451</v>
      </c>
      <c r="S21" s="983">
        <v>107.733891816339</v>
      </c>
      <c r="T21" s="983">
        <v>120.066381039367</v>
      </c>
      <c r="U21" s="990">
        <v>105.011254892859</v>
      </c>
      <c r="V21" s="993">
        <v>103.255201304959</v>
      </c>
    </row>
    <row r="22" spans="1:22" s="5" customFormat="1" ht="17.45" customHeight="1">
      <c r="A22" s="1197"/>
      <c r="B22" s="981" t="s">
        <v>184</v>
      </c>
      <c r="C22" s="982">
        <v>145.80597832576299</v>
      </c>
      <c r="D22" s="983">
        <v>103.766457187752</v>
      </c>
      <c r="E22" s="983">
        <v>138.23253776151901</v>
      </c>
      <c r="F22" s="983">
        <v>121.04667032396399</v>
      </c>
      <c r="G22" s="983">
        <v>100.792206729779</v>
      </c>
      <c r="H22" s="983">
        <v>96.510714779927298</v>
      </c>
      <c r="I22" s="983">
        <v>103.977000921661</v>
      </c>
      <c r="J22" s="983">
        <v>103.821392757189</v>
      </c>
      <c r="K22" s="990">
        <v>97.396204007534905</v>
      </c>
      <c r="L22" s="983">
        <v>100.09632499694401</v>
      </c>
      <c r="M22" s="983">
        <v>107.69877096702</v>
      </c>
      <c r="N22" s="983">
        <v>100.41445642220999</v>
      </c>
      <c r="O22" s="983">
        <v>110.58742177502999</v>
      </c>
      <c r="P22" s="983">
        <v>100.857563561514</v>
      </c>
      <c r="Q22" s="983">
        <v>103.316338642345</v>
      </c>
      <c r="R22" s="983">
        <v>109.052857028649</v>
      </c>
      <c r="S22" s="983">
        <v>99.926150869823701</v>
      </c>
      <c r="T22" s="983">
        <v>104.33877688796299</v>
      </c>
      <c r="U22" s="990">
        <v>100.261610915837</v>
      </c>
      <c r="V22" s="993">
        <v>106.66944954509199</v>
      </c>
    </row>
    <row r="23" spans="1:22" s="5" customFormat="1" ht="17.45" customHeight="1">
      <c r="A23" s="1197"/>
      <c r="B23" s="981" t="s">
        <v>185</v>
      </c>
      <c r="C23" s="982">
        <v>149.540089743256</v>
      </c>
      <c r="D23" s="983">
        <v>103.25713271489001</v>
      </c>
      <c r="E23" s="983">
        <v>137.64813451815499</v>
      </c>
      <c r="F23" s="983">
        <v>102.87135051391</v>
      </c>
      <c r="G23" s="983">
        <v>102.37800594011</v>
      </c>
      <c r="H23" s="983">
        <v>97.661451540945194</v>
      </c>
      <c r="I23" s="983">
        <v>104.44977961333601</v>
      </c>
      <c r="J23" s="983">
        <v>104.286268977143</v>
      </c>
      <c r="K23" s="990">
        <v>98.073260511220795</v>
      </c>
      <c r="L23" s="983">
        <v>100.775182946412</v>
      </c>
      <c r="M23" s="983">
        <v>107.962254379225</v>
      </c>
      <c r="N23" s="983">
        <v>100.791871701418</v>
      </c>
      <c r="O23" s="983">
        <v>115.032847181341</v>
      </c>
      <c r="P23" s="983">
        <v>101.288050282106</v>
      </c>
      <c r="Q23" s="983">
        <v>104.83125846002299</v>
      </c>
      <c r="R23" s="983">
        <v>119.46351595783599</v>
      </c>
      <c r="S23" s="983">
        <v>110.34391036155201</v>
      </c>
      <c r="T23" s="983">
        <v>245.02228197751</v>
      </c>
      <c r="U23" s="990">
        <v>116.807103700021</v>
      </c>
      <c r="V23" s="993">
        <v>111.39195264615</v>
      </c>
    </row>
    <row r="24" spans="1:22" s="5" customFormat="1" ht="17.45" customHeight="1">
      <c r="A24" s="1197"/>
      <c r="B24" s="981" t="s">
        <v>186</v>
      </c>
      <c r="C24" s="982">
        <v>152.605533531373</v>
      </c>
      <c r="D24" s="983">
        <v>99.895421815224793</v>
      </c>
      <c r="E24" s="983">
        <v>134.53131722020899</v>
      </c>
      <c r="F24" s="983">
        <v>101.62878690793499</v>
      </c>
      <c r="G24" s="983">
        <v>100.197532025904</v>
      </c>
      <c r="H24" s="983">
        <v>96.238400293509599</v>
      </c>
      <c r="I24" s="983">
        <v>103.970092408182</v>
      </c>
      <c r="J24" s="983">
        <v>103.647064174706</v>
      </c>
      <c r="K24" s="990">
        <v>97.142307818652696</v>
      </c>
      <c r="L24" s="983">
        <v>99.841753265892706</v>
      </c>
      <c r="M24" s="983">
        <v>107.59996468744301</v>
      </c>
      <c r="N24" s="983">
        <v>100.272925692507</v>
      </c>
      <c r="O24" s="983">
        <v>109.99959716204999</v>
      </c>
      <c r="P24" s="983">
        <v>100.69613104129201</v>
      </c>
      <c r="Q24" s="983">
        <v>104.072371901872</v>
      </c>
      <c r="R24" s="983">
        <v>119.298448601594</v>
      </c>
      <c r="S24" s="983">
        <v>110.17513074108599</v>
      </c>
      <c r="T24" s="983">
        <v>244.71302041016801</v>
      </c>
      <c r="U24" s="990">
        <v>112.54728747674299</v>
      </c>
      <c r="V24" s="993">
        <v>110.644233159704</v>
      </c>
    </row>
    <row r="25" spans="1:22" s="5" customFormat="1" ht="17.45" customHeight="1">
      <c r="A25" s="1197"/>
      <c r="B25" s="981" t="s">
        <v>187</v>
      </c>
      <c r="C25" s="982">
        <v>148.30334814630299</v>
      </c>
      <c r="D25" s="983">
        <v>99.309622733376898</v>
      </c>
      <c r="E25" s="983">
        <v>134.141715057966</v>
      </c>
      <c r="F25" s="983">
        <v>104.400404329176</v>
      </c>
      <c r="G25" s="983">
        <v>97.818833210406595</v>
      </c>
      <c r="H25" s="983">
        <v>94.617458523768406</v>
      </c>
      <c r="I25" s="983">
        <v>103.41294712629499</v>
      </c>
      <c r="J25" s="983">
        <v>102.949749844774</v>
      </c>
      <c r="K25" s="990">
        <v>96.126723063124004</v>
      </c>
      <c r="L25" s="983">
        <v>98.805069820596898</v>
      </c>
      <c r="M25" s="983">
        <v>107.204739569136</v>
      </c>
      <c r="N25" s="983">
        <v>99.706802773694605</v>
      </c>
      <c r="O25" s="983">
        <v>106.13285795640699</v>
      </c>
      <c r="P25" s="983">
        <v>100.050400960404</v>
      </c>
      <c r="Q25" s="983">
        <v>104.858395466899</v>
      </c>
      <c r="R25" s="983">
        <v>105.79536260710201</v>
      </c>
      <c r="S25" s="983">
        <v>106.48426692095801</v>
      </c>
      <c r="T25" s="983">
        <v>144.02188258875299</v>
      </c>
      <c r="U25" s="990">
        <v>102.895921926911</v>
      </c>
      <c r="V25" s="993">
        <v>105.969429888007</v>
      </c>
    </row>
    <row r="26" spans="1:22" s="5" customFormat="1" ht="17.45" customHeight="1">
      <c r="A26" s="1197"/>
      <c r="B26" s="981" t="s">
        <v>188</v>
      </c>
      <c r="C26" s="982">
        <v>142.146434715125</v>
      </c>
      <c r="D26" s="983">
        <v>98.986621164629</v>
      </c>
      <c r="E26" s="983">
        <v>133.55731181460101</v>
      </c>
      <c r="F26" s="983">
        <v>101.60923266031</v>
      </c>
      <c r="G26" s="983">
        <v>100.785858651963</v>
      </c>
      <c r="H26" s="983">
        <v>93.536072511050605</v>
      </c>
      <c r="I26" s="983">
        <v>103.98786780095401</v>
      </c>
      <c r="J26" s="983">
        <v>103.821392757189</v>
      </c>
      <c r="K26" s="990">
        <v>96.148730534099002</v>
      </c>
      <c r="L26" s="983">
        <v>100.053114116251</v>
      </c>
      <c r="M26" s="983">
        <v>107.956266265075</v>
      </c>
      <c r="N26" s="983">
        <v>99.9427315898823</v>
      </c>
      <c r="O26" s="983">
        <v>109.051788348735</v>
      </c>
      <c r="P26" s="983">
        <v>106.04457252466599</v>
      </c>
      <c r="Q26" s="983">
        <v>104.370686496148</v>
      </c>
      <c r="R26" s="983">
        <v>108.431570297322</v>
      </c>
      <c r="S26" s="983">
        <v>111.70639926096101</v>
      </c>
      <c r="T26" s="983">
        <v>253.57454799337401</v>
      </c>
      <c r="U26" s="990">
        <v>96.018929330125999</v>
      </c>
      <c r="V26" s="993">
        <v>107.594780480374</v>
      </c>
    </row>
    <row r="27" spans="1:22" s="5" customFormat="1" ht="17.45" customHeight="1" thickBot="1">
      <c r="A27" s="1198"/>
      <c r="B27" s="984" t="s">
        <v>189</v>
      </c>
      <c r="C27" s="985">
        <v>171.53057051483299</v>
      </c>
      <c r="D27" s="986">
        <v>91.512895795846205</v>
      </c>
      <c r="E27" s="986">
        <v>137.97023859271701</v>
      </c>
      <c r="F27" s="986">
        <v>104.812004743489</v>
      </c>
      <c r="G27" s="986">
        <v>100.191183948088</v>
      </c>
      <c r="H27" s="986">
        <v>93.151318777213604</v>
      </c>
      <c r="I27" s="986">
        <v>103.807651739298</v>
      </c>
      <c r="J27" s="986">
        <v>103.647064174706</v>
      </c>
      <c r="K27" s="991">
        <v>95.894834345216907</v>
      </c>
      <c r="L27" s="986">
        <v>99.762238708600194</v>
      </c>
      <c r="M27" s="986">
        <v>107.85745998549901</v>
      </c>
      <c r="N27" s="986">
        <v>99.801200860179307</v>
      </c>
      <c r="O27" s="986">
        <v>109.003049903093</v>
      </c>
      <c r="P27" s="986">
        <v>105.883140004444</v>
      </c>
      <c r="Q27" s="986">
        <v>104.03537987567699</v>
      </c>
      <c r="R27" s="986">
        <v>106.26587728611899</v>
      </c>
      <c r="S27" s="986">
        <v>107.581170542458</v>
      </c>
      <c r="T27" s="986">
        <v>185.413675636047</v>
      </c>
      <c r="U27" s="991">
        <v>100.819262413158</v>
      </c>
      <c r="V27" s="994">
        <v>107.233894404615</v>
      </c>
    </row>
    <row r="28" spans="1:22" s="5" customFormat="1" ht="17.45" customHeight="1">
      <c r="A28" s="1197">
        <v>2002</v>
      </c>
      <c r="B28" s="981" t="s">
        <v>178</v>
      </c>
      <c r="C28" s="982">
        <v>130.52767774429</v>
      </c>
      <c r="D28" s="983">
        <v>92.521736644867403</v>
      </c>
      <c r="E28" s="983">
        <v>139.13904507944699</v>
      </c>
      <c r="F28" s="983">
        <v>107.996496780168</v>
      </c>
      <c r="G28" s="983">
        <v>95.639264851062904</v>
      </c>
      <c r="H28" s="983">
        <v>88.533717556410195</v>
      </c>
      <c r="I28" s="983">
        <v>64.476393263154606</v>
      </c>
      <c r="J28" s="983">
        <v>101.66992301653799</v>
      </c>
      <c r="K28" s="990">
        <v>103.086967543965</v>
      </c>
      <c r="L28" s="983">
        <v>105.448266290747</v>
      </c>
      <c r="M28" s="983">
        <v>104.645786502734</v>
      </c>
      <c r="N28" s="983">
        <v>104.322548920727</v>
      </c>
      <c r="O28" s="983">
        <v>91.454405898338294</v>
      </c>
      <c r="P28" s="983">
        <v>117.287574213008</v>
      </c>
      <c r="Q28" s="983">
        <v>94.731604455901305</v>
      </c>
      <c r="R28" s="983">
        <v>108.537329887952</v>
      </c>
      <c r="S28" s="983">
        <v>108.12189881239701</v>
      </c>
      <c r="T28" s="983">
        <v>116.442332773606</v>
      </c>
      <c r="U28" s="990">
        <v>74.487138505054304</v>
      </c>
      <c r="V28" s="993">
        <v>96.9622343583369</v>
      </c>
    </row>
    <row r="29" spans="1:22" s="5" customFormat="1" ht="17.45" customHeight="1">
      <c r="A29" s="1197"/>
      <c r="B29" s="981" t="s">
        <v>179</v>
      </c>
      <c r="C29" s="982">
        <v>127.326670536463</v>
      </c>
      <c r="D29" s="983">
        <v>88.401921490894097</v>
      </c>
      <c r="E29" s="983">
        <v>135.243023457015</v>
      </c>
      <c r="F29" s="983">
        <v>103.52332025708201</v>
      </c>
      <c r="G29" s="983">
        <v>93.555942491395697</v>
      </c>
      <c r="H29" s="983">
        <v>94.418846397278202</v>
      </c>
      <c r="I29" s="983">
        <v>61.818068947047003</v>
      </c>
      <c r="J29" s="983">
        <v>101.540590182922</v>
      </c>
      <c r="K29" s="990">
        <v>77.990333183594501</v>
      </c>
      <c r="L29" s="983">
        <v>90.058855559231802</v>
      </c>
      <c r="M29" s="983">
        <v>104.820109193761</v>
      </c>
      <c r="N29" s="983">
        <v>108.68277992316401</v>
      </c>
      <c r="O29" s="983">
        <v>101.049397631671</v>
      </c>
      <c r="P29" s="983">
        <v>94.326551431879395</v>
      </c>
      <c r="Q29" s="983">
        <v>114.21977229748801</v>
      </c>
      <c r="R29" s="983">
        <v>106.893473083792</v>
      </c>
      <c r="S29" s="983">
        <v>108.748270022019</v>
      </c>
      <c r="T29" s="983">
        <v>111.349839379423</v>
      </c>
      <c r="U29" s="990">
        <v>83.716506753796693</v>
      </c>
      <c r="V29" s="993">
        <v>98.351452651703795</v>
      </c>
    </row>
    <row r="30" spans="1:22" s="5" customFormat="1" ht="17.45" customHeight="1">
      <c r="A30" s="1197"/>
      <c r="B30" s="981" t="s">
        <v>180</v>
      </c>
      <c r="C30" s="982">
        <v>111.717863676229</v>
      </c>
      <c r="D30" s="983">
        <v>86.996621257692198</v>
      </c>
      <c r="E30" s="983">
        <v>134.07421697028499</v>
      </c>
      <c r="F30" s="983">
        <v>108.384059447235</v>
      </c>
      <c r="G30" s="983">
        <v>101.243084348078</v>
      </c>
      <c r="H30" s="983">
        <v>91.3831137016236</v>
      </c>
      <c r="I30" s="983">
        <v>52.695398212162502</v>
      </c>
      <c r="J30" s="983">
        <v>102.889499052838</v>
      </c>
      <c r="K30" s="990">
        <v>92.207648893045402</v>
      </c>
      <c r="L30" s="983">
        <v>92.600243808925498</v>
      </c>
      <c r="M30" s="983">
        <v>132.40654162911201</v>
      </c>
      <c r="N30" s="983">
        <v>101.30156944564401</v>
      </c>
      <c r="O30" s="983">
        <v>111.123415843147</v>
      </c>
      <c r="P30" s="983">
        <v>116.138961083464</v>
      </c>
      <c r="Q30" s="983">
        <v>105.753663211879</v>
      </c>
      <c r="R30" s="983">
        <v>104.741933525842</v>
      </c>
      <c r="S30" s="983">
        <v>126.24468278775799</v>
      </c>
      <c r="T30" s="983">
        <v>146.02046336326001</v>
      </c>
      <c r="U30" s="990">
        <v>134.40945791201401</v>
      </c>
      <c r="V30" s="993">
        <v>97.639202646418497</v>
      </c>
    </row>
    <row r="31" spans="1:22" s="5" customFormat="1" ht="17.45" customHeight="1">
      <c r="A31" s="1197"/>
      <c r="B31" s="981" t="s">
        <v>181</v>
      </c>
      <c r="C31" s="982">
        <v>133.99316621706001</v>
      </c>
      <c r="D31" s="983">
        <v>90.071217783125405</v>
      </c>
      <c r="E31" s="983">
        <v>136.801432105987</v>
      </c>
      <c r="F31" s="983">
        <v>108.584082559064</v>
      </c>
      <c r="G31" s="983">
        <v>102.633568272666</v>
      </c>
      <c r="H31" s="983">
        <v>89.906895768188207</v>
      </c>
      <c r="I31" s="983">
        <v>66.145646896388399</v>
      </c>
      <c r="J31" s="983">
        <v>103.28151021924199</v>
      </c>
      <c r="K31" s="990">
        <v>92.507742519661804</v>
      </c>
      <c r="L31" s="983">
        <v>94.830614585284707</v>
      </c>
      <c r="M31" s="983">
        <v>92.660250163002701</v>
      </c>
      <c r="N31" s="983">
        <v>101.321697585024</v>
      </c>
      <c r="O31" s="983">
        <v>120.513779851048</v>
      </c>
      <c r="P31" s="983">
        <v>158.647014539786</v>
      </c>
      <c r="Q31" s="983">
        <v>102.067973330551</v>
      </c>
      <c r="R31" s="983">
        <v>184.37570509245199</v>
      </c>
      <c r="S31" s="983">
        <v>124.453397178545</v>
      </c>
      <c r="T31" s="983">
        <v>105.56171065392</v>
      </c>
      <c r="U31" s="990">
        <v>107.343162621779</v>
      </c>
      <c r="V31" s="993">
        <v>116.268604547419</v>
      </c>
    </row>
    <row r="32" spans="1:22" s="5" customFormat="1" ht="17.45" customHeight="1">
      <c r="A32" s="1197"/>
      <c r="B32" s="981" t="s">
        <v>182</v>
      </c>
      <c r="C32" s="982">
        <v>124.20762178479499</v>
      </c>
      <c r="D32" s="983">
        <v>96.754082054024494</v>
      </c>
      <c r="E32" s="983">
        <v>140.645435584073</v>
      </c>
      <c r="F32" s="983">
        <v>120.55071426202301</v>
      </c>
      <c r="G32" s="983">
        <v>98.846753169162398</v>
      </c>
      <c r="H32" s="983">
        <v>89.670711033668496</v>
      </c>
      <c r="I32" s="983">
        <v>70.351054827485598</v>
      </c>
      <c r="J32" s="983">
        <v>102.100132696998</v>
      </c>
      <c r="K32" s="990">
        <v>76.210062632607105</v>
      </c>
      <c r="L32" s="983">
        <v>97.028171788425098</v>
      </c>
      <c r="M32" s="983">
        <v>95.536294337259605</v>
      </c>
      <c r="N32" s="983">
        <v>106.585495646612</v>
      </c>
      <c r="O32" s="983">
        <v>110.70851458051899</v>
      </c>
      <c r="P32" s="983">
        <v>149.26080934350401</v>
      </c>
      <c r="Q32" s="983">
        <v>103.76096898801499</v>
      </c>
      <c r="R32" s="983">
        <v>119.76393857935101</v>
      </c>
      <c r="S32" s="983">
        <v>120.47584650985701</v>
      </c>
      <c r="T32" s="983">
        <v>104.874154156343</v>
      </c>
      <c r="U32" s="990">
        <v>85.019285329273103</v>
      </c>
      <c r="V32" s="993">
        <v>103.33265187156501</v>
      </c>
    </row>
    <row r="33" spans="1:22" s="5" customFormat="1" ht="17.45" customHeight="1">
      <c r="A33" s="1197"/>
      <c r="B33" s="981" t="s">
        <v>183</v>
      </c>
      <c r="C33" s="982">
        <v>142.032840064873</v>
      </c>
      <c r="D33" s="983">
        <v>98.308841812163806</v>
      </c>
      <c r="E33" s="983">
        <v>142.398645314167</v>
      </c>
      <c r="F33" s="983">
        <v>110.72038910960001</v>
      </c>
      <c r="G33" s="983">
        <v>97.830239269081503</v>
      </c>
      <c r="H33" s="983">
        <v>89.313053983725595</v>
      </c>
      <c r="I33" s="983">
        <v>66.314894962060293</v>
      </c>
      <c r="J33" s="983">
        <v>101.973249526986</v>
      </c>
      <c r="K33" s="990">
        <v>83.613923279157007</v>
      </c>
      <c r="L33" s="983">
        <v>93.266804892388507</v>
      </c>
      <c r="M33" s="983">
        <v>92.826982358895904</v>
      </c>
      <c r="N33" s="983">
        <v>104.746951087651</v>
      </c>
      <c r="O33" s="983">
        <v>105.5668635856</v>
      </c>
      <c r="P33" s="983">
        <v>91.390710635382405</v>
      </c>
      <c r="Q33" s="983">
        <v>105.81919349548799</v>
      </c>
      <c r="R33" s="983">
        <v>107.067564765532</v>
      </c>
      <c r="S33" s="983">
        <v>120.65015548507</v>
      </c>
      <c r="T33" s="983">
        <v>130.800259420011</v>
      </c>
      <c r="U33" s="990">
        <v>98.274067877358704</v>
      </c>
      <c r="V33" s="993">
        <v>101.216041889175</v>
      </c>
    </row>
    <row r="34" spans="1:22" s="5" customFormat="1" ht="17.45" customHeight="1">
      <c r="A34" s="1197"/>
      <c r="B34" s="981" t="s">
        <v>184</v>
      </c>
      <c r="C34" s="982">
        <v>77.900817952470504</v>
      </c>
      <c r="D34" s="983">
        <v>92.827493597765695</v>
      </c>
      <c r="E34" s="983">
        <v>137.13901612388401</v>
      </c>
      <c r="F34" s="983">
        <v>102.91538434057399</v>
      </c>
      <c r="G34" s="983">
        <v>100.171292793175</v>
      </c>
      <c r="H34" s="983">
        <v>94.590938731457598</v>
      </c>
      <c r="I34" s="983">
        <v>69.446166497664095</v>
      </c>
      <c r="J34" s="983">
        <v>102.71974368202601</v>
      </c>
      <c r="K34" s="990">
        <v>237.111489879087</v>
      </c>
      <c r="L34" s="983">
        <v>95.841471151243695</v>
      </c>
      <c r="M34" s="983">
        <v>94.913618261973497</v>
      </c>
      <c r="N34" s="983">
        <v>100.111091356307</v>
      </c>
      <c r="O34" s="983">
        <v>115.55383317688499</v>
      </c>
      <c r="P34" s="983">
        <v>109.49580454196401</v>
      </c>
      <c r="Q34" s="983">
        <v>102.16533041536999</v>
      </c>
      <c r="R34" s="983">
        <v>107.934140565422</v>
      </c>
      <c r="S34" s="983">
        <v>121.993000565538</v>
      </c>
      <c r="T34" s="983">
        <v>110.63645867672599</v>
      </c>
      <c r="U34" s="990">
        <v>77.519587835740893</v>
      </c>
      <c r="V34" s="993">
        <v>97.943364276155805</v>
      </c>
    </row>
    <row r="35" spans="1:22" s="5" customFormat="1" ht="17.45" customHeight="1">
      <c r="A35" s="1197"/>
      <c r="B35" s="981" t="s">
        <v>185</v>
      </c>
      <c r="C35" s="982">
        <v>141.17858589980099</v>
      </c>
      <c r="D35" s="983">
        <v>95.949551574938198</v>
      </c>
      <c r="E35" s="983">
        <v>140.06103234070801</v>
      </c>
      <c r="F35" s="983">
        <v>106.93187213028899</v>
      </c>
      <c r="G35" s="983">
        <v>89.420159115166499</v>
      </c>
      <c r="H35" s="983">
        <v>95.171062813031</v>
      </c>
      <c r="I35" s="983">
        <v>63.6735486832738</v>
      </c>
      <c r="J35" s="983">
        <v>78.679037055486404</v>
      </c>
      <c r="K35" s="990">
        <v>114.190752813922</v>
      </c>
      <c r="L35" s="983">
        <v>92.463010904419093</v>
      </c>
      <c r="M35" s="983">
        <v>97.839888030649902</v>
      </c>
      <c r="N35" s="983">
        <v>98.592922649013303</v>
      </c>
      <c r="O35" s="983">
        <v>110.25400848</v>
      </c>
      <c r="P35" s="983">
        <v>78.765463081861597</v>
      </c>
      <c r="Q35" s="983">
        <v>99.632534306114906</v>
      </c>
      <c r="R35" s="983">
        <v>107.909688341235</v>
      </c>
      <c r="S35" s="983">
        <v>121.47209551803</v>
      </c>
      <c r="T35" s="983">
        <v>108.534946896335</v>
      </c>
      <c r="U35" s="990">
        <v>75.224029983426703</v>
      </c>
      <c r="V35" s="993">
        <v>100.117448816197</v>
      </c>
    </row>
    <row r="36" spans="1:22" s="5" customFormat="1" ht="17.45" customHeight="1">
      <c r="A36" s="1197"/>
      <c r="B36" s="981" t="s">
        <v>186</v>
      </c>
      <c r="C36" s="982">
        <v>138.517159752298</v>
      </c>
      <c r="D36" s="983">
        <v>94.549741053743304</v>
      </c>
      <c r="E36" s="983">
        <v>138.892225853978</v>
      </c>
      <c r="F36" s="983">
        <v>105.533974685095</v>
      </c>
      <c r="G36" s="983">
        <v>94.004640013686995</v>
      </c>
      <c r="H36" s="983">
        <v>98.260314627045801</v>
      </c>
      <c r="I36" s="983">
        <v>59.5369962306711</v>
      </c>
      <c r="J36" s="983">
        <v>79.266083189842703</v>
      </c>
      <c r="K36" s="990">
        <v>90.651910122346607</v>
      </c>
      <c r="L36" s="983">
        <v>96.066434399836695</v>
      </c>
      <c r="M36" s="983">
        <v>101.174690258593</v>
      </c>
      <c r="N36" s="983">
        <v>100.138489198277</v>
      </c>
      <c r="O36" s="983">
        <v>115.138037871363</v>
      </c>
      <c r="P36" s="983">
        <v>57.200154210267101</v>
      </c>
      <c r="Q36" s="983">
        <v>101.833030565643</v>
      </c>
      <c r="R36" s="983">
        <v>109.317406504755</v>
      </c>
      <c r="S36" s="983">
        <v>127.70378086813901</v>
      </c>
      <c r="T36" s="983">
        <v>106.261186305278</v>
      </c>
      <c r="U36" s="990">
        <v>65.684573239850806</v>
      </c>
      <c r="V36" s="993">
        <v>101.075768921693</v>
      </c>
    </row>
    <row r="37" spans="1:22" s="5" customFormat="1" ht="17.45" customHeight="1">
      <c r="A37" s="1197"/>
      <c r="B37" s="981" t="s">
        <v>187</v>
      </c>
      <c r="C37" s="982">
        <v>116.566997700935</v>
      </c>
      <c r="D37" s="983">
        <v>86.6372229410931</v>
      </c>
      <c r="E37" s="983">
        <v>131.48978477135799</v>
      </c>
      <c r="F37" s="983">
        <v>103.220978319352</v>
      </c>
      <c r="G37" s="983">
        <v>89.325242029599906</v>
      </c>
      <c r="H37" s="983">
        <v>91.415311596239405</v>
      </c>
      <c r="I37" s="983">
        <v>59.640983822785799</v>
      </c>
      <c r="J37" s="983">
        <v>77.321995915115593</v>
      </c>
      <c r="K37" s="990">
        <v>98.076698266622202</v>
      </c>
      <c r="L37" s="983">
        <v>95.761127124885505</v>
      </c>
      <c r="M37" s="983">
        <v>98.594513542348594</v>
      </c>
      <c r="N37" s="983">
        <v>98.675775395723704</v>
      </c>
      <c r="O37" s="983">
        <v>132.06413280488999</v>
      </c>
      <c r="P37" s="983">
        <v>146.31126493009299</v>
      </c>
      <c r="Q37" s="983">
        <v>105.976454110793</v>
      </c>
      <c r="R37" s="983">
        <v>110.834560536834</v>
      </c>
      <c r="S37" s="983">
        <v>117.22621573355499</v>
      </c>
      <c r="T37" s="983">
        <v>112.843794054193</v>
      </c>
      <c r="U37" s="990">
        <v>76.404810131319707</v>
      </c>
      <c r="V37" s="993">
        <v>98.140058019928105</v>
      </c>
    </row>
    <row r="38" spans="1:22" s="5" customFormat="1" ht="17.45" customHeight="1">
      <c r="A38" s="1197"/>
      <c r="B38" s="981" t="s">
        <v>188</v>
      </c>
      <c r="C38" s="982">
        <v>124.733631680416</v>
      </c>
      <c r="D38" s="983">
        <v>88.700935554061999</v>
      </c>
      <c r="E38" s="983">
        <v>133.43779558257401</v>
      </c>
      <c r="F38" s="983">
        <v>102.491013474105</v>
      </c>
      <c r="G38" s="983">
        <v>92.741379509089796</v>
      </c>
      <c r="H38" s="983">
        <v>96.674135458956798</v>
      </c>
      <c r="I38" s="983">
        <v>64.592363448382699</v>
      </c>
      <c r="J38" s="983">
        <v>78.726144796512997</v>
      </c>
      <c r="K38" s="990">
        <v>98.539653825303901</v>
      </c>
      <c r="L38" s="983">
        <v>96.614311536070403</v>
      </c>
      <c r="M38" s="983">
        <v>100.884534941667</v>
      </c>
      <c r="N38" s="983">
        <v>102.577197240616</v>
      </c>
      <c r="O38" s="983">
        <v>113.743418411148</v>
      </c>
      <c r="P38" s="983">
        <v>49.559589809475398</v>
      </c>
      <c r="Q38" s="983">
        <v>97.6632292839885</v>
      </c>
      <c r="R38" s="983">
        <v>110.20364104135599</v>
      </c>
      <c r="S38" s="983">
        <v>114.14753057447599</v>
      </c>
      <c r="T38" s="983">
        <v>102.049794411957</v>
      </c>
      <c r="U38" s="990">
        <v>80.540019411100303</v>
      </c>
      <c r="V38" s="993">
        <v>98.344289669254195</v>
      </c>
    </row>
    <row r="39" spans="1:22" s="5" customFormat="1" ht="17.45" customHeight="1">
      <c r="A39" s="1197"/>
      <c r="B39" s="981" t="s">
        <v>189</v>
      </c>
      <c r="C39" s="982">
        <v>118.953743194513</v>
      </c>
      <c r="D39" s="983">
        <v>97.557114359993193</v>
      </c>
      <c r="E39" s="983">
        <v>142.59240309418499</v>
      </c>
      <c r="F39" s="983">
        <v>112.68419850842901</v>
      </c>
      <c r="G39" s="983">
        <v>89.349815036062097</v>
      </c>
      <c r="H39" s="983">
        <v>96.395354765978894</v>
      </c>
      <c r="I39" s="983">
        <v>71.807348432073496</v>
      </c>
      <c r="J39" s="983">
        <v>78.016610799743603</v>
      </c>
      <c r="K39" s="990">
        <v>101.83154637785</v>
      </c>
      <c r="L39" s="983">
        <v>112.459132295099</v>
      </c>
      <c r="M39" s="983">
        <v>98.293603774959195</v>
      </c>
      <c r="N39" s="983">
        <v>99.522233496444201</v>
      </c>
      <c r="O39" s="983">
        <v>109.50466999147</v>
      </c>
      <c r="P39" s="983">
        <v>130.31798973251699</v>
      </c>
      <c r="Q39" s="983">
        <v>97.159915246816794</v>
      </c>
      <c r="R39" s="983">
        <v>105.13066632529799</v>
      </c>
      <c r="S39" s="983">
        <v>115.675677844817</v>
      </c>
      <c r="T39" s="983">
        <v>91.187152934957098</v>
      </c>
      <c r="U39" s="990">
        <v>89.297973751764999</v>
      </c>
      <c r="V39" s="993">
        <v>99.536676540363899</v>
      </c>
    </row>
    <row r="40" spans="1:22" s="5" customFormat="1" ht="17.45" customHeight="1">
      <c r="A40" s="1197">
        <v>2003</v>
      </c>
      <c r="B40" s="981" t="s">
        <v>178</v>
      </c>
      <c r="C40" s="982">
        <v>178.91604035100201</v>
      </c>
      <c r="D40" s="983">
        <v>102.841307164982</v>
      </c>
      <c r="E40" s="983">
        <v>190.73961636471199</v>
      </c>
      <c r="F40" s="983">
        <v>167.37097254551099</v>
      </c>
      <c r="G40" s="983">
        <v>88.229166843369399</v>
      </c>
      <c r="H40" s="983">
        <v>105.623766781302</v>
      </c>
      <c r="I40" s="983">
        <v>53.081814363480198</v>
      </c>
      <c r="J40" s="983">
        <v>78.798194924611593</v>
      </c>
      <c r="K40" s="990">
        <v>104.625292274564</v>
      </c>
      <c r="L40" s="983">
        <v>133.37156426771</v>
      </c>
      <c r="M40" s="983">
        <v>94.515633787323097</v>
      </c>
      <c r="N40" s="983">
        <v>94.975276490397604</v>
      </c>
      <c r="O40" s="983">
        <v>166.69722681767101</v>
      </c>
      <c r="P40" s="983">
        <v>101.689623945826</v>
      </c>
      <c r="Q40" s="983">
        <v>102.42867587406801</v>
      </c>
      <c r="R40" s="983">
        <v>100.283661290171</v>
      </c>
      <c r="S40" s="983">
        <v>108.312942522841</v>
      </c>
      <c r="T40" s="983">
        <v>95.168695112306594</v>
      </c>
      <c r="U40" s="990">
        <v>94.970866799217504</v>
      </c>
      <c r="V40" s="993">
        <v>104.343996508461</v>
      </c>
    </row>
    <row r="41" spans="1:22" s="5" customFormat="1" ht="17.45" customHeight="1">
      <c r="A41" s="1197"/>
      <c r="B41" s="981" t="s">
        <v>179</v>
      </c>
      <c r="C41" s="982">
        <v>174.27544919369001</v>
      </c>
      <c r="D41" s="983">
        <v>81.823656359076793</v>
      </c>
      <c r="E41" s="983">
        <v>201.90115583069999</v>
      </c>
      <c r="F41" s="983">
        <v>175.208238330022</v>
      </c>
      <c r="G41" s="983">
        <v>81.793722746531898</v>
      </c>
      <c r="H41" s="983">
        <v>109.103782432831</v>
      </c>
      <c r="I41" s="983">
        <v>47.783665778975298</v>
      </c>
      <c r="J41" s="983">
        <v>77.926552012197206</v>
      </c>
      <c r="K41" s="990">
        <v>131.43580436399901</v>
      </c>
      <c r="L41" s="983">
        <v>128.46532366317999</v>
      </c>
      <c r="M41" s="983">
        <v>118.141385172084</v>
      </c>
      <c r="N41" s="983">
        <v>91.341963379723296</v>
      </c>
      <c r="O41" s="983">
        <v>162.20842621187501</v>
      </c>
      <c r="P41" s="983">
        <v>100.88246134471601</v>
      </c>
      <c r="Q41" s="983">
        <v>98.865076766353994</v>
      </c>
      <c r="R41" s="983">
        <v>105.972194186542</v>
      </c>
      <c r="S41" s="983">
        <v>138.69258273900999</v>
      </c>
      <c r="T41" s="983">
        <v>94.723052802833493</v>
      </c>
      <c r="U41" s="990">
        <v>96.024638684624904</v>
      </c>
      <c r="V41" s="993">
        <v>106.421782531677</v>
      </c>
    </row>
    <row r="42" spans="1:22" s="5" customFormat="1" ht="17.45" customHeight="1">
      <c r="A42" s="1197"/>
      <c r="B42" s="981" t="s">
        <v>180</v>
      </c>
      <c r="C42" s="982">
        <v>167.497781124656</v>
      </c>
      <c r="D42" s="983">
        <v>624.58716757989305</v>
      </c>
      <c r="E42" s="983">
        <v>209.04182680064699</v>
      </c>
      <c r="F42" s="983">
        <v>158.97902618811801</v>
      </c>
      <c r="G42" s="983">
        <v>81.531023756593399</v>
      </c>
      <c r="H42" s="983">
        <v>108.93211527866001</v>
      </c>
      <c r="I42" s="983">
        <v>55.611207772010303</v>
      </c>
      <c r="J42" s="983">
        <v>77.810332957208701</v>
      </c>
      <c r="K42" s="990">
        <v>103.234755087715</v>
      </c>
      <c r="L42" s="983">
        <v>136.20512198008899</v>
      </c>
      <c r="M42" s="983">
        <v>96.467847582191794</v>
      </c>
      <c r="N42" s="983">
        <v>94.332956917762203</v>
      </c>
      <c r="O42" s="983">
        <v>140.19626460521701</v>
      </c>
      <c r="P42" s="983">
        <v>100.77483966456801</v>
      </c>
      <c r="Q42" s="983">
        <v>101.734570025111</v>
      </c>
      <c r="R42" s="983">
        <v>99.087109476285903</v>
      </c>
      <c r="S42" s="983">
        <v>112.79752285252</v>
      </c>
      <c r="T42" s="983">
        <v>98.382776983794002</v>
      </c>
      <c r="U42" s="990">
        <v>94.543898649168</v>
      </c>
      <c r="V42" s="993">
        <v>145.290285051795</v>
      </c>
    </row>
    <row r="43" spans="1:22" s="5" customFormat="1" ht="17.45" customHeight="1">
      <c r="A43" s="1197"/>
      <c r="B43" s="981" t="s">
        <v>181</v>
      </c>
      <c r="C43" s="982">
        <v>180.730559668235</v>
      </c>
      <c r="D43" s="983">
        <v>78.346794441383494</v>
      </c>
      <c r="E43" s="983">
        <v>211.375626896151</v>
      </c>
      <c r="F43" s="983">
        <v>146.30082878267299</v>
      </c>
      <c r="G43" s="983">
        <v>80.015706225314105</v>
      </c>
      <c r="H43" s="983">
        <v>119.794438260378</v>
      </c>
      <c r="I43" s="983">
        <v>55.683429100908</v>
      </c>
      <c r="J43" s="983">
        <v>77.694113902220096</v>
      </c>
      <c r="K43" s="990">
        <v>94.663035638398995</v>
      </c>
      <c r="L43" s="983">
        <v>130.03329914225299</v>
      </c>
      <c r="M43" s="983">
        <v>98.6016442809767</v>
      </c>
      <c r="N43" s="983">
        <v>104.63601653499001</v>
      </c>
      <c r="O43" s="983">
        <v>131.782794563696</v>
      </c>
      <c r="P43" s="983">
        <v>100.66721798442001</v>
      </c>
      <c r="Q43" s="983">
        <v>122.260485674599</v>
      </c>
      <c r="R43" s="983">
        <v>99.156671532794803</v>
      </c>
      <c r="S43" s="983">
        <v>109.541769699894</v>
      </c>
      <c r="T43" s="983">
        <v>94.557547947626105</v>
      </c>
      <c r="U43" s="990">
        <v>94.008328869593598</v>
      </c>
      <c r="V43" s="993">
        <v>105.384237990133</v>
      </c>
    </row>
    <row r="44" spans="1:22" s="5" customFormat="1" ht="17.45" customHeight="1">
      <c r="A44" s="1197"/>
      <c r="B44" s="981" t="s">
        <v>182</v>
      </c>
      <c r="C44" s="982">
        <v>178.59607239826599</v>
      </c>
      <c r="D44" s="983">
        <v>149.84911060294701</v>
      </c>
      <c r="E44" s="983">
        <v>120.821423393118</v>
      </c>
      <c r="F44" s="983">
        <v>151.497721612715</v>
      </c>
      <c r="G44" s="983">
        <v>99.663611743181903</v>
      </c>
      <c r="H44" s="983">
        <v>117.620367622751</v>
      </c>
      <c r="I44" s="983">
        <v>65.472257001261696</v>
      </c>
      <c r="J44" s="983">
        <v>61.201892364001999</v>
      </c>
      <c r="K44" s="990">
        <v>102.61780529653301</v>
      </c>
      <c r="L44" s="983">
        <v>133.77447937715101</v>
      </c>
      <c r="M44" s="983">
        <v>96.626073753261906</v>
      </c>
      <c r="N44" s="983">
        <v>92.343331008938804</v>
      </c>
      <c r="O44" s="983">
        <v>151.194493524488</v>
      </c>
      <c r="P44" s="983">
        <v>109.62131410210399</v>
      </c>
      <c r="Q44" s="983">
        <v>107.29551206923701</v>
      </c>
      <c r="R44" s="983">
        <v>105.003976137104</v>
      </c>
      <c r="S44" s="983">
        <v>121.048735639678</v>
      </c>
      <c r="T44" s="983">
        <v>106.086414663195</v>
      </c>
      <c r="U44" s="990">
        <v>105.526867064473</v>
      </c>
      <c r="V44" s="993">
        <v>113.776233831496</v>
      </c>
    </row>
    <row r="45" spans="1:22" s="5" customFormat="1" ht="17.45" customHeight="1">
      <c r="A45" s="1197"/>
      <c r="B45" s="981" t="s">
        <v>183</v>
      </c>
      <c r="C45" s="982">
        <v>150.01831603433899</v>
      </c>
      <c r="D45" s="983">
        <v>82.588451715561504</v>
      </c>
      <c r="E45" s="983">
        <v>127.295192334958</v>
      </c>
      <c r="F45" s="983">
        <v>188.260933605243</v>
      </c>
      <c r="G45" s="983">
        <v>98.225433797973494</v>
      </c>
      <c r="H45" s="983">
        <v>106.702908347262</v>
      </c>
      <c r="I45" s="983">
        <v>65.978268705602204</v>
      </c>
      <c r="J45" s="983">
        <v>58.645073154253197</v>
      </c>
      <c r="K45" s="990">
        <v>101.7294751296</v>
      </c>
      <c r="L45" s="983">
        <v>133.17160368883199</v>
      </c>
      <c r="M45" s="983">
        <v>96.269699767673501</v>
      </c>
      <c r="N45" s="983">
        <v>101.529381047711</v>
      </c>
      <c r="O45" s="983">
        <v>149.20917536766299</v>
      </c>
      <c r="P45" s="983">
        <v>109.459881581882</v>
      </c>
      <c r="Q45" s="983">
        <v>114.814196830528</v>
      </c>
      <c r="R45" s="983">
        <v>107.851265226916</v>
      </c>
      <c r="S45" s="983">
        <v>118.058137194265</v>
      </c>
      <c r="T45" s="983">
        <v>122.836791872162</v>
      </c>
      <c r="U45" s="990">
        <v>98.928461421941293</v>
      </c>
      <c r="V45" s="993">
        <v>108.17007037427101</v>
      </c>
    </row>
    <row r="46" spans="1:22" s="5" customFormat="1" ht="17.45" customHeight="1">
      <c r="A46" s="1197"/>
      <c r="B46" s="981" t="s">
        <v>184</v>
      </c>
      <c r="C46" s="982">
        <v>159.19963894270899</v>
      </c>
      <c r="D46" s="983">
        <v>76.726031910808899</v>
      </c>
      <c r="E46" s="983">
        <v>115.372101848098</v>
      </c>
      <c r="F46" s="983">
        <v>145.222095401693</v>
      </c>
      <c r="G46" s="983">
        <v>111.560580947722</v>
      </c>
      <c r="H46" s="983">
        <v>102.669759959039</v>
      </c>
      <c r="I46" s="983">
        <v>84.055675079768093</v>
      </c>
      <c r="J46" s="983">
        <v>58.645073154253197</v>
      </c>
      <c r="K46" s="990">
        <v>102.185717880382</v>
      </c>
      <c r="L46" s="983">
        <v>141.04367625027999</v>
      </c>
      <c r="M46" s="983">
        <v>96.923720159689495</v>
      </c>
      <c r="N46" s="983">
        <v>86.314097283075597</v>
      </c>
      <c r="O46" s="983">
        <v>146.34127505702699</v>
      </c>
      <c r="P46" s="983">
        <v>107.25363713884801</v>
      </c>
      <c r="Q46" s="983">
        <v>109.70492852148899</v>
      </c>
      <c r="R46" s="983">
        <v>106.26018111883501</v>
      </c>
      <c r="S46" s="983">
        <v>120.315237769224</v>
      </c>
      <c r="T46" s="983">
        <v>117.43620546953601</v>
      </c>
      <c r="U46" s="990">
        <v>121.35075447362399</v>
      </c>
      <c r="V46" s="993">
        <v>108.84324667947899</v>
      </c>
    </row>
    <row r="47" spans="1:22" s="5" customFormat="1" ht="17.45" customHeight="1">
      <c r="A47" s="1197"/>
      <c r="B47" s="981" t="s">
        <v>185</v>
      </c>
      <c r="C47" s="982">
        <v>179.867679449809</v>
      </c>
      <c r="D47" s="983">
        <v>62.240674221261102</v>
      </c>
      <c r="E47" s="983">
        <v>133.74558580127001</v>
      </c>
      <c r="F47" s="983">
        <v>136.87359227897699</v>
      </c>
      <c r="G47" s="983">
        <v>102.574477845795</v>
      </c>
      <c r="H47" s="983">
        <v>103.655710281059</v>
      </c>
      <c r="I47" s="983">
        <v>60.007777132110697</v>
      </c>
      <c r="J47" s="983">
        <v>58.122087406804503</v>
      </c>
      <c r="K47" s="990">
        <v>97.698264008777699</v>
      </c>
      <c r="L47" s="983">
        <v>130.80865317419199</v>
      </c>
      <c r="M47" s="983">
        <v>114.200020210264</v>
      </c>
      <c r="N47" s="983">
        <v>86.196318191568594</v>
      </c>
      <c r="O47" s="983">
        <v>106.762187509985</v>
      </c>
      <c r="P47" s="983">
        <v>106.769339578182</v>
      </c>
      <c r="Q47" s="983">
        <v>107.867471431914</v>
      </c>
      <c r="R47" s="983">
        <v>107.186228443245</v>
      </c>
      <c r="S47" s="983">
        <v>133.243600022707</v>
      </c>
      <c r="T47" s="983">
        <v>110.611855005553</v>
      </c>
      <c r="U47" s="990">
        <v>102.50992187416701</v>
      </c>
      <c r="V47" s="993">
        <v>105.33793654745401</v>
      </c>
    </row>
    <row r="48" spans="1:22" s="5" customFormat="1" ht="17.45" customHeight="1">
      <c r="A48" s="1197"/>
      <c r="B48" s="981" t="s">
        <v>186</v>
      </c>
      <c r="C48" s="982">
        <v>161.24669191415799</v>
      </c>
      <c r="D48" s="983">
        <v>126.630295384166</v>
      </c>
      <c r="E48" s="983">
        <v>133.28128885291099</v>
      </c>
      <c r="F48" s="983">
        <v>136.65125923250901</v>
      </c>
      <c r="G48" s="983">
        <v>90.681584524948903</v>
      </c>
      <c r="H48" s="983">
        <v>100.27366095947001</v>
      </c>
      <c r="I48" s="983">
        <v>63.0828585440685</v>
      </c>
      <c r="J48" s="983">
        <v>56.901787329424401</v>
      </c>
      <c r="K48" s="990">
        <v>103.351352922412</v>
      </c>
      <c r="L48" s="983">
        <v>154.64252907561999</v>
      </c>
      <c r="M48" s="983">
        <v>97.590623680294001</v>
      </c>
      <c r="N48" s="983">
        <v>91.077845838337396</v>
      </c>
      <c r="O48" s="983">
        <v>157.382760390909</v>
      </c>
      <c r="P48" s="983">
        <v>105.639311936628</v>
      </c>
      <c r="Q48" s="983">
        <v>103.63818889434199</v>
      </c>
      <c r="R48" s="983">
        <v>106.027972533726</v>
      </c>
      <c r="S48" s="983">
        <v>120.76122199843699</v>
      </c>
      <c r="T48" s="983">
        <v>137.06445170660899</v>
      </c>
      <c r="U48" s="990">
        <v>90.947791523865007</v>
      </c>
      <c r="V48" s="993">
        <v>108.476362609581</v>
      </c>
    </row>
    <row r="49" spans="1:22" s="5" customFormat="1" ht="17.45" customHeight="1">
      <c r="A49" s="1197"/>
      <c r="B49" s="981" t="s">
        <v>187</v>
      </c>
      <c r="C49" s="982">
        <v>179.40337552053501</v>
      </c>
      <c r="D49" s="983">
        <v>129.41432782862401</v>
      </c>
      <c r="E49" s="983">
        <v>150.24985727873701</v>
      </c>
      <c r="F49" s="983">
        <v>131.05607410103201</v>
      </c>
      <c r="G49" s="983">
        <v>106.28617173743</v>
      </c>
      <c r="H49" s="983">
        <v>108.07327403421699</v>
      </c>
      <c r="I49" s="983">
        <v>72.167616969594206</v>
      </c>
      <c r="J49" s="983">
        <v>83.478244939712894</v>
      </c>
      <c r="K49" s="990">
        <v>106.200583780786</v>
      </c>
      <c r="L49" s="983">
        <v>140.876885513258</v>
      </c>
      <c r="M49" s="983">
        <v>103.107925857553</v>
      </c>
      <c r="N49" s="983">
        <v>94.620494637977899</v>
      </c>
      <c r="O49" s="983">
        <v>113.30067451757201</v>
      </c>
      <c r="P49" s="983">
        <v>105.641611528154</v>
      </c>
      <c r="Q49" s="983">
        <v>107.082973457861</v>
      </c>
      <c r="R49" s="983">
        <v>106.913722069193</v>
      </c>
      <c r="S49" s="983">
        <v>122.24209342683601</v>
      </c>
      <c r="T49" s="983">
        <v>91.057548871340799</v>
      </c>
      <c r="U49" s="990">
        <v>96.019347220235602</v>
      </c>
      <c r="V49" s="993">
        <v>111.67257411733399</v>
      </c>
    </row>
    <row r="50" spans="1:22" s="5" customFormat="1" ht="17.45" customHeight="1">
      <c r="A50" s="1197"/>
      <c r="B50" s="981" t="s">
        <v>188</v>
      </c>
      <c r="C50" s="982">
        <v>193.92249592330199</v>
      </c>
      <c r="D50" s="983">
        <v>82.126125673564502</v>
      </c>
      <c r="E50" s="983">
        <v>148.42958927787501</v>
      </c>
      <c r="F50" s="983">
        <v>167.22844732719199</v>
      </c>
      <c r="G50" s="983">
        <v>105.709107170536</v>
      </c>
      <c r="H50" s="983">
        <v>101.198661110145</v>
      </c>
      <c r="I50" s="983">
        <v>263.00458565838301</v>
      </c>
      <c r="J50" s="983">
        <v>83.303916357229994</v>
      </c>
      <c r="K50" s="990">
        <v>106.186403644259</v>
      </c>
      <c r="L50" s="983">
        <v>135.377466959657</v>
      </c>
      <c r="M50" s="983">
        <v>114.020062269615</v>
      </c>
      <c r="N50" s="983">
        <v>100.282077741216</v>
      </c>
      <c r="O50" s="983">
        <v>98.9340672032979</v>
      </c>
      <c r="P50" s="983">
        <v>105.48017900793199</v>
      </c>
      <c r="Q50" s="983">
        <v>111.922883333071</v>
      </c>
      <c r="R50" s="983">
        <v>126.353042488252</v>
      </c>
      <c r="S50" s="983">
        <v>122.538709208643</v>
      </c>
      <c r="T50" s="983">
        <v>88.150634706164197</v>
      </c>
      <c r="U50" s="990">
        <v>109.195036223442</v>
      </c>
      <c r="V50" s="993">
        <v>142.28449607675699</v>
      </c>
    </row>
    <row r="51" spans="1:22" s="5" customFormat="1" ht="17.45" customHeight="1" thickBot="1">
      <c r="A51" s="1198"/>
      <c r="B51" s="984" t="s">
        <v>189</v>
      </c>
      <c r="C51" s="985">
        <v>178.729509251736</v>
      </c>
      <c r="D51" s="986">
        <v>127.433998812217</v>
      </c>
      <c r="E51" s="986">
        <v>149.87441108038001</v>
      </c>
      <c r="F51" s="986">
        <v>129.63169603956899</v>
      </c>
      <c r="G51" s="986">
        <v>101.964154807567</v>
      </c>
      <c r="H51" s="986">
        <v>105.931678401832</v>
      </c>
      <c r="I51" s="986">
        <v>66.813944266605802</v>
      </c>
      <c r="J51" s="986">
        <v>82.199835334838497</v>
      </c>
      <c r="K51" s="991">
        <v>104.390052159169</v>
      </c>
      <c r="L51" s="986">
        <v>139.29111483536099</v>
      </c>
      <c r="M51" s="986">
        <v>102.539173593241</v>
      </c>
      <c r="N51" s="986">
        <v>93.806015214290895</v>
      </c>
      <c r="O51" s="986">
        <v>110.7670835431</v>
      </c>
      <c r="P51" s="986">
        <v>104.457773046526</v>
      </c>
      <c r="Q51" s="986">
        <v>105.579263656492</v>
      </c>
      <c r="R51" s="986">
        <v>105.007088008624</v>
      </c>
      <c r="S51" s="986">
        <v>117.447332096983</v>
      </c>
      <c r="T51" s="986">
        <v>90.239949926436196</v>
      </c>
      <c r="U51" s="991">
        <v>96.008331652253901</v>
      </c>
      <c r="V51" s="994">
        <v>108.98689242958601</v>
      </c>
    </row>
    <row r="52" spans="1:22" s="5" customFormat="1" ht="17.45" customHeight="1">
      <c r="A52" s="1199">
        <v>2004</v>
      </c>
      <c r="B52" s="987" t="s">
        <v>178</v>
      </c>
      <c r="C52" s="988">
        <v>216.59303980216501</v>
      </c>
      <c r="D52" s="989">
        <v>218.81775211134101</v>
      </c>
      <c r="E52" s="989">
        <v>291.57743454448303</v>
      </c>
      <c r="F52" s="989">
        <v>107.326075525295</v>
      </c>
      <c r="G52" s="989">
        <v>103.00105017978601</v>
      </c>
      <c r="H52" s="989">
        <v>170.34722790755001</v>
      </c>
      <c r="I52" s="989">
        <v>68.670985798298105</v>
      </c>
      <c r="J52" s="989">
        <v>103.48824815233399</v>
      </c>
      <c r="K52" s="992">
        <v>91.3028637630443</v>
      </c>
      <c r="L52" s="989">
        <v>100.541833327812</v>
      </c>
      <c r="M52" s="989">
        <v>97.4861141769466</v>
      </c>
      <c r="N52" s="989">
        <v>100.054542482811</v>
      </c>
      <c r="O52" s="989">
        <v>194.24063902306301</v>
      </c>
      <c r="P52" s="989">
        <v>104.540622493242</v>
      </c>
      <c r="Q52" s="989">
        <v>107.766825472771</v>
      </c>
      <c r="R52" s="989">
        <v>110.962223639692</v>
      </c>
      <c r="S52" s="989">
        <v>119.70186501772</v>
      </c>
      <c r="T52" s="989">
        <v>108.21912719105001</v>
      </c>
      <c r="U52" s="992">
        <v>105.676471284475</v>
      </c>
      <c r="V52" s="995">
        <v>128.00485400071301</v>
      </c>
    </row>
    <row r="53" spans="1:22" s="5" customFormat="1" ht="17.45" customHeight="1">
      <c r="A53" s="1197"/>
      <c r="B53" s="981" t="s">
        <v>179</v>
      </c>
      <c r="C53" s="982">
        <v>161.39898466283199</v>
      </c>
      <c r="D53" s="983">
        <v>124.99218571545499</v>
      </c>
      <c r="E53" s="983">
        <v>348.61066437997903</v>
      </c>
      <c r="F53" s="983">
        <v>105.331430750401</v>
      </c>
      <c r="G53" s="983">
        <v>93.896352502042006</v>
      </c>
      <c r="H53" s="983">
        <v>182.84180244077899</v>
      </c>
      <c r="I53" s="983">
        <v>106.614082307993</v>
      </c>
      <c r="J53" s="983">
        <v>79.657590560761506</v>
      </c>
      <c r="K53" s="990">
        <v>107.50358671981</v>
      </c>
      <c r="L53" s="983">
        <v>100.07826935645301</v>
      </c>
      <c r="M53" s="983">
        <v>103.802922219922</v>
      </c>
      <c r="N53" s="983">
        <v>97.197953482494697</v>
      </c>
      <c r="O53" s="983">
        <v>194.93561562649899</v>
      </c>
      <c r="P53" s="983">
        <v>104.965567672738</v>
      </c>
      <c r="Q53" s="983">
        <v>112.811408954103</v>
      </c>
      <c r="R53" s="983">
        <v>118.17224480486701</v>
      </c>
      <c r="S53" s="983">
        <v>112.310961255989</v>
      </c>
      <c r="T53" s="983">
        <v>99.694040149100601</v>
      </c>
      <c r="U53" s="990">
        <v>97.176521528147305</v>
      </c>
      <c r="V53" s="993">
        <v>125.565091604358</v>
      </c>
    </row>
    <row r="54" spans="1:22" s="5" customFormat="1" ht="17.45" customHeight="1">
      <c r="A54" s="1197"/>
      <c r="B54" s="981" t="s">
        <v>180</v>
      </c>
      <c r="C54" s="982">
        <v>160.93454437750199</v>
      </c>
      <c r="D54" s="983">
        <v>201.652728129933</v>
      </c>
      <c r="E54" s="983">
        <v>194.72933176158199</v>
      </c>
      <c r="F54" s="983">
        <v>105.978152919153</v>
      </c>
      <c r="G54" s="983">
        <v>95.680376613665203</v>
      </c>
      <c r="H54" s="983">
        <v>181.57756285328301</v>
      </c>
      <c r="I54" s="983">
        <v>76.648390634809502</v>
      </c>
      <c r="J54" s="983">
        <v>80.180576308210107</v>
      </c>
      <c r="K54" s="990">
        <v>108.265275286456</v>
      </c>
      <c r="L54" s="983">
        <v>98.231498403027004</v>
      </c>
      <c r="M54" s="983">
        <v>104.184272344785</v>
      </c>
      <c r="N54" s="983">
        <v>98.739293086990799</v>
      </c>
      <c r="O54" s="983">
        <v>258.01462977764902</v>
      </c>
      <c r="P54" s="983">
        <v>105.449865233404</v>
      </c>
      <c r="Q54" s="983">
        <v>110.53338800585399</v>
      </c>
      <c r="R54" s="983">
        <v>121.833540117483</v>
      </c>
      <c r="S54" s="983">
        <v>116.983494318288</v>
      </c>
      <c r="T54" s="983">
        <v>104.95937579768901</v>
      </c>
      <c r="U54" s="990">
        <v>86.147349479583696</v>
      </c>
      <c r="V54" s="993">
        <v>128.37304367407799</v>
      </c>
    </row>
    <row r="55" spans="1:22" s="5" customFormat="1" ht="17.45" customHeight="1">
      <c r="A55" s="1197"/>
      <c r="B55" s="981" t="s">
        <v>181</v>
      </c>
      <c r="C55" s="982">
        <v>137.03881857872199</v>
      </c>
      <c r="D55" s="983">
        <v>193.79349081272099</v>
      </c>
      <c r="E55" s="983">
        <v>58.070296758812603</v>
      </c>
      <c r="F55" s="983">
        <v>103.04096268386</v>
      </c>
      <c r="G55" s="983">
        <v>90.328304278795699</v>
      </c>
      <c r="H55" s="983">
        <v>176.58334506985599</v>
      </c>
      <c r="I55" s="983">
        <v>84.907988928367104</v>
      </c>
      <c r="J55" s="983">
        <v>78.611619065864204</v>
      </c>
      <c r="K55" s="990">
        <v>105.98020958651701</v>
      </c>
      <c r="L55" s="983">
        <v>96.4542976514429</v>
      </c>
      <c r="M55" s="983">
        <v>103.123502737184</v>
      </c>
      <c r="N55" s="983">
        <v>99.509150845259498</v>
      </c>
      <c r="O55" s="983">
        <v>255.754833297841</v>
      </c>
      <c r="P55" s="983">
        <v>103.996972551406</v>
      </c>
      <c r="Q55" s="983">
        <v>106.18515623150699</v>
      </c>
      <c r="R55" s="983">
        <v>115.845853867982</v>
      </c>
      <c r="S55" s="983">
        <v>118.00173846973</v>
      </c>
      <c r="T55" s="983">
        <v>90.469468878731604</v>
      </c>
      <c r="U55" s="990">
        <v>88.991586586962597</v>
      </c>
      <c r="V55" s="993">
        <v>124.29459906085999</v>
      </c>
    </row>
    <row r="56" spans="1:22" s="5" customFormat="1" ht="17.45" customHeight="1">
      <c r="A56" s="1197"/>
      <c r="B56" s="981" t="s">
        <v>182</v>
      </c>
      <c r="C56" s="982">
        <v>132.42375784618901</v>
      </c>
      <c r="D56" s="983">
        <v>298.44067297669602</v>
      </c>
      <c r="E56" s="983">
        <v>108.674632508323</v>
      </c>
      <c r="F56" s="983">
        <v>105.513450795472</v>
      </c>
      <c r="G56" s="983">
        <v>93.301677798167603</v>
      </c>
      <c r="H56" s="983">
        <v>179.70088875826301</v>
      </c>
      <c r="I56" s="983">
        <v>94.699777672276596</v>
      </c>
      <c r="J56" s="983">
        <v>79.483261978278605</v>
      </c>
      <c r="K56" s="990">
        <v>107.24969053092801</v>
      </c>
      <c r="L56" s="983">
        <v>99.370249554555599</v>
      </c>
      <c r="M56" s="983">
        <v>103.718730585527</v>
      </c>
      <c r="N56" s="983">
        <v>97.9026127185695</v>
      </c>
      <c r="O56" s="983">
        <v>320.65810640178302</v>
      </c>
      <c r="P56" s="983">
        <v>104.804135152516</v>
      </c>
      <c r="Q56" s="983">
        <v>109.85348810137801</v>
      </c>
      <c r="R56" s="983">
        <v>116.851208288549</v>
      </c>
      <c r="S56" s="983">
        <v>118.78021349539701</v>
      </c>
      <c r="T56" s="983">
        <v>103.976824907778</v>
      </c>
      <c r="U56" s="990">
        <v>91.177293046283594</v>
      </c>
      <c r="V56" s="993">
        <v>136.60963841037699</v>
      </c>
    </row>
    <row r="57" spans="1:22" s="5" customFormat="1" ht="17.45" customHeight="1">
      <c r="A57" s="1197"/>
      <c r="B57" s="981" t="s">
        <v>183</v>
      </c>
      <c r="C57" s="982">
        <v>119.693456861122</v>
      </c>
      <c r="D57" s="983">
        <v>220.448578587692</v>
      </c>
      <c r="E57" s="983">
        <v>118.856331359398</v>
      </c>
      <c r="F57" s="983">
        <v>104.59657171215601</v>
      </c>
      <c r="G57" s="983">
        <v>92.112328390418796</v>
      </c>
      <c r="H57" s="983">
        <v>184.291337708828</v>
      </c>
      <c r="I57" s="983">
        <v>86.298589268560804</v>
      </c>
      <c r="J57" s="983">
        <v>79.134604813312805</v>
      </c>
      <c r="K57" s="990">
        <v>106.74189815316301</v>
      </c>
      <c r="L57" s="983">
        <v>98.412648549260197</v>
      </c>
      <c r="M57" s="983">
        <v>103.450210090254</v>
      </c>
      <c r="N57" s="983">
        <v>98.664468214632606</v>
      </c>
      <c r="O57" s="983">
        <v>324.78321625674999</v>
      </c>
      <c r="P57" s="983">
        <v>104.481270112072</v>
      </c>
      <c r="Q57" s="983">
        <v>105.581431667339</v>
      </c>
      <c r="R57" s="983">
        <v>111.86290729788701</v>
      </c>
      <c r="S57" s="983">
        <v>129.035265485595</v>
      </c>
      <c r="T57" s="983">
        <v>102.72569290382501</v>
      </c>
      <c r="U57" s="990">
        <v>95.498460595679802</v>
      </c>
      <c r="V57" s="993">
        <v>128.60523942702099</v>
      </c>
    </row>
    <row r="58" spans="1:22" s="5" customFormat="1" ht="17.45" customHeight="1">
      <c r="A58" s="1197"/>
      <c r="B58" s="981" t="s">
        <v>184</v>
      </c>
      <c r="C58" s="982">
        <v>127.72240612805901</v>
      </c>
      <c r="D58" s="983">
        <v>221.493310761169</v>
      </c>
      <c r="E58" s="983">
        <v>160.72849339042901</v>
      </c>
      <c r="F58" s="983">
        <v>101.715109712453</v>
      </c>
      <c r="G58" s="983">
        <v>84.579782141343202</v>
      </c>
      <c r="H58" s="983">
        <v>175.23936303903801</v>
      </c>
      <c r="I58" s="983">
        <v>81.784023650538799</v>
      </c>
      <c r="J58" s="983">
        <v>76.926442768529697</v>
      </c>
      <c r="K58" s="990">
        <v>103.525879760655</v>
      </c>
      <c r="L58" s="983">
        <v>94.176812507360907</v>
      </c>
      <c r="M58" s="983">
        <v>102.22826498366599</v>
      </c>
      <c r="N58" s="983">
        <v>97.753191419386695</v>
      </c>
      <c r="O58" s="983">
        <v>373.57220194435502</v>
      </c>
      <c r="P58" s="983">
        <v>102.43645818925999</v>
      </c>
      <c r="Q58" s="983">
        <v>109.41178736304801</v>
      </c>
      <c r="R58" s="983">
        <v>110.78881346453601</v>
      </c>
      <c r="S58" s="983">
        <v>120.074395382075</v>
      </c>
      <c r="T58" s="983">
        <v>97.048137197406106</v>
      </c>
      <c r="U58" s="990">
        <v>83.836673321220999</v>
      </c>
      <c r="V58" s="993">
        <v>127.02041111155501</v>
      </c>
    </row>
    <row r="59" spans="1:22" s="5" customFormat="1" ht="17.45" customHeight="1">
      <c r="A59" s="1197"/>
      <c r="B59" s="981" t="s">
        <v>185</v>
      </c>
      <c r="C59" s="982">
        <v>136.48475163563401</v>
      </c>
      <c r="D59" s="983">
        <v>124.026297180572</v>
      </c>
      <c r="E59" s="983">
        <v>169.86085842234399</v>
      </c>
      <c r="F59" s="983">
        <v>102.763428907815</v>
      </c>
      <c r="G59" s="983">
        <v>86.562031154257895</v>
      </c>
      <c r="H59" s="983">
        <v>176.88467262339901</v>
      </c>
      <c r="I59" s="983">
        <v>85.023219764169198</v>
      </c>
      <c r="J59" s="983">
        <v>77.507538043472593</v>
      </c>
      <c r="K59" s="990">
        <v>104.372200390263</v>
      </c>
      <c r="L59" s="983">
        <v>97.349762485364906</v>
      </c>
      <c r="M59" s="983">
        <v>102.63620958292999</v>
      </c>
      <c r="N59" s="983">
        <v>94.435658176200704</v>
      </c>
      <c r="O59" s="983">
        <v>382.56200234010299</v>
      </c>
      <c r="P59" s="983">
        <v>102.97456658999999</v>
      </c>
      <c r="Q59" s="983">
        <v>111.423636335331</v>
      </c>
      <c r="R59" s="983">
        <v>115.10722031437</v>
      </c>
      <c r="S59" s="983">
        <v>117.272067214424</v>
      </c>
      <c r="T59" s="983">
        <v>99.155187920401403</v>
      </c>
      <c r="U59" s="990">
        <v>92.148970380439096</v>
      </c>
      <c r="V59" s="993">
        <v>121.753672209543</v>
      </c>
    </row>
    <row r="60" spans="1:22" s="5" customFormat="1" ht="17.45" customHeight="1">
      <c r="A60" s="1197"/>
      <c r="B60" s="981" t="s">
        <v>186</v>
      </c>
      <c r="C60" s="982">
        <v>127.095285978707</v>
      </c>
      <c r="D60" s="983">
        <v>266.51266663786998</v>
      </c>
      <c r="E60" s="983">
        <v>210.646488477107</v>
      </c>
      <c r="F60" s="983">
        <v>109.41704014745</v>
      </c>
      <c r="G60" s="983">
        <v>88.625553875749105</v>
      </c>
      <c r="H60" s="983">
        <v>184.09368221078901</v>
      </c>
      <c r="I60" s="983">
        <v>86.484861586369803</v>
      </c>
      <c r="J60" s="983">
        <v>80.1347140569804</v>
      </c>
      <c r="K60" s="990">
        <v>95.294786293792498</v>
      </c>
      <c r="L60" s="983">
        <v>101.35311800010901</v>
      </c>
      <c r="M60" s="983">
        <v>102.339318884864</v>
      </c>
      <c r="N60" s="983">
        <v>102.366748309396</v>
      </c>
      <c r="O60" s="983">
        <v>461.40535083431502</v>
      </c>
      <c r="P60" s="983">
        <v>102.92727326752799</v>
      </c>
      <c r="Q60" s="983">
        <v>109.774292499851</v>
      </c>
      <c r="R60" s="983">
        <v>110.898836015866</v>
      </c>
      <c r="S60" s="983">
        <v>113.34093429856701</v>
      </c>
      <c r="T60" s="983">
        <v>104.06779658948901</v>
      </c>
      <c r="U60" s="990">
        <v>109.687647706831</v>
      </c>
      <c r="V60" s="993">
        <v>134.07792307074999</v>
      </c>
    </row>
    <row r="61" spans="1:22" s="5" customFormat="1" ht="17.45" customHeight="1">
      <c r="A61" s="1197"/>
      <c r="B61" s="981" t="s">
        <v>187</v>
      </c>
      <c r="C61" s="982">
        <v>212.153211694704</v>
      </c>
      <c r="D61" s="983">
        <v>141.09302345431001</v>
      </c>
      <c r="E61" s="983">
        <v>221.89130478139299</v>
      </c>
      <c r="F61" s="983">
        <v>108.14557202903799</v>
      </c>
      <c r="G61" s="983">
        <v>85.453955455085804</v>
      </c>
      <c r="H61" s="983">
        <v>182.76957343632901</v>
      </c>
      <c r="I61" s="983">
        <v>81.956136214537807</v>
      </c>
      <c r="J61" s="983">
        <v>79.204961617071703</v>
      </c>
      <c r="K61" s="990">
        <v>93.940673286420804</v>
      </c>
      <c r="L61" s="983">
        <v>100.690830071763</v>
      </c>
      <c r="M61" s="983">
        <v>101.724535013508</v>
      </c>
      <c r="N61" s="983">
        <v>93.939314527574794</v>
      </c>
      <c r="O61" s="983">
        <v>462.49002910129298</v>
      </c>
      <c r="P61" s="983">
        <v>102.06629982634399</v>
      </c>
      <c r="Q61" s="983">
        <v>136.079765422717</v>
      </c>
      <c r="R61" s="983">
        <v>114.65060231631099</v>
      </c>
      <c r="S61" s="983">
        <v>113.08860646414099</v>
      </c>
      <c r="T61" s="983">
        <v>109.427470090676</v>
      </c>
      <c r="U61" s="990">
        <v>87.757710088051198</v>
      </c>
      <c r="V61" s="993">
        <v>132.03922769514699</v>
      </c>
    </row>
    <row r="62" spans="1:22" s="5" customFormat="1" ht="17.45" customHeight="1">
      <c r="A62" s="1197"/>
      <c r="B62" s="981" t="s">
        <v>188</v>
      </c>
      <c r="C62" s="982">
        <v>249.61003838145501</v>
      </c>
      <c r="D62" s="983">
        <v>149.69875187372</v>
      </c>
      <c r="E62" s="983">
        <v>179.03259678921901</v>
      </c>
      <c r="F62" s="983">
        <v>107.30584966959201</v>
      </c>
      <c r="G62" s="983">
        <v>84.066381146045501</v>
      </c>
      <c r="H62" s="983">
        <v>182.24471846149601</v>
      </c>
      <c r="I62" s="983">
        <v>96.305585604625705</v>
      </c>
      <c r="J62" s="983">
        <v>78.798194924611593</v>
      </c>
      <c r="K62" s="990">
        <v>93.348248845695693</v>
      </c>
      <c r="L62" s="983">
        <v>101.49181185236</v>
      </c>
      <c r="M62" s="983">
        <v>101.720059194369</v>
      </c>
      <c r="N62" s="983">
        <v>95.370243582555901</v>
      </c>
      <c r="O62" s="983">
        <v>454.11494773462999</v>
      </c>
      <c r="P62" s="983">
        <v>101.689623945826</v>
      </c>
      <c r="Q62" s="983">
        <v>109.10870180564601</v>
      </c>
      <c r="R62" s="983">
        <v>114.169323991298</v>
      </c>
      <c r="S62" s="983">
        <v>111.549948264501</v>
      </c>
      <c r="T62" s="983">
        <v>109.427470090676</v>
      </c>
      <c r="U62" s="990">
        <v>95.339151216148295</v>
      </c>
      <c r="V62" s="993">
        <v>133.05602815592701</v>
      </c>
    </row>
    <row r="63" spans="1:22" s="5" customFormat="1" ht="17.45" customHeight="1">
      <c r="A63" s="1197"/>
      <c r="B63" s="981" t="s">
        <v>189</v>
      </c>
      <c r="C63" s="982">
        <v>272.18117863076498</v>
      </c>
      <c r="D63" s="983">
        <v>249.89952611010699</v>
      </c>
      <c r="E63" s="983">
        <v>939.89547337629904</v>
      </c>
      <c r="F63" s="983">
        <v>106.150098831414</v>
      </c>
      <c r="G63" s="983">
        <v>81.093007626673597</v>
      </c>
      <c r="H63" s="983">
        <v>182.60453667953999</v>
      </c>
      <c r="I63" s="983">
        <v>87.169569578980301</v>
      </c>
      <c r="J63" s="983">
        <v>77.926552012197206</v>
      </c>
      <c r="K63" s="990">
        <v>92.078767901284706</v>
      </c>
      <c r="L63" s="983">
        <v>97.097436523004504</v>
      </c>
      <c r="M63" s="983">
        <v>100.918556555305</v>
      </c>
      <c r="N63" s="983">
        <v>100.853698767739</v>
      </c>
      <c r="O63" s="983">
        <v>455.50366916040701</v>
      </c>
      <c r="P63" s="983">
        <v>100.88246134471601</v>
      </c>
      <c r="Q63" s="983">
        <v>112.870324751787</v>
      </c>
      <c r="R63" s="983">
        <v>115.325385172908</v>
      </c>
      <c r="S63" s="983">
        <v>115.347231269197</v>
      </c>
      <c r="T63" s="983">
        <v>100.65153212526199</v>
      </c>
      <c r="U63" s="990">
        <v>86.603762936941393</v>
      </c>
      <c r="V63" s="993">
        <v>144.99521219979201</v>
      </c>
    </row>
    <row r="64" spans="1:22" s="5" customFormat="1" ht="17.45" customHeight="1">
      <c r="A64" s="1197">
        <v>2005</v>
      </c>
      <c r="B64" s="981" t="s">
        <v>178</v>
      </c>
      <c r="C64" s="982">
        <v>292.90507670265998</v>
      </c>
      <c r="D64" s="983">
        <v>172.867429257</v>
      </c>
      <c r="E64" s="983">
        <v>123.44505024454401</v>
      </c>
      <c r="F64" s="983">
        <v>99.359417647776098</v>
      </c>
      <c r="G64" s="983">
        <v>103.925549572676</v>
      </c>
      <c r="H64" s="983">
        <v>102.368120322667</v>
      </c>
      <c r="I64" s="983">
        <v>84.056221718295504</v>
      </c>
      <c r="J64" s="983">
        <v>103.712443555904</v>
      </c>
      <c r="K64" s="990">
        <v>96.512804183280593</v>
      </c>
      <c r="L64" s="983">
        <v>97.890808608459295</v>
      </c>
      <c r="M64" s="983">
        <v>102.655493481397</v>
      </c>
      <c r="N64" s="983">
        <v>99.052891028130404</v>
      </c>
      <c r="O64" s="983">
        <v>447.36108303395798</v>
      </c>
      <c r="P64" s="983">
        <v>99.290612476049503</v>
      </c>
      <c r="Q64" s="983">
        <v>122.702949938662</v>
      </c>
      <c r="R64" s="983">
        <v>108.160651350086</v>
      </c>
      <c r="S64" s="983">
        <v>98.554737210415496</v>
      </c>
      <c r="T64" s="983">
        <v>107.392337673423</v>
      </c>
      <c r="U64" s="990">
        <v>99.278975881238097</v>
      </c>
      <c r="V64" s="993">
        <v>125.21951647684899</v>
      </c>
    </row>
    <row r="65" spans="1:22" s="5" customFormat="1" ht="17.45" customHeight="1">
      <c r="A65" s="1197"/>
      <c r="B65" s="981" t="s">
        <v>179</v>
      </c>
      <c r="C65" s="982">
        <v>186.00614148679799</v>
      </c>
      <c r="D65" s="983">
        <v>103.2074419355</v>
      </c>
      <c r="E65" s="983">
        <v>68.888080147707896</v>
      </c>
      <c r="F65" s="983">
        <v>100.54282114964199</v>
      </c>
      <c r="G65" s="983">
        <v>106.938568072306</v>
      </c>
      <c r="H65" s="983">
        <v>103.155567356361</v>
      </c>
      <c r="I65" s="983">
        <v>92.315323173268993</v>
      </c>
      <c r="J65" s="983">
        <v>104.595708373818</v>
      </c>
      <c r="K65" s="990">
        <v>97.799211540283693</v>
      </c>
      <c r="L65" s="983">
        <v>99.082957059370699</v>
      </c>
      <c r="M65" s="983">
        <v>107.365964576717</v>
      </c>
      <c r="N65" s="983">
        <v>99.769980058625606</v>
      </c>
      <c r="O65" s="983">
        <v>455.604558750877</v>
      </c>
      <c r="P65" s="983">
        <v>100.10853724517401</v>
      </c>
      <c r="Q65" s="983">
        <v>112.510186598505</v>
      </c>
      <c r="R65" s="983">
        <v>112.45287812743101</v>
      </c>
      <c r="S65" s="983">
        <v>102.578294219388</v>
      </c>
      <c r="T65" s="983">
        <v>341.44330618320902</v>
      </c>
      <c r="U65" s="990">
        <v>103.414787450839</v>
      </c>
      <c r="V65" s="993">
        <v>116.95756930525999</v>
      </c>
    </row>
    <row r="66" spans="1:22" s="5" customFormat="1" ht="17.45" customHeight="1">
      <c r="A66" s="1197"/>
      <c r="B66" s="981" t="s">
        <v>180</v>
      </c>
      <c r="C66" s="982">
        <v>104.753622627713</v>
      </c>
      <c r="D66" s="983">
        <v>248.370898175017</v>
      </c>
      <c r="E66" s="983">
        <v>1479.22571390691</v>
      </c>
      <c r="F66" s="983">
        <v>98.323129480904896</v>
      </c>
      <c r="G66" s="983">
        <v>102.181170441311</v>
      </c>
      <c r="H66" s="983">
        <v>119.400127948869</v>
      </c>
      <c r="I66" s="983">
        <v>83.096010013948998</v>
      </c>
      <c r="J66" s="983">
        <v>103.201079713955</v>
      </c>
      <c r="K66" s="990">
        <v>95.768042029226194</v>
      </c>
      <c r="L66" s="983">
        <v>97.301101507785802</v>
      </c>
      <c r="M66" s="983">
        <v>105.73997312227699</v>
      </c>
      <c r="N66" s="983">
        <v>98.637734221001594</v>
      </c>
      <c r="O66" s="983">
        <v>442.72736285892603</v>
      </c>
      <c r="P66" s="983">
        <v>98.817077083398303</v>
      </c>
      <c r="Q66" s="983">
        <v>111.611264302322</v>
      </c>
      <c r="R66" s="983">
        <v>114.456513530747</v>
      </c>
      <c r="S66" s="983">
        <v>101.814383626284</v>
      </c>
      <c r="T66" s="983">
        <v>201.897737409879</v>
      </c>
      <c r="U66" s="990">
        <v>103.270866333333</v>
      </c>
      <c r="V66" s="993">
        <v>128.72643938043001</v>
      </c>
    </row>
    <row r="67" spans="1:22" s="5" customFormat="1" ht="17.45" customHeight="1">
      <c r="A67" s="1197"/>
      <c r="B67" s="981" t="s">
        <v>181</v>
      </c>
      <c r="C67" s="982">
        <v>118.540135325603</v>
      </c>
      <c r="D67" s="983">
        <v>138.794912326591</v>
      </c>
      <c r="E67" s="983">
        <v>616.30370062385202</v>
      </c>
      <c r="F67" s="983">
        <v>102.893373758023</v>
      </c>
      <c r="G67" s="983">
        <v>101.78333123623599</v>
      </c>
      <c r="H67" s="983">
        <v>124.765373135416</v>
      </c>
      <c r="I67" s="983">
        <v>94.468114449048599</v>
      </c>
      <c r="J67" s="983">
        <v>104.11194039466</v>
      </c>
      <c r="K67" s="990">
        <v>97.8193643223386</v>
      </c>
      <c r="L67" s="983">
        <v>100.22088980005501</v>
      </c>
      <c r="M67" s="983">
        <v>108.37398578102</v>
      </c>
      <c r="N67" s="983">
        <v>100.650340971715</v>
      </c>
      <c r="O67" s="983">
        <v>454.690193912989</v>
      </c>
      <c r="P67" s="983">
        <v>101.12661776188401</v>
      </c>
      <c r="Q67" s="983">
        <v>107.53622593444101</v>
      </c>
      <c r="R67" s="983">
        <v>108.694001411038</v>
      </c>
      <c r="S67" s="983">
        <v>105.667929670983</v>
      </c>
      <c r="T67" s="983">
        <v>287.59633915855102</v>
      </c>
      <c r="U67" s="990">
        <v>105.691670730319</v>
      </c>
      <c r="V67" s="993">
        <v>119.476941963897</v>
      </c>
    </row>
    <row r="68" spans="1:22" s="5" customFormat="1" ht="17.45" customHeight="1">
      <c r="A68" s="1197"/>
      <c r="B68" s="981" t="s">
        <v>182</v>
      </c>
      <c r="C68" s="982">
        <v>150.176508567507</v>
      </c>
      <c r="D68" s="983">
        <v>228.04120835245899</v>
      </c>
      <c r="E68" s="983">
        <v>203.218449072635</v>
      </c>
      <c r="F68" s="983">
        <v>102.21599876325099</v>
      </c>
      <c r="G68" s="983">
        <v>100.792206729779</v>
      </c>
      <c r="H68" s="983">
        <v>111.759621470173</v>
      </c>
      <c r="I68" s="983">
        <v>75.356747854479494</v>
      </c>
      <c r="J68" s="983">
        <v>103.821392757189</v>
      </c>
      <c r="K68" s="990">
        <v>97.396204007534905</v>
      </c>
      <c r="L68" s="983">
        <v>100.22088980005501</v>
      </c>
      <c r="M68" s="983">
        <v>106.110569889716</v>
      </c>
      <c r="N68" s="983">
        <v>100.41445642220999</v>
      </c>
      <c r="O68" s="983">
        <v>444.75977346804802</v>
      </c>
      <c r="P68" s="983">
        <v>100.857563561514</v>
      </c>
      <c r="Q68" s="983">
        <v>111.293744862428</v>
      </c>
      <c r="R68" s="983">
        <v>113.012289397195</v>
      </c>
      <c r="S68" s="983">
        <v>105.61533608434701</v>
      </c>
      <c r="T68" s="983">
        <v>289.43634088062799</v>
      </c>
      <c r="U68" s="990">
        <v>105.037601465284</v>
      </c>
      <c r="V68" s="993">
        <v>123.411252332393</v>
      </c>
    </row>
    <row r="69" spans="1:22" s="5" customFormat="1" ht="17.45" customHeight="1">
      <c r="A69" s="1197"/>
      <c r="B69" s="981" t="s">
        <v>183</v>
      </c>
      <c r="C69" s="982">
        <v>95.622082324972695</v>
      </c>
      <c r="D69" s="983">
        <v>143.02297968395499</v>
      </c>
      <c r="E69" s="983">
        <v>254.99152416152199</v>
      </c>
      <c r="F69" s="983">
        <v>99.0045084007958</v>
      </c>
      <c r="G69" s="983">
        <v>102.37800594011</v>
      </c>
      <c r="H69" s="983">
        <v>113.80002704499501</v>
      </c>
      <c r="I69" s="983">
        <v>96.899531569937096</v>
      </c>
      <c r="J69" s="983">
        <v>104.286268977143</v>
      </c>
      <c r="K69" s="990">
        <v>98.073260511220795</v>
      </c>
      <c r="L69" s="983">
        <v>102.891584330782</v>
      </c>
      <c r="M69" s="983">
        <v>113.45183328754401</v>
      </c>
      <c r="N69" s="983">
        <v>100.791871701418</v>
      </c>
      <c r="O69" s="983">
        <v>455.03883490798398</v>
      </c>
      <c r="P69" s="983">
        <v>101.288050282106</v>
      </c>
      <c r="Q69" s="983">
        <v>108.179536492241</v>
      </c>
      <c r="R69" s="983">
        <v>104.891970572571</v>
      </c>
      <c r="S69" s="983">
        <v>105.795092437954</v>
      </c>
      <c r="T69" s="983">
        <v>262.671779646625</v>
      </c>
      <c r="U69" s="990">
        <v>101.100535453676</v>
      </c>
      <c r="V69" s="993">
        <v>115.10772442378899</v>
      </c>
    </row>
    <row r="70" spans="1:22" s="5" customFormat="1" ht="17.45" customHeight="1">
      <c r="A70" s="1197"/>
      <c r="B70" s="981" t="s">
        <v>184</v>
      </c>
      <c r="C70" s="982">
        <v>105.41290774149</v>
      </c>
      <c r="D70" s="983">
        <v>114.754343629299</v>
      </c>
      <c r="E70" s="983">
        <v>145.760326174943</v>
      </c>
      <c r="F70" s="983">
        <v>125.46692671717</v>
      </c>
      <c r="G70" s="983">
        <v>100.197532025904</v>
      </c>
      <c r="H70" s="983">
        <v>119.37452580367</v>
      </c>
      <c r="I70" s="983">
        <v>87.400736231980503</v>
      </c>
      <c r="J70" s="983">
        <v>103.647064174706</v>
      </c>
      <c r="K70" s="990">
        <v>97.142307818652696</v>
      </c>
      <c r="L70" s="983">
        <v>100.46545268958999</v>
      </c>
      <c r="M70" s="983">
        <v>106.736635452851</v>
      </c>
      <c r="N70" s="983">
        <v>100.272925692507</v>
      </c>
      <c r="O70" s="983">
        <v>443.40029312129002</v>
      </c>
      <c r="P70" s="983">
        <v>100.69613104129201</v>
      </c>
      <c r="Q70" s="983">
        <v>106.148406431624</v>
      </c>
      <c r="R70" s="983">
        <v>104.48173786930199</v>
      </c>
      <c r="S70" s="983">
        <v>105.45768741419499</v>
      </c>
      <c r="T70" s="983">
        <v>210.38777735374899</v>
      </c>
      <c r="U70" s="990">
        <v>102.577642170076</v>
      </c>
      <c r="V70" s="993">
        <v>111.95536821384999</v>
      </c>
    </row>
    <row r="71" spans="1:22" s="5" customFormat="1" ht="17.45" customHeight="1">
      <c r="A71" s="1197"/>
      <c r="B71" s="981" t="s">
        <v>185</v>
      </c>
      <c r="C71" s="982">
        <v>107.43719688515</v>
      </c>
      <c r="D71" s="983">
        <v>125.68269923160101</v>
      </c>
      <c r="E71" s="983">
        <v>778.30046840042303</v>
      </c>
      <c r="F71" s="983">
        <v>104.80660728123</v>
      </c>
      <c r="G71" s="983">
        <v>97.818833210406595</v>
      </c>
      <c r="H71" s="983">
        <v>114.02709424568801</v>
      </c>
      <c r="I71" s="983">
        <v>83.955184111575505</v>
      </c>
      <c r="J71" s="983">
        <v>102.949749844774</v>
      </c>
      <c r="K71" s="990">
        <v>96.126723063124004</v>
      </c>
      <c r="L71" s="983">
        <v>98.833306885587106</v>
      </c>
      <c r="M71" s="983">
        <v>106.47106061984999</v>
      </c>
      <c r="N71" s="983">
        <v>99.706802773694605</v>
      </c>
      <c r="O71" s="983">
        <v>445.537858081119</v>
      </c>
      <c r="P71" s="983">
        <v>100.050400960404</v>
      </c>
      <c r="Q71" s="983">
        <v>107.87052084498799</v>
      </c>
      <c r="R71" s="983">
        <v>106.945032808636</v>
      </c>
      <c r="S71" s="983">
        <v>105.322653670207</v>
      </c>
      <c r="T71" s="983">
        <v>250.625889876305</v>
      </c>
      <c r="U71" s="990">
        <v>100.172492242511</v>
      </c>
      <c r="V71" s="993">
        <v>114.673564614477</v>
      </c>
    </row>
    <row r="72" spans="1:22" s="5" customFormat="1" ht="17.45" customHeight="1">
      <c r="A72" s="1197"/>
      <c r="B72" s="981" t="s">
        <v>186</v>
      </c>
      <c r="C72" s="982">
        <v>109.392309050942</v>
      </c>
      <c r="D72" s="983">
        <v>91.764802756857094</v>
      </c>
      <c r="E72" s="983">
        <v>869.89025666724501</v>
      </c>
      <c r="F72" s="983">
        <v>106.29750676513</v>
      </c>
      <c r="G72" s="983">
        <v>100.785858651963</v>
      </c>
      <c r="H72" s="983">
        <v>111.051724637785</v>
      </c>
      <c r="I72" s="983">
        <v>96.809813197152906</v>
      </c>
      <c r="J72" s="983">
        <v>103.821392757189</v>
      </c>
      <c r="K72" s="990">
        <v>96.148730534099002</v>
      </c>
      <c r="L72" s="983">
        <v>100.310253443801</v>
      </c>
      <c r="M72" s="983">
        <v>104.667634249096</v>
      </c>
      <c r="N72" s="983">
        <v>99.9427315898823</v>
      </c>
      <c r="O72" s="983">
        <v>440.930666025351</v>
      </c>
      <c r="P72" s="983">
        <v>106.04457252466599</v>
      </c>
      <c r="Q72" s="983">
        <v>114.37228629921</v>
      </c>
      <c r="R72" s="983">
        <v>118.02872767928</v>
      </c>
      <c r="S72" s="983">
        <v>99.901908473212401</v>
      </c>
      <c r="T72" s="983">
        <v>517.66469411193998</v>
      </c>
      <c r="U72" s="990">
        <v>101.568837535429</v>
      </c>
      <c r="V72" s="993">
        <v>118.90696445788799</v>
      </c>
    </row>
    <row r="73" spans="1:22" s="5" customFormat="1" ht="17.45" customHeight="1">
      <c r="A73" s="1197"/>
      <c r="B73" s="981" t="s">
        <v>187</v>
      </c>
      <c r="C73" s="982">
        <v>107.328021288079</v>
      </c>
      <c r="D73" s="983">
        <v>206.80116103294699</v>
      </c>
      <c r="E73" s="983">
        <v>148.32973374360799</v>
      </c>
      <c r="F73" s="983">
        <v>106.29750676513</v>
      </c>
      <c r="G73" s="983">
        <v>100.191183948088</v>
      </c>
      <c r="H73" s="983">
        <v>110.15488772831699</v>
      </c>
      <c r="I73" s="983">
        <v>84.899800127909302</v>
      </c>
      <c r="J73" s="983">
        <v>103.647064174706</v>
      </c>
      <c r="K73" s="990">
        <v>95.894834345216907</v>
      </c>
      <c r="L73" s="983">
        <v>100.097361392389</v>
      </c>
      <c r="M73" s="983">
        <v>108.00176887937</v>
      </c>
      <c r="N73" s="983">
        <v>99.801200860179307</v>
      </c>
      <c r="O73" s="983">
        <v>447.07428797391799</v>
      </c>
      <c r="P73" s="983">
        <v>105.883140004444</v>
      </c>
      <c r="Q73" s="983">
        <v>107.732827446215</v>
      </c>
      <c r="R73" s="983">
        <v>106.47412326097501</v>
      </c>
      <c r="S73" s="983">
        <v>99.764980281981593</v>
      </c>
      <c r="T73" s="983">
        <v>215.67993708987001</v>
      </c>
      <c r="U73" s="990">
        <v>98.783423982936895</v>
      </c>
      <c r="V73" s="993">
        <v>117.293849691861</v>
      </c>
    </row>
    <row r="74" spans="1:22" s="5" customFormat="1" ht="17.45" customHeight="1">
      <c r="A74" s="1197"/>
      <c r="B74" s="981" t="s">
        <v>188</v>
      </c>
      <c r="C74" s="982">
        <v>100.206431009664</v>
      </c>
      <c r="D74" s="983">
        <v>125.007015799351</v>
      </c>
      <c r="E74" s="983">
        <v>651.45178192574303</v>
      </c>
      <c r="F74" s="983">
        <v>106.858877243447</v>
      </c>
      <c r="G74" s="983">
        <v>97.019585527424795</v>
      </c>
      <c r="H74" s="983">
        <v>107.04870980852399</v>
      </c>
      <c r="I74" s="983">
        <v>88.562912204328498</v>
      </c>
      <c r="J74" s="983">
        <v>102.71731173479699</v>
      </c>
      <c r="K74" s="990">
        <v>94.540721337845099</v>
      </c>
      <c r="L74" s="983">
        <v>98.863930575030196</v>
      </c>
      <c r="M74" s="983">
        <v>108.074203079672</v>
      </c>
      <c r="N74" s="983">
        <v>99.046370301763304</v>
      </c>
      <c r="O74" s="983">
        <v>436.54882932541102</v>
      </c>
      <c r="P74" s="983">
        <v>105.02216656326</v>
      </c>
      <c r="Q74" s="983">
        <v>103.134613478169</v>
      </c>
      <c r="R74" s="983">
        <v>123.507238255842</v>
      </c>
      <c r="S74" s="983">
        <v>99.377540989374495</v>
      </c>
      <c r="T74" s="983">
        <v>276.177570761673</v>
      </c>
      <c r="U74" s="990">
        <v>100.86571473099301</v>
      </c>
      <c r="V74" s="993">
        <v>115.79852040252401</v>
      </c>
    </row>
    <row r="75" spans="1:22" s="5" customFormat="1" ht="17.45" customHeight="1" thickBot="1">
      <c r="A75" s="1198"/>
      <c r="B75" s="984" t="s">
        <v>189</v>
      </c>
      <c r="C75" s="985">
        <v>91.593666702838902</v>
      </c>
      <c r="D75" s="986">
        <v>154.657477484195</v>
      </c>
      <c r="E75" s="986">
        <v>196.36137413606099</v>
      </c>
      <c r="F75" s="986">
        <v>107.33198536945601</v>
      </c>
      <c r="G75" s="986">
        <v>96.623135724841802</v>
      </c>
      <c r="H75" s="986">
        <v>109.948218990257</v>
      </c>
      <c r="I75" s="986">
        <v>89.780010708778605</v>
      </c>
      <c r="J75" s="986">
        <v>102.601092679808</v>
      </c>
      <c r="K75" s="991">
        <v>94.371457211923598</v>
      </c>
      <c r="L75" s="986">
        <v>98.206778435420304</v>
      </c>
      <c r="M75" s="986">
        <v>110.341536550431</v>
      </c>
      <c r="N75" s="986">
        <v>98.952016481961294</v>
      </c>
      <c r="O75" s="986">
        <v>441.76481214667001</v>
      </c>
      <c r="P75" s="986">
        <v>104.914544883112</v>
      </c>
      <c r="Q75" s="986">
        <v>106.252844041494</v>
      </c>
      <c r="R75" s="986">
        <v>102.97214547045201</v>
      </c>
      <c r="S75" s="986">
        <v>99.1175970478549</v>
      </c>
      <c r="T75" s="986">
        <v>200.76185803705499</v>
      </c>
      <c r="U75" s="991">
        <v>102.19533095176099</v>
      </c>
      <c r="V75" s="994">
        <v>111.82649679148101</v>
      </c>
    </row>
    <row r="76" spans="1:22" s="5" customFormat="1" ht="17.45" customHeight="1">
      <c r="A76" s="1197">
        <v>2006</v>
      </c>
      <c r="B76" s="981" t="s">
        <v>178</v>
      </c>
      <c r="C76" s="982">
        <v>96.648876613406998</v>
      </c>
      <c r="D76" s="983">
        <v>141.86117946483699</v>
      </c>
      <c r="E76" s="983">
        <v>145.400067003603</v>
      </c>
      <c r="F76" s="983">
        <v>114.93658007323501</v>
      </c>
      <c r="G76" s="983">
        <v>133.573453648792</v>
      </c>
      <c r="H76" s="983">
        <v>123.16997699095801</v>
      </c>
      <c r="I76" s="983">
        <v>96.767653935145603</v>
      </c>
      <c r="J76" s="983">
        <v>407.130494636187</v>
      </c>
      <c r="K76" s="990">
        <v>86.329851320053606</v>
      </c>
      <c r="L76" s="983">
        <v>170.290598096433</v>
      </c>
      <c r="M76" s="983">
        <v>103.75995766412601</v>
      </c>
      <c r="N76" s="983">
        <v>152.00950986401</v>
      </c>
      <c r="O76" s="983">
        <v>545.35344648997</v>
      </c>
      <c r="P76" s="983">
        <v>99.085215718742006</v>
      </c>
      <c r="Q76" s="983">
        <v>116.30760648273299</v>
      </c>
      <c r="R76" s="983">
        <v>129.06245262508401</v>
      </c>
      <c r="S76" s="983">
        <v>95.763571226781707</v>
      </c>
      <c r="T76" s="983">
        <v>453.39006073488099</v>
      </c>
      <c r="U76" s="990">
        <v>100.108078308141</v>
      </c>
      <c r="V76" s="993">
        <v>127.391772820101</v>
      </c>
    </row>
    <row r="77" spans="1:22" s="5" customFormat="1" ht="17.45" customHeight="1">
      <c r="A77" s="1197"/>
      <c r="B77" s="981" t="s">
        <v>179</v>
      </c>
      <c r="C77" s="982">
        <v>115.869344974388</v>
      </c>
      <c r="D77" s="983">
        <v>89.565633307456295</v>
      </c>
      <c r="E77" s="983">
        <v>158.52409151735901</v>
      </c>
      <c r="F77" s="983">
        <v>114.490069249938</v>
      </c>
      <c r="G77" s="983">
        <v>129.03889425592999</v>
      </c>
      <c r="H77" s="983">
        <v>119.53474868746601</v>
      </c>
      <c r="I77" s="983">
        <v>94.673563300191901</v>
      </c>
      <c r="J77" s="983">
        <v>78.556736261979907</v>
      </c>
      <c r="K77" s="990">
        <v>79.927977867975102</v>
      </c>
      <c r="L77" s="983">
        <v>130.44003827181299</v>
      </c>
      <c r="M77" s="983">
        <v>103.29671428958601</v>
      </c>
      <c r="N77" s="983">
        <v>123.002003426808</v>
      </c>
      <c r="O77" s="983">
        <v>567.12311799767599</v>
      </c>
      <c r="P77" s="983">
        <v>124.000733539859</v>
      </c>
      <c r="Q77" s="983">
        <v>118.13851791224801</v>
      </c>
      <c r="R77" s="983">
        <v>118.94526040758601</v>
      </c>
      <c r="S77" s="983">
        <v>125.709761913308</v>
      </c>
      <c r="T77" s="983">
        <v>835.54734305731404</v>
      </c>
      <c r="U77" s="990">
        <v>110.867944905756</v>
      </c>
      <c r="V77" s="993">
        <v>127.381072516225</v>
      </c>
    </row>
    <row r="78" spans="1:22" s="5" customFormat="1" ht="17.45" customHeight="1">
      <c r="A78" s="1197"/>
      <c r="B78" s="981" t="s">
        <v>180</v>
      </c>
      <c r="C78" s="982">
        <v>97.665210944852305</v>
      </c>
      <c r="D78" s="983">
        <v>248.595172903991</v>
      </c>
      <c r="E78" s="983">
        <v>152.67176711966201</v>
      </c>
      <c r="F78" s="983">
        <v>124.99470899359601</v>
      </c>
      <c r="G78" s="983">
        <v>173.38336489846199</v>
      </c>
      <c r="H78" s="983">
        <v>117.71511036625699</v>
      </c>
      <c r="I78" s="983">
        <v>101.05766307659</v>
      </c>
      <c r="J78" s="983">
        <v>74.727704356300293</v>
      </c>
      <c r="K78" s="990">
        <v>80.155179393905101</v>
      </c>
      <c r="L78" s="983">
        <v>124.853005157194</v>
      </c>
      <c r="M78" s="983">
        <v>102.046430065818</v>
      </c>
      <c r="N78" s="983">
        <v>101.97064433523499</v>
      </c>
      <c r="O78" s="983">
        <v>513.50060510602998</v>
      </c>
      <c r="P78" s="983">
        <v>122.273405573484</v>
      </c>
      <c r="Q78" s="983">
        <v>124.966023173202</v>
      </c>
      <c r="R78" s="983">
        <v>135.017723051704</v>
      </c>
      <c r="S78" s="983">
        <v>107.221643853172</v>
      </c>
      <c r="T78" s="983">
        <v>430.65478628363599</v>
      </c>
      <c r="U78" s="990">
        <v>118.957239638541</v>
      </c>
      <c r="V78" s="993">
        <v>138.925832317322</v>
      </c>
    </row>
    <row r="79" spans="1:22" s="5" customFormat="1" ht="17.45" customHeight="1">
      <c r="A79" s="1197"/>
      <c r="B79" s="981" t="s">
        <v>181</v>
      </c>
      <c r="C79" s="982">
        <v>96.368832119497398</v>
      </c>
      <c r="D79" s="983">
        <v>73.9760942172082</v>
      </c>
      <c r="E79" s="983">
        <v>147.06594008643501</v>
      </c>
      <c r="F79" s="983">
        <v>125.42526295221199</v>
      </c>
      <c r="G79" s="983">
        <v>109.43697982805401</v>
      </c>
      <c r="H79" s="983">
        <v>112.280638383091</v>
      </c>
      <c r="I79" s="983">
        <v>88.204712832886102</v>
      </c>
      <c r="J79" s="983">
        <v>75.909448605863901</v>
      </c>
      <c r="K79" s="990">
        <v>96.124533788697093</v>
      </c>
      <c r="L79" s="983">
        <v>114.420268144685</v>
      </c>
      <c r="M79" s="983">
        <v>281.08429452933501</v>
      </c>
      <c r="N79" s="983">
        <v>146.377423965845</v>
      </c>
      <c r="O79" s="983">
        <v>538.19264021997901</v>
      </c>
      <c r="P79" s="983">
        <v>96.717538755486004</v>
      </c>
      <c r="Q79" s="983">
        <v>122.725260665779</v>
      </c>
      <c r="R79" s="983">
        <v>141.87411336520401</v>
      </c>
      <c r="S79" s="983">
        <v>98.487381200041796</v>
      </c>
      <c r="T79" s="983">
        <v>468.80355851585199</v>
      </c>
      <c r="U79" s="990">
        <v>259.50474737206599</v>
      </c>
      <c r="V79" s="993">
        <v>123.390321485621</v>
      </c>
    </row>
    <row r="80" spans="1:22" s="5" customFormat="1" ht="17.45" customHeight="1">
      <c r="A80" s="1197"/>
      <c r="B80" s="981" t="s">
        <v>182</v>
      </c>
      <c r="C80" s="982">
        <v>88.9441055464724</v>
      </c>
      <c r="D80" s="983">
        <v>120.165788214317</v>
      </c>
      <c r="E80" s="983">
        <v>138.337217543191</v>
      </c>
      <c r="F80" s="983">
        <v>149.42666268509001</v>
      </c>
      <c r="G80" s="983">
        <v>53.0666432563565</v>
      </c>
      <c r="H80" s="983">
        <v>107.003762621636</v>
      </c>
      <c r="I80" s="983">
        <v>87.359024773758605</v>
      </c>
      <c r="J80" s="983">
        <v>71.640815826875098</v>
      </c>
      <c r="K80" s="990">
        <v>97.368602113442705</v>
      </c>
      <c r="L80" s="983">
        <v>117.706552750453</v>
      </c>
      <c r="M80" s="983">
        <v>101.612695918464</v>
      </c>
      <c r="N80" s="983">
        <v>116.47066363122001</v>
      </c>
      <c r="O80" s="983">
        <v>531.93034544343095</v>
      </c>
      <c r="P80" s="983">
        <v>97.148025476078004</v>
      </c>
      <c r="Q80" s="983">
        <v>111.754638102775</v>
      </c>
      <c r="R80" s="983">
        <v>138.90735508883799</v>
      </c>
      <c r="S80" s="983">
        <v>105.627390679314</v>
      </c>
      <c r="T80" s="983">
        <v>1027.2292271671299</v>
      </c>
      <c r="U80" s="990">
        <v>110.58196687365501</v>
      </c>
      <c r="V80" s="993">
        <v>126.200632369551</v>
      </c>
    </row>
    <row r="81" spans="1:22" s="5" customFormat="1" ht="17.45" customHeight="1">
      <c r="A81" s="1197"/>
      <c r="B81" s="981" t="s">
        <v>183</v>
      </c>
      <c r="C81" s="982">
        <v>73.334494738842807</v>
      </c>
      <c r="D81" s="983">
        <v>65.555228423261099</v>
      </c>
      <c r="E81" s="983">
        <v>137.88135024390499</v>
      </c>
      <c r="F81" s="983">
        <v>101.11043735478</v>
      </c>
      <c r="G81" s="983">
        <v>61.398711508856103</v>
      </c>
      <c r="H81" s="983">
        <v>142.86604008292099</v>
      </c>
      <c r="I81" s="983">
        <v>83.203950838758303</v>
      </c>
      <c r="J81" s="983">
        <v>72.127553012664194</v>
      </c>
      <c r="K81" s="990">
        <v>115.806046607168</v>
      </c>
      <c r="L81" s="983">
        <v>116.219204225651</v>
      </c>
      <c r="M81" s="983">
        <v>87.046630071059496</v>
      </c>
      <c r="N81" s="983">
        <v>103.803768535009</v>
      </c>
      <c r="O81" s="983">
        <v>527.25311918240902</v>
      </c>
      <c r="P81" s="983">
        <v>123.629438743349</v>
      </c>
      <c r="Q81" s="983">
        <v>116.101357267</v>
      </c>
      <c r="R81" s="983">
        <v>125.552381056781</v>
      </c>
      <c r="S81" s="983">
        <v>110.675160851786</v>
      </c>
      <c r="T81" s="983">
        <v>221.024500427833</v>
      </c>
      <c r="U81" s="990">
        <v>123.635010920879</v>
      </c>
      <c r="V81" s="993">
        <v>114.432277358825</v>
      </c>
    </row>
    <row r="82" spans="1:22" s="5" customFormat="1" ht="17.45" customHeight="1">
      <c r="A82" s="1197"/>
      <c r="B82" s="981" t="s">
        <v>184</v>
      </c>
      <c r="C82" s="982">
        <v>72.419708912532499</v>
      </c>
      <c r="D82" s="983">
        <v>74.791204805892704</v>
      </c>
      <c r="E82" s="983">
        <v>230.42865039450999</v>
      </c>
      <c r="F82" s="983">
        <v>119.266502878159</v>
      </c>
      <c r="G82" s="983">
        <v>97.551739050980402</v>
      </c>
      <c r="H82" s="983">
        <v>152.27079068403</v>
      </c>
      <c r="I82" s="983">
        <v>84.016741896403502</v>
      </c>
      <c r="J82" s="983">
        <v>72.529336931634603</v>
      </c>
      <c r="K82" s="990">
        <v>99.451867958387197</v>
      </c>
      <c r="L82" s="983">
        <v>109.21082600718999</v>
      </c>
      <c r="M82" s="983">
        <v>88.590867468656796</v>
      </c>
      <c r="N82" s="983">
        <v>115.476088804611</v>
      </c>
      <c r="O82" s="983">
        <v>499.49203572742903</v>
      </c>
      <c r="P82" s="983">
        <v>123.952303783793</v>
      </c>
      <c r="Q82" s="983">
        <v>128.02484106272499</v>
      </c>
      <c r="R82" s="983">
        <v>126.633012104001</v>
      </c>
      <c r="S82" s="983">
        <v>95.153616140905896</v>
      </c>
      <c r="T82" s="983">
        <v>261.188904844082</v>
      </c>
      <c r="U82" s="990">
        <v>126.888338723001</v>
      </c>
      <c r="V82" s="993">
        <v>118.04292389882799</v>
      </c>
    </row>
    <row r="83" spans="1:22" s="5" customFormat="1" ht="17.45" customHeight="1">
      <c r="A83" s="1197"/>
      <c r="B83" s="981" t="s">
        <v>185</v>
      </c>
      <c r="C83" s="982">
        <v>76.087400054328299</v>
      </c>
      <c r="D83" s="983">
        <v>71.615463123019097</v>
      </c>
      <c r="E83" s="983">
        <v>422.72995584770803</v>
      </c>
      <c r="F83" s="983">
        <v>104.064117205865</v>
      </c>
      <c r="G83" s="983">
        <v>238.07432995737901</v>
      </c>
      <c r="H83" s="983">
        <v>118.56284291774</v>
      </c>
      <c r="I83" s="983">
        <v>74.793795729467604</v>
      </c>
      <c r="J83" s="983">
        <v>88.976268107519005</v>
      </c>
      <c r="K83" s="990">
        <v>105.55047094411</v>
      </c>
      <c r="L83" s="983">
        <v>114.15157889196099</v>
      </c>
      <c r="M83" s="983">
        <v>91.090902020968102</v>
      </c>
      <c r="N83" s="983">
        <v>101.237726879951</v>
      </c>
      <c r="O83" s="983">
        <v>529.53549297108395</v>
      </c>
      <c r="P83" s="983">
        <v>124.420458092437</v>
      </c>
      <c r="Q83" s="983">
        <v>127.86322198126901</v>
      </c>
      <c r="R83" s="983">
        <v>140.35931853059901</v>
      </c>
      <c r="S83" s="983">
        <v>96.515110621196797</v>
      </c>
      <c r="T83" s="983">
        <v>228.41594976490799</v>
      </c>
      <c r="U83" s="990">
        <v>112.02674802672399</v>
      </c>
      <c r="V83" s="993">
        <v>120.42982932945</v>
      </c>
    </row>
    <row r="84" spans="1:22" s="5" customFormat="1" ht="17.45" customHeight="1">
      <c r="A84" s="1197"/>
      <c r="B84" s="981" t="s">
        <v>186</v>
      </c>
      <c r="C84" s="982">
        <v>80.698873126021994</v>
      </c>
      <c r="D84" s="983">
        <v>47.465186311132499</v>
      </c>
      <c r="E84" s="983">
        <v>379.65691370592998</v>
      </c>
      <c r="F84" s="983">
        <v>165.61274104649399</v>
      </c>
      <c r="G84" s="983">
        <v>79.043548608261105</v>
      </c>
      <c r="H84" s="983">
        <v>123.376135925386</v>
      </c>
      <c r="I84" s="983">
        <v>92.154467206088398</v>
      </c>
      <c r="J84" s="983">
        <v>79.170687582585899</v>
      </c>
      <c r="K84" s="990">
        <v>98.924691762942203</v>
      </c>
      <c r="L84" s="983">
        <v>102.672415587527</v>
      </c>
      <c r="M84" s="983">
        <v>106.902665104074</v>
      </c>
      <c r="N84" s="983">
        <v>110.04563218345</v>
      </c>
      <c r="O84" s="983">
        <v>512.69774267188905</v>
      </c>
      <c r="P84" s="983">
        <v>124.51731760457</v>
      </c>
      <c r="Q84" s="983">
        <v>115.700389935419</v>
      </c>
      <c r="R84" s="983">
        <v>117.46894340000701</v>
      </c>
      <c r="S84" s="983">
        <v>101.331618143407</v>
      </c>
      <c r="T84" s="983">
        <v>271.74426186425501</v>
      </c>
      <c r="U84" s="990">
        <v>123.68331631924499</v>
      </c>
      <c r="V84" s="993">
        <v>113.476991080467</v>
      </c>
    </row>
    <row r="85" spans="1:22" s="5" customFormat="1" ht="17.45" customHeight="1">
      <c r="A85" s="1197"/>
      <c r="B85" s="981" t="s">
        <v>187</v>
      </c>
      <c r="C85" s="982">
        <v>72.074069158030397</v>
      </c>
      <c r="D85" s="983">
        <v>67.543090746597798</v>
      </c>
      <c r="E85" s="983">
        <v>191.154686735002</v>
      </c>
      <c r="F85" s="983">
        <v>107.59083052180701</v>
      </c>
      <c r="G85" s="983">
        <v>228.12915887264401</v>
      </c>
      <c r="H85" s="983">
        <v>102.796231029586</v>
      </c>
      <c r="I85" s="983">
        <v>102.77348885595499</v>
      </c>
      <c r="J85" s="983">
        <v>86.992333497009298</v>
      </c>
      <c r="K85" s="990">
        <v>102.216004794615</v>
      </c>
      <c r="L85" s="983">
        <v>90.799441543804406</v>
      </c>
      <c r="M85" s="983">
        <v>116.55331376113899</v>
      </c>
      <c r="N85" s="983">
        <v>116.709649370525</v>
      </c>
      <c r="O85" s="983">
        <v>530.30385096136001</v>
      </c>
      <c r="P85" s="983">
        <v>124.000733539859</v>
      </c>
      <c r="Q85" s="983">
        <v>117.064519267086</v>
      </c>
      <c r="R85" s="983">
        <v>111.252281498972</v>
      </c>
      <c r="S85" s="983">
        <v>95.962524582927301</v>
      </c>
      <c r="T85" s="983">
        <v>260.01852602639002</v>
      </c>
      <c r="U85" s="990">
        <v>117.184896854589</v>
      </c>
      <c r="V85" s="993">
        <v>113.40017773299</v>
      </c>
    </row>
    <row r="86" spans="1:22" s="5" customFormat="1" ht="17.45" customHeight="1">
      <c r="A86" s="1197"/>
      <c r="B86" s="981" t="s">
        <v>188</v>
      </c>
      <c r="C86" s="982">
        <v>69.926417422495604</v>
      </c>
      <c r="D86" s="983">
        <v>61.513681235724</v>
      </c>
      <c r="E86" s="983">
        <v>177.789247264214</v>
      </c>
      <c r="F86" s="983">
        <v>101.74589072391601</v>
      </c>
      <c r="G86" s="983">
        <v>341.08103993101099</v>
      </c>
      <c r="H86" s="983">
        <v>195.31274839717599</v>
      </c>
      <c r="I86" s="983">
        <v>93.552218952739395</v>
      </c>
      <c r="J86" s="983">
        <v>148.08281780477901</v>
      </c>
      <c r="K86" s="990">
        <v>106.120010549082</v>
      </c>
      <c r="L86" s="983">
        <v>86.534626129633395</v>
      </c>
      <c r="M86" s="983">
        <v>121.559487539809</v>
      </c>
      <c r="N86" s="983">
        <v>107.621431514958</v>
      </c>
      <c r="O86" s="983">
        <v>500.28527181364598</v>
      </c>
      <c r="P86" s="983">
        <v>99.893293884878304</v>
      </c>
      <c r="Q86" s="983">
        <v>117.212578816453</v>
      </c>
      <c r="R86" s="983">
        <v>119.40210070498701</v>
      </c>
      <c r="S86" s="983">
        <v>101.530443985727</v>
      </c>
      <c r="T86" s="983">
        <v>240.65907055457799</v>
      </c>
      <c r="U86" s="990">
        <v>99.284922404256605</v>
      </c>
      <c r="V86" s="993">
        <v>126.63192772391901</v>
      </c>
    </row>
    <row r="87" spans="1:22" s="5" customFormat="1" ht="17.45" customHeight="1">
      <c r="A87" s="1197"/>
      <c r="B87" s="981" t="s">
        <v>189</v>
      </c>
      <c r="C87" s="982">
        <v>78.710330139569393</v>
      </c>
      <c r="D87" s="983">
        <v>97.483964828750004</v>
      </c>
      <c r="E87" s="983">
        <v>133.54855237839601</v>
      </c>
      <c r="F87" s="983">
        <v>97.381542110166507</v>
      </c>
      <c r="G87" s="983">
        <v>262.310464027264</v>
      </c>
      <c r="H87" s="983">
        <v>261.17684479396399</v>
      </c>
      <c r="I87" s="983">
        <v>114.379840954692</v>
      </c>
      <c r="J87" s="983">
        <v>166.29738287607401</v>
      </c>
      <c r="K87" s="990">
        <v>98.402111866861802</v>
      </c>
      <c r="L87" s="983">
        <v>107.889766261169</v>
      </c>
      <c r="M87" s="983">
        <v>111.691827153608</v>
      </c>
      <c r="N87" s="983">
        <v>103.87126112315499</v>
      </c>
      <c r="O87" s="983">
        <v>512.23020204959005</v>
      </c>
      <c r="P87" s="983">
        <v>98.924698763546303</v>
      </c>
      <c r="Q87" s="983">
        <v>140.41100518221401</v>
      </c>
      <c r="R87" s="983">
        <v>122.15797339191499</v>
      </c>
      <c r="S87" s="983">
        <v>111.49129635536001</v>
      </c>
      <c r="T87" s="983">
        <v>283.97997088667</v>
      </c>
      <c r="U87" s="990">
        <v>110.872204250751</v>
      </c>
      <c r="V87" s="993">
        <v>143.980961097951</v>
      </c>
    </row>
    <row r="88" spans="1:22" s="5" customFormat="1" ht="17.45" customHeight="1">
      <c r="A88" s="1197">
        <v>2007</v>
      </c>
      <c r="B88" s="981" t="s">
        <v>178</v>
      </c>
      <c r="C88" s="982">
        <v>100</v>
      </c>
      <c r="D88" s="983">
        <v>100</v>
      </c>
      <c r="E88" s="983">
        <v>100</v>
      </c>
      <c r="F88" s="983">
        <v>100</v>
      </c>
      <c r="G88" s="983">
        <v>100</v>
      </c>
      <c r="H88" s="983">
        <v>100</v>
      </c>
      <c r="I88" s="983">
        <v>100</v>
      </c>
      <c r="J88" s="983">
        <v>100</v>
      </c>
      <c r="K88" s="990">
        <v>100</v>
      </c>
      <c r="L88" s="983">
        <v>100</v>
      </c>
      <c r="M88" s="983">
        <v>100</v>
      </c>
      <c r="N88" s="983">
        <v>100</v>
      </c>
      <c r="O88" s="983">
        <v>100</v>
      </c>
      <c r="P88" s="983">
        <v>100</v>
      </c>
      <c r="Q88" s="983">
        <v>100</v>
      </c>
      <c r="R88" s="983">
        <v>100</v>
      </c>
      <c r="S88" s="983">
        <v>100</v>
      </c>
      <c r="T88" s="983">
        <v>100</v>
      </c>
      <c r="U88" s="990">
        <v>100</v>
      </c>
      <c r="V88" s="993">
        <v>100</v>
      </c>
    </row>
    <row r="89" spans="1:22" s="5" customFormat="1" ht="17.45" customHeight="1">
      <c r="A89" s="1197"/>
      <c r="B89" s="981" t="s">
        <v>179</v>
      </c>
      <c r="C89" s="982">
        <v>102.8293629452</v>
      </c>
      <c r="D89" s="983">
        <v>104.99584889350101</v>
      </c>
      <c r="E89" s="983">
        <v>139.98590891948601</v>
      </c>
      <c r="F89" s="983">
        <v>99.464973037794493</v>
      </c>
      <c r="G89" s="983">
        <v>88.186927609763998</v>
      </c>
      <c r="H89" s="983">
        <v>100.902999550297</v>
      </c>
      <c r="I89" s="983">
        <v>93.177015572069095</v>
      </c>
      <c r="J89" s="983">
        <v>98.709425664274804</v>
      </c>
      <c r="K89" s="990">
        <v>98.152586844394193</v>
      </c>
      <c r="L89" s="983">
        <v>101.961450536396</v>
      </c>
      <c r="M89" s="983">
        <v>107.884973362243</v>
      </c>
      <c r="N89" s="983">
        <v>104.998809461401</v>
      </c>
      <c r="O89" s="983">
        <v>109.00619355726801</v>
      </c>
      <c r="P89" s="983">
        <v>125.136142265421</v>
      </c>
      <c r="Q89" s="983">
        <v>104.088700877072</v>
      </c>
      <c r="R89" s="983">
        <v>105.518559739434</v>
      </c>
      <c r="S89" s="983">
        <v>113.90966994175901</v>
      </c>
      <c r="T89" s="983">
        <v>96.214580183548804</v>
      </c>
      <c r="U89" s="990">
        <v>111.759741737233</v>
      </c>
      <c r="V89" s="993">
        <v>103.06084406452</v>
      </c>
    </row>
    <row r="90" spans="1:22" s="5" customFormat="1" ht="17.45" customHeight="1">
      <c r="A90" s="1197"/>
      <c r="B90" s="981" t="s">
        <v>180</v>
      </c>
      <c r="C90" s="982">
        <v>111.666463655079</v>
      </c>
      <c r="D90" s="983">
        <v>98.207295057710397</v>
      </c>
      <c r="E90" s="983">
        <v>144.28905568443901</v>
      </c>
      <c r="F90" s="983">
        <v>100.82596034247899</v>
      </c>
      <c r="G90" s="983">
        <v>108.326142381346</v>
      </c>
      <c r="H90" s="983">
        <v>99.333499033779802</v>
      </c>
      <c r="I90" s="983">
        <v>103.209857284291</v>
      </c>
      <c r="J90" s="983">
        <v>105.002475066278</v>
      </c>
      <c r="K90" s="990">
        <v>98.391635981008903</v>
      </c>
      <c r="L90" s="983">
        <v>98.786767154482305</v>
      </c>
      <c r="M90" s="983">
        <v>105.31085074392399</v>
      </c>
      <c r="N90" s="983">
        <v>100.100218427933</v>
      </c>
      <c r="O90" s="983">
        <v>108.886423340511</v>
      </c>
      <c r="P90" s="983">
        <v>100.485213125692</v>
      </c>
      <c r="Q90" s="983">
        <v>102.808713994058</v>
      </c>
      <c r="R90" s="983">
        <v>110.356994259339</v>
      </c>
      <c r="S90" s="983">
        <v>104.311414600069</v>
      </c>
      <c r="T90" s="983">
        <v>114.53058529767701</v>
      </c>
      <c r="U90" s="990">
        <v>104.084442995782</v>
      </c>
      <c r="V90" s="993">
        <v>104.70492240219799</v>
      </c>
    </row>
    <row r="91" spans="1:22" s="5" customFormat="1" ht="17.45" customHeight="1">
      <c r="A91" s="1197"/>
      <c r="B91" s="981" t="s">
        <v>181</v>
      </c>
      <c r="C91" s="982">
        <v>113.221653421594</v>
      </c>
      <c r="D91" s="983">
        <v>110.363175842554</v>
      </c>
      <c r="E91" s="983">
        <v>141.244371765191</v>
      </c>
      <c r="F91" s="983">
        <v>103.403467547557</v>
      </c>
      <c r="G91" s="983">
        <v>104.36025495302501</v>
      </c>
      <c r="H91" s="983">
        <v>99.287581338494306</v>
      </c>
      <c r="I91" s="983">
        <v>104.985913330285</v>
      </c>
      <c r="J91" s="983">
        <v>104.86736425208601</v>
      </c>
      <c r="K91" s="990">
        <v>98.152586844394193</v>
      </c>
      <c r="L91" s="983">
        <v>101.660330929618</v>
      </c>
      <c r="M91" s="983">
        <v>108.291608644481</v>
      </c>
      <c r="N91" s="983">
        <v>101.26364080042801</v>
      </c>
      <c r="O91" s="983">
        <v>106.757010502599</v>
      </c>
      <c r="P91" s="983">
        <v>101.826158682846</v>
      </c>
      <c r="Q91" s="983">
        <v>103.34787644483301</v>
      </c>
      <c r="R91" s="983">
        <v>109.891624946551</v>
      </c>
      <c r="S91" s="983">
        <v>106.493647953535</v>
      </c>
      <c r="T91" s="983">
        <v>103.278892992813</v>
      </c>
      <c r="U91" s="990">
        <v>101.018751899565</v>
      </c>
      <c r="V91" s="993">
        <v>106.182273577446</v>
      </c>
    </row>
    <row r="92" spans="1:22" s="5" customFormat="1" ht="17.45" customHeight="1">
      <c r="A92" s="1197"/>
      <c r="B92" s="981" t="s">
        <v>182</v>
      </c>
      <c r="C92" s="982">
        <v>104.270596789012</v>
      </c>
      <c r="D92" s="983">
        <v>110.367805808046</v>
      </c>
      <c r="E92" s="983">
        <v>141.73895722170801</v>
      </c>
      <c r="F92" s="983">
        <v>104.27924541743801</v>
      </c>
      <c r="G92" s="983">
        <v>104.35390687520901</v>
      </c>
      <c r="H92" s="983">
        <v>96.309337461178401</v>
      </c>
      <c r="I92" s="983">
        <v>104.85757045987199</v>
      </c>
      <c r="J92" s="983">
        <v>105.002475066278</v>
      </c>
      <c r="K92" s="990">
        <v>97.672107667392197</v>
      </c>
      <c r="L92" s="983">
        <v>101.580870746279</v>
      </c>
      <c r="M92" s="983">
        <v>108.54910394253599</v>
      </c>
      <c r="N92" s="983">
        <v>100.7919159681</v>
      </c>
      <c r="O92" s="983">
        <v>105.41984816875301</v>
      </c>
      <c r="P92" s="983">
        <v>107.013167645998</v>
      </c>
      <c r="Q92" s="983">
        <v>103.640364970186</v>
      </c>
      <c r="R92" s="983">
        <v>107.871028906207</v>
      </c>
      <c r="S92" s="983">
        <v>101.324385986385</v>
      </c>
      <c r="T92" s="983">
        <v>101.854208426272</v>
      </c>
      <c r="U92" s="990">
        <v>100.104042414934</v>
      </c>
      <c r="V92" s="993">
        <v>104.30202422208301</v>
      </c>
    </row>
    <row r="93" spans="1:22" s="5" customFormat="1" ht="17.45" customHeight="1">
      <c r="A93" s="1197"/>
      <c r="B93" s="981" t="s">
        <v>183</v>
      </c>
      <c r="C93" s="982">
        <v>107.54523054347</v>
      </c>
      <c r="D93" s="983">
        <v>97.502322694400306</v>
      </c>
      <c r="E93" s="983">
        <v>141.08705589066199</v>
      </c>
      <c r="F93" s="983">
        <v>108.779878868099</v>
      </c>
      <c r="G93" s="983">
        <v>107.695445557943</v>
      </c>
      <c r="H93" s="983">
        <v>95.359724269365401</v>
      </c>
      <c r="I93" s="983">
        <v>94.016786975269596</v>
      </c>
      <c r="J93" s="983">
        <v>104.76665775720799</v>
      </c>
      <c r="K93" s="990">
        <v>93.164769148180397</v>
      </c>
      <c r="L93" s="983">
        <v>102.733358680119</v>
      </c>
      <c r="M93" s="983">
        <v>98.118356327140802</v>
      </c>
      <c r="N93" s="983">
        <v>102.225676289866</v>
      </c>
      <c r="O93" s="983">
        <v>118.020385341809</v>
      </c>
      <c r="P93" s="983">
        <v>105.72446097487</v>
      </c>
      <c r="Q93" s="983">
        <v>106.668781058108</v>
      </c>
      <c r="R93" s="983">
        <v>113.023183697946</v>
      </c>
      <c r="S93" s="983">
        <v>115.735444934981</v>
      </c>
      <c r="T93" s="983">
        <v>116.528988706159</v>
      </c>
      <c r="U93" s="990">
        <v>108.70999947986699</v>
      </c>
      <c r="V93" s="993">
        <v>105.48630272415799</v>
      </c>
    </row>
    <row r="94" spans="1:22" s="5" customFormat="1" ht="17.45" customHeight="1">
      <c r="A94" s="1197"/>
      <c r="B94" s="981" t="s">
        <v>184</v>
      </c>
      <c r="C94" s="982">
        <v>131.55268558707201</v>
      </c>
      <c r="D94" s="983">
        <v>102.395515566293</v>
      </c>
      <c r="E94" s="983">
        <v>143.762252882018</v>
      </c>
      <c r="F94" s="983">
        <v>106.57485810803399</v>
      </c>
      <c r="G94" s="983">
        <v>97.067950922705407</v>
      </c>
      <c r="H94" s="983">
        <v>98.889128402589407</v>
      </c>
      <c r="I94" s="983">
        <v>82.148849455005603</v>
      </c>
      <c r="J94" s="983">
        <v>80.587343000670103</v>
      </c>
      <c r="K94" s="990">
        <v>108.857699727181</v>
      </c>
      <c r="L94" s="983">
        <v>98.888976272432302</v>
      </c>
      <c r="M94" s="983">
        <v>104.19107845745199</v>
      </c>
      <c r="N94" s="983">
        <v>101.201826142062</v>
      </c>
      <c r="O94" s="983">
        <v>111.139794068052</v>
      </c>
      <c r="P94" s="983">
        <v>105.826541113922</v>
      </c>
      <c r="Q94" s="983">
        <v>106.50598938502399</v>
      </c>
      <c r="R94" s="983">
        <v>110.155893635574</v>
      </c>
      <c r="S94" s="983">
        <v>113.18796381927</v>
      </c>
      <c r="T94" s="983">
        <v>86.537223111642007</v>
      </c>
      <c r="U94" s="990">
        <v>96.849644506337398</v>
      </c>
      <c r="V94" s="993">
        <v>104.09437208486899</v>
      </c>
    </row>
    <row r="95" spans="1:22" s="5" customFormat="1" ht="17.45" customHeight="1">
      <c r="A95" s="1197"/>
      <c r="B95" s="981" t="s">
        <v>185</v>
      </c>
      <c r="C95" s="982">
        <v>114.22808538661801</v>
      </c>
      <c r="D95" s="983">
        <v>102.14046397169</v>
      </c>
      <c r="E95" s="983">
        <v>144.73521498652201</v>
      </c>
      <c r="F95" s="983">
        <v>110.64828248029301</v>
      </c>
      <c r="G95" s="983">
        <v>90.806027789955294</v>
      </c>
      <c r="H95" s="983">
        <v>100.754317432492</v>
      </c>
      <c r="I95" s="983">
        <v>91.188586939841002</v>
      </c>
      <c r="J95" s="983">
        <v>80.773918859417606</v>
      </c>
      <c r="K95" s="990">
        <v>96.225738986360597</v>
      </c>
      <c r="L95" s="983">
        <v>100.473587462244</v>
      </c>
      <c r="M95" s="983">
        <v>102.509072103021</v>
      </c>
      <c r="N95" s="983">
        <v>101.204454219274</v>
      </c>
      <c r="O95" s="983">
        <v>116.976600531367</v>
      </c>
      <c r="P95" s="983">
        <v>103.519192508342</v>
      </c>
      <c r="Q95" s="983">
        <v>110.512949615238</v>
      </c>
      <c r="R95" s="983">
        <v>105.64357139250301</v>
      </c>
      <c r="S95" s="983">
        <v>111.932326899122</v>
      </c>
      <c r="T95" s="983">
        <v>96.756832985406305</v>
      </c>
      <c r="U95" s="990">
        <v>102.86943200382299</v>
      </c>
      <c r="V95" s="993">
        <v>104.276295275623</v>
      </c>
    </row>
    <row r="96" spans="1:22" s="5" customFormat="1" ht="17.45" customHeight="1">
      <c r="A96" s="1197"/>
      <c r="B96" s="981" t="s">
        <v>186</v>
      </c>
      <c r="C96" s="982">
        <v>122.85533268861499</v>
      </c>
      <c r="D96" s="983">
        <v>100.867353492633</v>
      </c>
      <c r="E96" s="983">
        <v>144.20247435473399</v>
      </c>
      <c r="F96" s="983">
        <v>104.698781174795</v>
      </c>
      <c r="G96" s="983">
        <v>104.48893969791</v>
      </c>
      <c r="H96" s="983">
        <v>106.22495448494401</v>
      </c>
      <c r="I96" s="983">
        <v>106.294298670503</v>
      </c>
      <c r="J96" s="983">
        <v>62.247863858899301</v>
      </c>
      <c r="K96" s="990">
        <v>100.31966993848501</v>
      </c>
      <c r="L96" s="983">
        <v>102.78896775112599</v>
      </c>
      <c r="M96" s="983">
        <v>104.53824584430799</v>
      </c>
      <c r="N96" s="983">
        <v>105.09634025854</v>
      </c>
      <c r="O96" s="983">
        <v>104.248808648379</v>
      </c>
      <c r="P96" s="983">
        <v>110.589909223436</v>
      </c>
      <c r="Q96" s="983">
        <v>113.815101068994</v>
      </c>
      <c r="R96" s="983">
        <v>112.756044715486</v>
      </c>
      <c r="S96" s="983">
        <v>121.2678029882</v>
      </c>
      <c r="T96" s="983">
        <v>105.99759590158899</v>
      </c>
      <c r="U96" s="990">
        <v>107.02171503114501</v>
      </c>
      <c r="V96" s="993">
        <v>110.741761587676</v>
      </c>
    </row>
    <row r="97" spans="1:22" s="5" customFormat="1" ht="17.45" customHeight="1">
      <c r="A97" s="1197"/>
      <c r="B97" s="981" t="s">
        <v>187</v>
      </c>
      <c r="C97" s="982">
        <v>112.447332416012</v>
      </c>
      <c r="D97" s="983">
        <v>103.34453871295401</v>
      </c>
      <c r="E97" s="983">
        <v>144.227247209014</v>
      </c>
      <c r="F97" s="983">
        <v>97.911053440712806</v>
      </c>
      <c r="G97" s="983">
        <v>110.680976530433</v>
      </c>
      <c r="H97" s="983">
        <v>100.586594973449</v>
      </c>
      <c r="I97" s="983">
        <v>100.175823195853</v>
      </c>
      <c r="J97" s="983">
        <v>84.582325962104505</v>
      </c>
      <c r="K97" s="990">
        <v>103.33504381524401</v>
      </c>
      <c r="L97" s="983">
        <v>106.37289564791099</v>
      </c>
      <c r="M97" s="983">
        <v>106.160228129318</v>
      </c>
      <c r="N97" s="983">
        <v>106.013610584015</v>
      </c>
      <c r="O97" s="983">
        <v>108.574726155395</v>
      </c>
      <c r="P97" s="983">
        <v>106.66401748956</v>
      </c>
      <c r="Q97" s="983">
        <v>110.601318877835</v>
      </c>
      <c r="R97" s="983">
        <v>112.877649078871</v>
      </c>
      <c r="S97" s="983">
        <v>123.608866772542</v>
      </c>
      <c r="T97" s="983">
        <v>89.938051825994407</v>
      </c>
      <c r="U97" s="990">
        <v>105.68269299324</v>
      </c>
      <c r="V97" s="993">
        <v>108.659768482636</v>
      </c>
    </row>
    <row r="98" spans="1:22" s="5" customFormat="1" ht="17.45" customHeight="1">
      <c r="A98" s="1197"/>
      <c r="B98" s="981" t="s">
        <v>188</v>
      </c>
      <c r="C98" s="982">
        <v>131.975375222248</v>
      </c>
      <c r="D98" s="983">
        <v>109.396268105334</v>
      </c>
      <c r="E98" s="983">
        <v>144.00345194970299</v>
      </c>
      <c r="F98" s="983">
        <v>96.710704883372102</v>
      </c>
      <c r="G98" s="983">
        <v>99.822490073250904</v>
      </c>
      <c r="H98" s="983">
        <v>101.676014517637</v>
      </c>
      <c r="I98" s="983">
        <v>108.54661433553601</v>
      </c>
      <c r="J98" s="983">
        <v>84.407590137653202</v>
      </c>
      <c r="K98" s="990">
        <v>104.37547931172899</v>
      </c>
      <c r="L98" s="983">
        <v>103.701119398944</v>
      </c>
      <c r="M98" s="983">
        <v>104.97938855079001</v>
      </c>
      <c r="N98" s="983">
        <v>102.122981404212</v>
      </c>
      <c r="O98" s="983">
        <v>103.482033981646</v>
      </c>
      <c r="P98" s="983">
        <v>103.23603695802601</v>
      </c>
      <c r="Q98" s="983">
        <v>110.217470322784</v>
      </c>
      <c r="R98" s="983">
        <v>113.998119490682</v>
      </c>
      <c r="S98" s="983">
        <v>142.57889658326101</v>
      </c>
      <c r="T98" s="983">
        <v>105.949505325762</v>
      </c>
      <c r="U98" s="990">
        <v>103.927686507058</v>
      </c>
      <c r="V98" s="993">
        <v>113.640212628359</v>
      </c>
    </row>
    <row r="99" spans="1:22" s="5" customFormat="1" ht="17.45" customHeight="1" thickBot="1">
      <c r="A99" s="1198"/>
      <c r="B99" s="984" t="s">
        <v>189</v>
      </c>
      <c r="C99" s="985">
        <v>140.90762402383999</v>
      </c>
      <c r="D99" s="986">
        <v>110.08134344485001</v>
      </c>
      <c r="E99" s="986">
        <v>177.20620977867799</v>
      </c>
      <c r="F99" s="986">
        <v>97.974997918798095</v>
      </c>
      <c r="G99" s="986">
        <v>96.316173834366793</v>
      </c>
      <c r="H99" s="986">
        <v>101.917959734254</v>
      </c>
      <c r="I99" s="986">
        <v>111.88139157829001</v>
      </c>
      <c r="J99" s="986">
        <v>84.117996085958097</v>
      </c>
      <c r="K99" s="991">
        <v>102.87514734139</v>
      </c>
      <c r="L99" s="986">
        <v>107.264978225923</v>
      </c>
      <c r="M99" s="986">
        <v>103.089716643625</v>
      </c>
      <c r="N99" s="986">
        <v>101.766438307025</v>
      </c>
      <c r="O99" s="986">
        <v>108.419223840462</v>
      </c>
      <c r="P99" s="986">
        <v>103.912357123193</v>
      </c>
      <c r="Q99" s="986">
        <v>107.12671851910299</v>
      </c>
      <c r="R99" s="986">
        <v>126.493666785526</v>
      </c>
      <c r="S99" s="986">
        <v>103.971501827266</v>
      </c>
      <c r="T99" s="986">
        <v>91.648865070579006</v>
      </c>
      <c r="U99" s="991">
        <v>99.367801419320202</v>
      </c>
      <c r="V99" s="994">
        <v>112.50723662092599</v>
      </c>
    </row>
    <row r="100" spans="1:22" s="5" customFormat="1" ht="17.45" customHeight="1">
      <c r="A100" s="1199">
        <v>2008</v>
      </c>
      <c r="B100" s="987" t="s">
        <v>178</v>
      </c>
      <c r="C100" s="988">
        <v>120.096025969686</v>
      </c>
      <c r="D100" s="989">
        <v>97.511748818864405</v>
      </c>
      <c r="E100" s="989">
        <v>141.08705589066199</v>
      </c>
      <c r="F100" s="989">
        <v>108.58579075641801</v>
      </c>
      <c r="G100" s="989">
        <v>107.695445557943</v>
      </c>
      <c r="H100" s="989">
        <v>95.036870094792704</v>
      </c>
      <c r="I100" s="989">
        <v>94.040850457638797</v>
      </c>
      <c r="J100" s="989">
        <v>104.76665775720799</v>
      </c>
      <c r="K100" s="989">
        <v>93.164769148180397</v>
      </c>
      <c r="L100" s="989">
        <v>102.733358680119</v>
      </c>
      <c r="M100" s="989">
        <v>98.118356327140802</v>
      </c>
      <c r="N100" s="989">
        <v>102.225676289866</v>
      </c>
      <c r="O100" s="989">
        <v>118.020385341809</v>
      </c>
      <c r="P100" s="989">
        <v>105.72446097487</v>
      </c>
      <c r="Q100" s="989">
        <v>106.698410922486</v>
      </c>
      <c r="R100" s="989">
        <v>113.023183697946</v>
      </c>
      <c r="S100" s="989">
        <v>115.735444934981</v>
      </c>
      <c r="T100" s="989">
        <v>116.528988706159</v>
      </c>
      <c r="U100" s="992">
        <v>108.70999947986699</v>
      </c>
      <c r="V100" s="995">
        <v>106.18147292907901</v>
      </c>
    </row>
    <row r="101" spans="1:22" s="5" customFormat="1" ht="17.45" customHeight="1">
      <c r="A101" s="1197"/>
      <c r="B101" s="981" t="s">
        <v>179</v>
      </c>
      <c r="C101" s="982">
        <v>135.81941414962401</v>
      </c>
      <c r="D101" s="983">
        <v>102.363713876823</v>
      </c>
      <c r="E101" s="983">
        <v>143.762252882018</v>
      </c>
      <c r="F101" s="983">
        <v>104.76224136731599</v>
      </c>
      <c r="G101" s="983">
        <v>97.067950922705407</v>
      </c>
      <c r="H101" s="983">
        <v>98.881125292078394</v>
      </c>
      <c r="I101" s="983">
        <v>82.148849455005603</v>
      </c>
      <c r="J101" s="983">
        <v>80.587343000670103</v>
      </c>
      <c r="K101" s="983">
        <v>108.857699727181</v>
      </c>
      <c r="L101" s="983">
        <v>98.888976272432302</v>
      </c>
      <c r="M101" s="983">
        <v>104.19107845745199</v>
      </c>
      <c r="N101" s="983">
        <v>101.201826142062</v>
      </c>
      <c r="O101" s="983">
        <v>111.139794068052</v>
      </c>
      <c r="P101" s="983">
        <v>105.826541113922</v>
      </c>
      <c r="Q101" s="983">
        <v>106.535619249403</v>
      </c>
      <c r="R101" s="983">
        <v>110.587817162642</v>
      </c>
      <c r="S101" s="983">
        <v>113.18796381927</v>
      </c>
      <c r="T101" s="983">
        <v>86.537223111642007</v>
      </c>
      <c r="U101" s="990">
        <v>96.849644506337398</v>
      </c>
      <c r="V101" s="993">
        <v>104.366453349517</v>
      </c>
    </row>
    <row r="102" spans="1:22" s="5" customFormat="1" ht="17.45" customHeight="1">
      <c r="A102" s="1197"/>
      <c r="B102" s="981" t="s">
        <v>180</v>
      </c>
      <c r="C102" s="982">
        <v>115.89260857157601</v>
      </c>
      <c r="D102" s="983">
        <v>102.10917453018899</v>
      </c>
      <c r="E102" s="983">
        <v>144.73521498652201</v>
      </c>
      <c r="F102" s="983">
        <v>108.309752122598</v>
      </c>
      <c r="G102" s="983">
        <v>90.806027789955294</v>
      </c>
      <c r="H102" s="983">
        <v>100.73833046757299</v>
      </c>
      <c r="I102" s="983">
        <v>93.347490718031693</v>
      </c>
      <c r="J102" s="983">
        <v>80.773918859417606</v>
      </c>
      <c r="K102" s="983">
        <v>96.225738986360597</v>
      </c>
      <c r="L102" s="983">
        <v>100.473587462244</v>
      </c>
      <c r="M102" s="983">
        <v>102.509072103021</v>
      </c>
      <c r="N102" s="983">
        <v>101.204454219274</v>
      </c>
      <c r="O102" s="983">
        <v>116.976600531367</v>
      </c>
      <c r="P102" s="983">
        <v>103.519192508342</v>
      </c>
      <c r="Q102" s="983">
        <v>110.54257947961599</v>
      </c>
      <c r="R102" s="983">
        <v>105.518559739434</v>
      </c>
      <c r="S102" s="983">
        <v>113.90966994175901</v>
      </c>
      <c r="T102" s="983">
        <v>96.214580183548804</v>
      </c>
      <c r="U102" s="990">
        <v>111.759741737233</v>
      </c>
      <c r="V102" s="993">
        <v>104.873070493296</v>
      </c>
    </row>
    <row r="103" spans="1:22" s="5" customFormat="1" ht="17.45" customHeight="1">
      <c r="A103" s="1197"/>
      <c r="B103" s="981" t="s">
        <v>181</v>
      </c>
      <c r="C103" s="982">
        <v>121.03508218186499</v>
      </c>
      <c r="D103" s="983">
        <v>100.82647373958601</v>
      </c>
      <c r="E103" s="983">
        <v>144.20247435473399</v>
      </c>
      <c r="F103" s="983">
        <v>102.311704734496</v>
      </c>
      <c r="G103" s="983">
        <v>104.48893969791</v>
      </c>
      <c r="H103" s="983">
        <v>106.224971262837</v>
      </c>
      <c r="I103" s="983">
        <v>107.182518090052</v>
      </c>
      <c r="J103" s="983">
        <v>62.247863858899301</v>
      </c>
      <c r="K103" s="983">
        <v>100.31966993848501</v>
      </c>
      <c r="L103" s="983">
        <v>102.78896775112599</v>
      </c>
      <c r="M103" s="983">
        <v>104.53824584430799</v>
      </c>
      <c r="N103" s="983">
        <v>105.09634025854</v>
      </c>
      <c r="O103" s="983">
        <v>104.248808648379</v>
      </c>
      <c r="P103" s="983">
        <v>110.589909223436</v>
      </c>
      <c r="Q103" s="983">
        <v>112.28480566148301</v>
      </c>
      <c r="R103" s="983">
        <v>112.756044715486</v>
      </c>
      <c r="S103" s="983">
        <v>111.932326899122</v>
      </c>
      <c r="T103" s="983">
        <v>96.756832985406305</v>
      </c>
      <c r="U103" s="990">
        <v>102.86943200382299</v>
      </c>
      <c r="V103" s="993">
        <v>107.78935402751399</v>
      </c>
    </row>
    <row r="104" spans="1:22" s="5" customFormat="1" ht="17.45" customHeight="1">
      <c r="A104" s="1197"/>
      <c r="B104" s="981" t="s">
        <v>182</v>
      </c>
      <c r="C104" s="982">
        <v>115.589785011947</v>
      </c>
      <c r="D104" s="983">
        <v>103.603544679723</v>
      </c>
      <c r="E104" s="983">
        <v>144.227247209014</v>
      </c>
      <c r="F104" s="983">
        <v>95.859317700133602</v>
      </c>
      <c r="G104" s="983">
        <v>110.680976530433</v>
      </c>
      <c r="H104" s="983">
        <v>100.586156848568</v>
      </c>
      <c r="I104" s="983">
        <v>100.180072146058</v>
      </c>
      <c r="J104" s="983">
        <v>84.582325962104505</v>
      </c>
      <c r="K104" s="983">
        <v>103.33504381524401</v>
      </c>
      <c r="L104" s="983">
        <v>106.37289564791099</v>
      </c>
      <c r="M104" s="983">
        <v>106.160228129318</v>
      </c>
      <c r="N104" s="983">
        <v>106.013610584015</v>
      </c>
      <c r="O104" s="983">
        <v>108.574726155395</v>
      </c>
      <c r="P104" s="983">
        <v>106.66401748956</v>
      </c>
      <c r="Q104" s="983">
        <v>110.601318877835</v>
      </c>
      <c r="R104" s="983">
        <v>260.59120423716001</v>
      </c>
      <c r="S104" s="983">
        <v>57.494270840710897</v>
      </c>
      <c r="T104" s="983">
        <v>168.05763558676099</v>
      </c>
      <c r="U104" s="990">
        <v>223.5398102437</v>
      </c>
      <c r="V104" s="993">
        <v>132.98835828295199</v>
      </c>
    </row>
    <row r="105" spans="1:22" s="5" customFormat="1" ht="17.45" customHeight="1">
      <c r="A105" s="1197"/>
      <c r="B105" s="981" t="s">
        <v>183</v>
      </c>
      <c r="C105" s="982">
        <v>133.013402009213</v>
      </c>
      <c r="D105" s="983">
        <v>107.29677002306801</v>
      </c>
      <c r="E105" s="983">
        <v>144.00345194970299</v>
      </c>
      <c r="F105" s="983">
        <v>94.917416497493605</v>
      </c>
      <c r="G105" s="983">
        <v>98.125808706556896</v>
      </c>
      <c r="H105" s="983">
        <v>101.70372337122301</v>
      </c>
      <c r="I105" s="983">
        <v>108.17997426648</v>
      </c>
      <c r="J105" s="983">
        <v>84.407590137653202</v>
      </c>
      <c r="K105" s="983">
        <v>104.37547931172899</v>
      </c>
      <c r="L105" s="983">
        <v>103.701119398944</v>
      </c>
      <c r="M105" s="983">
        <v>104.97938855079001</v>
      </c>
      <c r="N105" s="983">
        <v>102.122981404212</v>
      </c>
      <c r="O105" s="983">
        <v>103.482033981646</v>
      </c>
      <c r="P105" s="983">
        <v>103.23603695802601</v>
      </c>
      <c r="Q105" s="983">
        <v>110.520963161761</v>
      </c>
      <c r="R105" s="983">
        <v>112.756044715486</v>
      </c>
      <c r="S105" s="983">
        <v>121.2678029882</v>
      </c>
      <c r="T105" s="983">
        <v>105.99759590158899</v>
      </c>
      <c r="U105" s="990">
        <v>107.02171503114501</v>
      </c>
      <c r="V105" s="993">
        <v>110.667029648452</v>
      </c>
    </row>
    <row r="106" spans="1:22" s="5" customFormat="1" ht="17.45" customHeight="1">
      <c r="A106" s="1197"/>
      <c r="B106" s="981" t="s">
        <v>184</v>
      </c>
      <c r="C106" s="982">
        <v>141.83848264833</v>
      </c>
      <c r="D106" s="983">
        <v>110.175430962951</v>
      </c>
      <c r="E106" s="983">
        <v>177.20620977867799</v>
      </c>
      <c r="F106" s="983">
        <v>96.191587238608506</v>
      </c>
      <c r="G106" s="983">
        <v>94.625870969051306</v>
      </c>
      <c r="H106" s="983">
        <v>101.828661222119</v>
      </c>
      <c r="I106" s="983">
        <v>285.47943956583401</v>
      </c>
      <c r="J106" s="983">
        <v>84.117996085958097</v>
      </c>
      <c r="K106" s="983">
        <v>102.87514734139</v>
      </c>
      <c r="L106" s="983">
        <v>107.264978225923</v>
      </c>
      <c r="M106" s="983">
        <v>103.089716643625</v>
      </c>
      <c r="N106" s="983">
        <v>101.766438307025</v>
      </c>
      <c r="O106" s="983">
        <v>108.419223840462</v>
      </c>
      <c r="P106" s="983">
        <v>103.912357123193</v>
      </c>
      <c r="Q106" s="983">
        <v>107.12671851910299</v>
      </c>
      <c r="R106" s="983">
        <v>110.053596269202</v>
      </c>
      <c r="S106" s="983">
        <v>106.493647953535</v>
      </c>
      <c r="T106" s="983">
        <v>103.278892992813</v>
      </c>
      <c r="U106" s="990">
        <v>101.018751899565</v>
      </c>
      <c r="V106" s="993">
        <v>135.477665502885</v>
      </c>
    </row>
    <row r="107" spans="1:22" s="5" customFormat="1" ht="17.45" customHeight="1">
      <c r="A107" s="1197"/>
      <c r="B107" s="981" t="s">
        <v>185</v>
      </c>
      <c r="C107" s="982">
        <v>114.81297105580001</v>
      </c>
      <c r="D107" s="983">
        <v>105.05412741373</v>
      </c>
      <c r="E107" s="983">
        <v>137.44154829871599</v>
      </c>
      <c r="F107" s="983">
        <v>98.947546891319007</v>
      </c>
      <c r="G107" s="983">
        <v>88.186927609763998</v>
      </c>
      <c r="H107" s="983">
        <v>101.00731898631901</v>
      </c>
      <c r="I107" s="983">
        <v>93.177015572069095</v>
      </c>
      <c r="J107" s="983">
        <v>98.709425664274804</v>
      </c>
      <c r="K107" s="983">
        <v>98.152586844394193</v>
      </c>
      <c r="L107" s="983">
        <v>101.961450536396</v>
      </c>
      <c r="M107" s="983">
        <v>107.884973362243</v>
      </c>
      <c r="N107" s="983">
        <v>104.998809461401</v>
      </c>
      <c r="O107" s="983">
        <v>109.00619355726801</v>
      </c>
      <c r="P107" s="983">
        <v>125.136142265421</v>
      </c>
      <c r="Q107" s="983">
        <v>104.271360282201</v>
      </c>
      <c r="R107" s="983">
        <v>112.877649078871</v>
      </c>
      <c r="S107" s="983">
        <v>123.608866772542</v>
      </c>
      <c r="T107" s="983">
        <v>89.938051825994407</v>
      </c>
      <c r="U107" s="990">
        <v>105.68269299324</v>
      </c>
      <c r="V107" s="993">
        <v>106.335044789756</v>
      </c>
    </row>
    <row r="108" spans="1:22" s="5" customFormat="1" ht="17.45" customHeight="1">
      <c r="A108" s="1197"/>
      <c r="B108" s="981" t="s">
        <v>186</v>
      </c>
      <c r="C108" s="982">
        <v>114.19820548441101</v>
      </c>
      <c r="D108" s="983">
        <v>98.201309196212804</v>
      </c>
      <c r="E108" s="983">
        <v>144.28905568443901</v>
      </c>
      <c r="F108" s="983">
        <v>99.853457669454599</v>
      </c>
      <c r="G108" s="983">
        <v>108.326142381346</v>
      </c>
      <c r="H108" s="983">
        <v>99.316424815190203</v>
      </c>
      <c r="I108" s="983">
        <v>103.209857284291</v>
      </c>
      <c r="J108" s="983">
        <v>105.002475066278</v>
      </c>
      <c r="K108" s="983">
        <v>98.391635981008903</v>
      </c>
      <c r="L108" s="983">
        <v>98.786767154482305</v>
      </c>
      <c r="M108" s="983">
        <v>105.31085074392399</v>
      </c>
      <c r="N108" s="983">
        <v>100.100218427933</v>
      </c>
      <c r="O108" s="983">
        <v>108.886423340511</v>
      </c>
      <c r="P108" s="983">
        <v>100.485213125692</v>
      </c>
      <c r="Q108" s="983">
        <v>102.83834385843601</v>
      </c>
      <c r="R108" s="983">
        <v>108.033000228858</v>
      </c>
      <c r="S108" s="983">
        <v>101.324385986385</v>
      </c>
      <c r="T108" s="983">
        <v>101.854208426272</v>
      </c>
      <c r="U108" s="990">
        <v>100.104042414934</v>
      </c>
      <c r="V108" s="993">
        <v>103.854062147815</v>
      </c>
    </row>
    <row r="109" spans="1:22" s="5" customFormat="1" ht="17.45" customHeight="1">
      <c r="A109" s="1197"/>
      <c r="B109" s="981" t="s">
        <v>187</v>
      </c>
      <c r="C109" s="982">
        <v>115.747331778356</v>
      </c>
      <c r="D109" s="983">
        <v>110.266851307625</v>
      </c>
      <c r="E109" s="983">
        <v>141.244371765191</v>
      </c>
      <c r="F109" s="983">
        <v>102.071849089732</v>
      </c>
      <c r="G109" s="983">
        <v>104.36025495302501</v>
      </c>
      <c r="H109" s="983">
        <v>99.180036036674394</v>
      </c>
      <c r="I109" s="983">
        <v>106.28080360692201</v>
      </c>
      <c r="J109" s="983">
        <v>104.86736425208601</v>
      </c>
      <c r="K109" s="983">
        <v>98.9195811408281</v>
      </c>
      <c r="L109" s="983">
        <v>101.660330929618</v>
      </c>
      <c r="M109" s="983">
        <v>108.291608644481</v>
      </c>
      <c r="N109" s="983">
        <v>101.26364080042801</v>
      </c>
      <c r="O109" s="983">
        <v>106.757010502599</v>
      </c>
      <c r="P109" s="983">
        <v>101.826158682846</v>
      </c>
      <c r="Q109" s="983">
        <v>103.22447676845999</v>
      </c>
      <c r="R109" s="983">
        <v>114.268071695099</v>
      </c>
      <c r="S109" s="983">
        <v>142.57889658326101</v>
      </c>
      <c r="T109" s="983">
        <v>105.949505325762</v>
      </c>
      <c r="U109" s="990">
        <v>103.927686507058</v>
      </c>
      <c r="V109" s="993">
        <v>111.623828769537</v>
      </c>
    </row>
    <row r="110" spans="1:22" s="5" customFormat="1" ht="17.45" customHeight="1">
      <c r="A110" s="1197"/>
      <c r="B110" s="981" t="s">
        <v>188</v>
      </c>
      <c r="C110" s="982">
        <v>115.728198951119</v>
      </c>
      <c r="D110" s="983">
        <v>110.252666793858</v>
      </c>
      <c r="E110" s="983">
        <v>141.244371765191</v>
      </c>
      <c r="F110" s="983">
        <v>103.423584052824</v>
      </c>
      <c r="G110" s="983">
        <v>104.35390687520901</v>
      </c>
      <c r="H110" s="983">
        <v>96.157163736145804</v>
      </c>
      <c r="I110" s="983">
        <v>106.152460736509</v>
      </c>
      <c r="J110" s="983">
        <v>104.86736425208601</v>
      </c>
      <c r="K110" s="983">
        <v>97.672107667392197</v>
      </c>
      <c r="L110" s="983">
        <v>101.580870746279</v>
      </c>
      <c r="M110" s="983">
        <v>108.54910394253599</v>
      </c>
      <c r="N110" s="983">
        <v>100.7919159681</v>
      </c>
      <c r="O110" s="983">
        <v>105.41984816875301</v>
      </c>
      <c r="P110" s="983">
        <v>107.013167645998</v>
      </c>
      <c r="Q110" s="983">
        <v>103.516965293813</v>
      </c>
      <c r="R110" s="983">
        <v>113.023183697946</v>
      </c>
      <c r="S110" s="983">
        <v>115.735444934981</v>
      </c>
      <c r="T110" s="983">
        <v>116.528988706159</v>
      </c>
      <c r="U110" s="990">
        <v>108.70999947986699</v>
      </c>
      <c r="V110" s="993">
        <v>108.026362225263</v>
      </c>
    </row>
    <row r="111" spans="1:22" s="5" customFormat="1" ht="17.45" customHeight="1">
      <c r="A111" s="1197"/>
      <c r="B111" s="981" t="s">
        <v>189</v>
      </c>
      <c r="C111" s="982">
        <v>104.270596789012</v>
      </c>
      <c r="D111" s="983">
        <v>110.367805808046</v>
      </c>
      <c r="E111" s="983">
        <v>141.73895722170801</v>
      </c>
      <c r="F111" s="983">
        <v>104.27924541743801</v>
      </c>
      <c r="G111" s="983">
        <v>104.35390687520901</v>
      </c>
      <c r="H111" s="983">
        <v>96.309337461178401</v>
      </c>
      <c r="I111" s="983">
        <v>104.85757045987199</v>
      </c>
      <c r="J111" s="983">
        <v>104.86736425208601</v>
      </c>
      <c r="K111" s="983">
        <v>97.672107667392197</v>
      </c>
      <c r="L111" s="983">
        <v>101.580870746279</v>
      </c>
      <c r="M111" s="983">
        <v>108.54910394253599</v>
      </c>
      <c r="N111" s="983">
        <v>100.7919159681</v>
      </c>
      <c r="O111" s="983">
        <v>105.41984816875301</v>
      </c>
      <c r="P111" s="983">
        <v>107.013167645998</v>
      </c>
      <c r="Q111" s="983">
        <v>114.912510852602</v>
      </c>
      <c r="R111" s="983">
        <v>240.5292116382</v>
      </c>
      <c r="S111" s="983">
        <v>64.571179682953996</v>
      </c>
      <c r="T111" s="983">
        <v>966.33550802583102</v>
      </c>
      <c r="U111" s="990">
        <v>189.97872265779699</v>
      </c>
      <c r="V111" s="993">
        <v>136.69575826584801</v>
      </c>
    </row>
    <row r="112" spans="1:22" s="5" customFormat="1" ht="17.45" customHeight="1">
      <c r="A112" s="1197">
        <v>2009</v>
      </c>
      <c r="B112" s="981" t="s">
        <v>178</v>
      </c>
      <c r="C112" s="982">
        <v>126.11273269732</v>
      </c>
      <c r="D112" s="983">
        <v>100.778538339634</v>
      </c>
      <c r="E112" s="983">
        <v>144.20247435473399</v>
      </c>
      <c r="F112" s="983">
        <v>102.32178021552301</v>
      </c>
      <c r="G112" s="983">
        <v>104.48893969791</v>
      </c>
      <c r="H112" s="983">
        <v>105.902100310371</v>
      </c>
      <c r="I112" s="983">
        <v>107.182518090052</v>
      </c>
      <c r="J112" s="983">
        <v>62.247863858899301</v>
      </c>
      <c r="K112" s="983">
        <v>100.31966993848501</v>
      </c>
      <c r="L112" s="983">
        <v>102.78896775112599</v>
      </c>
      <c r="M112" s="983">
        <v>104.53824584430799</v>
      </c>
      <c r="N112" s="983">
        <v>105.09634025854</v>
      </c>
      <c r="O112" s="983">
        <v>104.248808648379</v>
      </c>
      <c r="P112" s="983">
        <v>110.589909223436</v>
      </c>
      <c r="Q112" s="983">
        <v>112.28480566148301</v>
      </c>
      <c r="R112" s="983">
        <v>114.268071695099</v>
      </c>
      <c r="S112" s="983">
        <v>142.57889658326101</v>
      </c>
      <c r="T112" s="983">
        <v>105.949505325762</v>
      </c>
      <c r="U112" s="990">
        <v>103.927686507058</v>
      </c>
      <c r="V112" s="993">
        <v>113.53247122430901</v>
      </c>
    </row>
    <row r="113" spans="1:22" s="5" customFormat="1" ht="17.45" customHeight="1">
      <c r="A113" s="1197"/>
      <c r="B113" s="981" t="s">
        <v>179</v>
      </c>
      <c r="C113" s="982">
        <v>116.522829987149</v>
      </c>
      <c r="D113" s="983">
        <v>103.318215549344</v>
      </c>
      <c r="E113" s="983">
        <v>144.227247209014</v>
      </c>
      <c r="F113" s="983">
        <v>95.844492021118498</v>
      </c>
      <c r="G113" s="983">
        <v>110.680976530433</v>
      </c>
      <c r="H113" s="983">
        <v>100.80183108983</v>
      </c>
      <c r="I113" s="983">
        <v>100.180072146058</v>
      </c>
      <c r="J113" s="983">
        <v>84.582325962104505</v>
      </c>
      <c r="K113" s="983">
        <v>103.33504381524401</v>
      </c>
      <c r="L113" s="983">
        <v>106.37289564791099</v>
      </c>
      <c r="M113" s="983">
        <v>106.160228129318</v>
      </c>
      <c r="N113" s="983">
        <v>106.013610584015</v>
      </c>
      <c r="O113" s="983">
        <v>108.574726155395</v>
      </c>
      <c r="P113" s="983">
        <v>106.66401748956</v>
      </c>
      <c r="Q113" s="983">
        <v>110.601318877835</v>
      </c>
      <c r="R113" s="983">
        <v>130.073282552031</v>
      </c>
      <c r="S113" s="983">
        <v>103.971501827266</v>
      </c>
      <c r="T113" s="983">
        <v>91.648865070579006</v>
      </c>
      <c r="U113" s="990">
        <v>99.367801419320202</v>
      </c>
      <c r="V113" s="993">
        <v>110.062393787993</v>
      </c>
    </row>
    <row r="114" spans="1:22" s="5" customFormat="1" ht="17.45" customHeight="1">
      <c r="A114" s="1197"/>
      <c r="B114" s="981" t="s">
        <v>180</v>
      </c>
      <c r="C114" s="982">
        <v>132.754930351252</v>
      </c>
      <c r="D114" s="983">
        <v>109.535212182251</v>
      </c>
      <c r="E114" s="983">
        <v>144.00345194970299</v>
      </c>
      <c r="F114" s="983">
        <v>94.923568176940094</v>
      </c>
      <c r="G114" s="983">
        <v>99.822490073250904</v>
      </c>
      <c r="H114" s="983">
        <v>101.703867219714</v>
      </c>
      <c r="I114" s="983">
        <v>108.17997426648</v>
      </c>
      <c r="J114" s="983">
        <v>84.407590137653202</v>
      </c>
      <c r="K114" s="983">
        <v>104.37547931172899</v>
      </c>
      <c r="L114" s="983">
        <v>103.701119398944</v>
      </c>
      <c r="M114" s="983">
        <v>104.97938855079001</v>
      </c>
      <c r="N114" s="983">
        <v>102.122981404212</v>
      </c>
      <c r="O114" s="983">
        <v>103.482033981646</v>
      </c>
      <c r="P114" s="983">
        <v>103.23603695802601</v>
      </c>
      <c r="Q114" s="983">
        <v>110.520963161761</v>
      </c>
      <c r="R114" s="983">
        <v>110.587817162642</v>
      </c>
      <c r="S114" s="983">
        <v>113.18796381927</v>
      </c>
      <c r="T114" s="983">
        <v>86.537223111642007</v>
      </c>
      <c r="U114" s="990">
        <v>96.849644506337398</v>
      </c>
      <c r="V114" s="993">
        <v>109.251011968086</v>
      </c>
    </row>
    <row r="115" spans="1:22" s="5" customFormat="1" ht="17.45" customHeight="1">
      <c r="A115" s="1197"/>
      <c r="B115" s="981" t="s">
        <v>181</v>
      </c>
      <c r="C115" s="982">
        <v>144.34405938416501</v>
      </c>
      <c r="D115" s="983">
        <v>110.180291856867</v>
      </c>
      <c r="E115" s="983">
        <v>177.20620977867799</v>
      </c>
      <c r="F115" s="983">
        <v>96.185782153963501</v>
      </c>
      <c r="G115" s="983">
        <v>96.316173834366793</v>
      </c>
      <c r="H115" s="983">
        <v>101.82893259406499</v>
      </c>
      <c r="I115" s="983">
        <v>285.47943956583401</v>
      </c>
      <c r="J115" s="983">
        <v>84.117996085958097</v>
      </c>
      <c r="K115" s="983">
        <v>102.87514734139</v>
      </c>
      <c r="L115" s="983">
        <v>107.264978225923</v>
      </c>
      <c r="M115" s="983">
        <v>103.089716643625</v>
      </c>
      <c r="N115" s="983">
        <v>101.766438307025</v>
      </c>
      <c r="O115" s="983">
        <v>108.419223840462</v>
      </c>
      <c r="P115" s="983">
        <v>103.912357123193</v>
      </c>
      <c r="Q115" s="983">
        <v>107.12671851910299</v>
      </c>
      <c r="R115" s="983">
        <v>105.518559739434</v>
      </c>
      <c r="S115" s="983">
        <v>113.90966994175901</v>
      </c>
      <c r="T115" s="983">
        <v>96.214580183548804</v>
      </c>
      <c r="U115" s="990">
        <v>111.759741737233</v>
      </c>
      <c r="V115" s="993">
        <v>135.621478574496</v>
      </c>
    </row>
    <row r="116" spans="1:22" s="5" customFormat="1" ht="17.45" customHeight="1">
      <c r="A116" s="1197"/>
      <c r="B116" s="981" t="s">
        <v>182</v>
      </c>
      <c r="C116" s="982">
        <v>119.633014167467</v>
      </c>
      <c r="D116" s="983">
        <v>97.477778070839605</v>
      </c>
      <c r="E116" s="983">
        <v>141.08705589066199</v>
      </c>
      <c r="F116" s="983">
        <v>107.32003706154001</v>
      </c>
      <c r="G116" s="983">
        <v>107.695445557943</v>
      </c>
      <c r="H116" s="983">
        <v>95.316677046088998</v>
      </c>
      <c r="I116" s="983">
        <v>94.448417067481898</v>
      </c>
      <c r="J116" s="983">
        <v>104.76665775720799</v>
      </c>
      <c r="K116" s="983">
        <v>93.164769148180397</v>
      </c>
      <c r="L116" s="983">
        <v>102.733358680119</v>
      </c>
      <c r="M116" s="983">
        <v>98.118356327140802</v>
      </c>
      <c r="N116" s="983">
        <v>102.225676289866</v>
      </c>
      <c r="O116" s="983">
        <v>118.020385341809</v>
      </c>
      <c r="P116" s="983">
        <v>105.72446097487</v>
      </c>
      <c r="Q116" s="983">
        <v>106.698410922486</v>
      </c>
      <c r="R116" s="983">
        <v>105.535590510736</v>
      </c>
      <c r="S116" s="983">
        <v>111.932326899122</v>
      </c>
      <c r="T116" s="983">
        <v>96.756832985406305</v>
      </c>
      <c r="U116" s="990">
        <v>102.86943200382299</v>
      </c>
      <c r="V116" s="993">
        <v>104.000070391916</v>
      </c>
    </row>
    <row r="117" spans="1:22" s="5" customFormat="1" ht="17.45" customHeight="1">
      <c r="A117" s="1197"/>
      <c r="B117" s="981" t="s">
        <v>183</v>
      </c>
      <c r="C117" s="982">
        <v>139.00388601177701</v>
      </c>
      <c r="D117" s="983">
        <v>102.337016895546</v>
      </c>
      <c r="E117" s="983">
        <v>143.762252882018</v>
      </c>
      <c r="F117" s="983">
        <v>104.758448184062</v>
      </c>
      <c r="G117" s="983">
        <v>97.067950922705407</v>
      </c>
      <c r="H117" s="983">
        <v>98.881125292078394</v>
      </c>
      <c r="I117" s="983">
        <v>81.846708390456996</v>
      </c>
      <c r="J117" s="983">
        <v>80.587343000670103</v>
      </c>
      <c r="K117" s="983">
        <v>108.857699727181</v>
      </c>
      <c r="L117" s="983">
        <v>98.888976272432302</v>
      </c>
      <c r="M117" s="983">
        <v>104.19107845745199</v>
      </c>
      <c r="N117" s="983">
        <v>101.201826142062</v>
      </c>
      <c r="O117" s="983">
        <v>111.139794068052</v>
      </c>
      <c r="P117" s="983">
        <v>105.826541113922</v>
      </c>
      <c r="Q117" s="983">
        <v>106.535619249403</v>
      </c>
      <c r="R117" s="983">
        <v>110.356994259339</v>
      </c>
      <c r="S117" s="983">
        <v>104.311414600069</v>
      </c>
      <c r="T117" s="983">
        <v>114.53058529767701</v>
      </c>
      <c r="U117" s="990">
        <v>104.084442995782</v>
      </c>
      <c r="V117" s="993">
        <v>103.69812554632</v>
      </c>
    </row>
    <row r="118" spans="1:22" s="5" customFormat="1" ht="17.45" customHeight="1">
      <c r="A118" s="1197"/>
      <c r="B118" s="981" t="s">
        <v>184</v>
      </c>
      <c r="C118" s="982">
        <v>113.758462375875</v>
      </c>
      <c r="D118" s="983">
        <v>102.067762210319</v>
      </c>
      <c r="E118" s="983">
        <v>144.73521498652201</v>
      </c>
      <c r="F118" s="983">
        <v>108.309362526716</v>
      </c>
      <c r="G118" s="983">
        <v>90.806027789955294</v>
      </c>
      <c r="H118" s="983">
        <v>100.442004197611</v>
      </c>
      <c r="I118" s="983">
        <v>91.481775815694704</v>
      </c>
      <c r="J118" s="983">
        <v>80.773918859417606</v>
      </c>
      <c r="K118" s="983">
        <v>96.225738986360597</v>
      </c>
      <c r="L118" s="983">
        <v>100.473587462244</v>
      </c>
      <c r="M118" s="983">
        <v>102.509072103021</v>
      </c>
      <c r="N118" s="983">
        <v>101.204454219274</v>
      </c>
      <c r="O118" s="983">
        <v>116.976600531367</v>
      </c>
      <c r="P118" s="983">
        <v>103.519192508342</v>
      </c>
      <c r="Q118" s="983">
        <v>110.54257947961599</v>
      </c>
      <c r="R118" s="983">
        <v>112.756044715486</v>
      </c>
      <c r="S118" s="983">
        <v>121.2678029882</v>
      </c>
      <c r="T118" s="983">
        <v>105.99759590158899</v>
      </c>
      <c r="U118" s="990">
        <v>107.02171503114501</v>
      </c>
      <c r="V118" s="993">
        <v>106.841046148198</v>
      </c>
    </row>
    <row r="119" spans="1:22" s="5" customFormat="1" ht="17.45" customHeight="1">
      <c r="A119" s="1197"/>
      <c r="B119" s="981" t="s">
        <v>185</v>
      </c>
      <c r="C119" s="982">
        <v>115.48770928908201</v>
      </c>
      <c r="D119" s="983">
        <v>100.72764016203099</v>
      </c>
      <c r="E119" s="983">
        <v>144.20247435473399</v>
      </c>
      <c r="F119" s="983">
        <v>102.317276717387</v>
      </c>
      <c r="G119" s="983">
        <v>104.48893969791</v>
      </c>
      <c r="H119" s="983">
        <v>105.902146575442</v>
      </c>
      <c r="I119" s="983">
        <v>107.182518090052</v>
      </c>
      <c r="J119" s="983">
        <v>62.247863858899301</v>
      </c>
      <c r="K119" s="983">
        <v>100.31966993848501</v>
      </c>
      <c r="L119" s="983">
        <v>102.78896775112599</v>
      </c>
      <c r="M119" s="983">
        <v>104.53824584430799</v>
      </c>
      <c r="N119" s="983">
        <v>105.09634025854</v>
      </c>
      <c r="O119" s="983">
        <v>104.248808648379</v>
      </c>
      <c r="P119" s="983">
        <v>110.589909223436</v>
      </c>
      <c r="Q119" s="983">
        <v>112.28480566148301</v>
      </c>
      <c r="R119" s="983">
        <v>110.053596269202</v>
      </c>
      <c r="S119" s="983">
        <v>106.493647953535</v>
      </c>
      <c r="T119" s="983">
        <v>103.278892992813</v>
      </c>
      <c r="U119" s="990">
        <v>101.018751899565</v>
      </c>
      <c r="V119" s="993">
        <v>107.75803816893099</v>
      </c>
    </row>
    <row r="120" spans="1:22" s="5" customFormat="1" ht="17.45" customHeight="1">
      <c r="A120" s="1197"/>
      <c r="B120" s="981" t="s">
        <v>186</v>
      </c>
      <c r="C120" s="982">
        <v>107.847325375742</v>
      </c>
      <c r="D120" s="983">
        <v>103.371423190914</v>
      </c>
      <c r="E120" s="983">
        <v>144.227247209014</v>
      </c>
      <c r="F120" s="983">
        <v>95.851000678148495</v>
      </c>
      <c r="G120" s="983">
        <v>110.680976530433</v>
      </c>
      <c r="H120" s="983">
        <v>100.801499007564</v>
      </c>
      <c r="I120" s="983">
        <v>100.109973344607</v>
      </c>
      <c r="J120" s="983">
        <v>84.582325962104505</v>
      </c>
      <c r="K120" s="983">
        <v>103.33504381524401</v>
      </c>
      <c r="L120" s="983">
        <v>106.37289564791099</v>
      </c>
      <c r="M120" s="983">
        <v>106.160228129318</v>
      </c>
      <c r="N120" s="983">
        <v>106.013610584015</v>
      </c>
      <c r="O120" s="983">
        <v>108.574726155395</v>
      </c>
      <c r="P120" s="983">
        <v>106.66401748956</v>
      </c>
      <c r="Q120" s="983">
        <v>110.601318877835</v>
      </c>
      <c r="R120" s="983">
        <v>114.268071695099</v>
      </c>
      <c r="S120" s="983">
        <v>142.57889658326101</v>
      </c>
      <c r="T120" s="983">
        <v>105.949505325762</v>
      </c>
      <c r="U120" s="990">
        <v>103.927686507058</v>
      </c>
      <c r="V120" s="993">
        <v>110.971666241546</v>
      </c>
    </row>
    <row r="121" spans="1:22" s="5" customFormat="1" ht="17.45" customHeight="1">
      <c r="A121" s="1197"/>
      <c r="B121" s="981" t="s">
        <v>187</v>
      </c>
      <c r="C121" s="982">
        <v>123.472447828979</v>
      </c>
      <c r="D121" s="983">
        <v>107.36103079896699</v>
      </c>
      <c r="E121" s="983">
        <v>144.00345194970299</v>
      </c>
      <c r="F121" s="983">
        <v>94.940523850395493</v>
      </c>
      <c r="G121" s="983">
        <v>99.822490073250904</v>
      </c>
      <c r="H121" s="983">
        <v>101.832586446137</v>
      </c>
      <c r="I121" s="983">
        <v>107.186003163046</v>
      </c>
      <c r="J121" s="983">
        <v>84.407590137653202</v>
      </c>
      <c r="K121" s="983">
        <v>104.37547931172899</v>
      </c>
      <c r="L121" s="983">
        <v>103.701119398944</v>
      </c>
      <c r="M121" s="983">
        <v>104.97938855079001</v>
      </c>
      <c r="N121" s="983">
        <v>102.122981404212</v>
      </c>
      <c r="O121" s="983">
        <v>103.482033981646</v>
      </c>
      <c r="P121" s="983">
        <v>103.23603695802601</v>
      </c>
      <c r="Q121" s="983">
        <v>110.217470322784</v>
      </c>
      <c r="R121" s="983">
        <v>108.033000228858</v>
      </c>
      <c r="S121" s="983">
        <v>101.324385986385</v>
      </c>
      <c r="T121" s="983">
        <v>101.854208426272</v>
      </c>
      <c r="U121" s="990">
        <v>100.104042414934</v>
      </c>
      <c r="V121" s="993">
        <v>106.59472427941699</v>
      </c>
    </row>
    <row r="122" spans="1:22" s="5" customFormat="1" ht="17.45" customHeight="1">
      <c r="A122" s="1197"/>
      <c r="B122" s="981" t="s">
        <v>188</v>
      </c>
      <c r="C122" s="982">
        <v>129.07843163753199</v>
      </c>
      <c r="D122" s="983">
        <v>107.416670134809</v>
      </c>
      <c r="E122" s="983">
        <v>177.20620977867799</v>
      </c>
      <c r="F122" s="983">
        <v>96.197468096186896</v>
      </c>
      <c r="G122" s="983">
        <v>96.316173834366793</v>
      </c>
      <c r="H122" s="983">
        <v>102.049304923452</v>
      </c>
      <c r="I122" s="983">
        <v>113.29520808343899</v>
      </c>
      <c r="J122" s="983">
        <v>84.117996085958097</v>
      </c>
      <c r="K122" s="983">
        <v>102.87514734139</v>
      </c>
      <c r="L122" s="983">
        <v>107.264978225923</v>
      </c>
      <c r="M122" s="983">
        <v>103.089716643625</v>
      </c>
      <c r="N122" s="983">
        <v>101.766438307025</v>
      </c>
      <c r="O122" s="983">
        <v>108.419223840462</v>
      </c>
      <c r="P122" s="983">
        <v>103.912357123193</v>
      </c>
      <c r="Q122" s="983">
        <v>107.12671851910299</v>
      </c>
      <c r="R122" s="983">
        <v>112.877649078871</v>
      </c>
      <c r="S122" s="983">
        <v>123.608866772542</v>
      </c>
      <c r="T122" s="983">
        <v>89.938051825994407</v>
      </c>
      <c r="U122" s="990">
        <v>105.68269299324</v>
      </c>
      <c r="V122" s="993">
        <v>111.50766491514</v>
      </c>
    </row>
    <row r="123" spans="1:22" s="5" customFormat="1" ht="17.45" customHeight="1" thickBot="1">
      <c r="A123" s="1198"/>
      <c r="B123" s="984" t="s">
        <v>189</v>
      </c>
      <c r="C123" s="985">
        <v>124.899200227075</v>
      </c>
      <c r="D123" s="986">
        <v>107.416670134809</v>
      </c>
      <c r="E123" s="986">
        <v>144.00345194970299</v>
      </c>
      <c r="F123" s="986">
        <v>94.927627787100505</v>
      </c>
      <c r="G123" s="986">
        <v>99.822490073250904</v>
      </c>
      <c r="H123" s="986">
        <v>101.832509693444</v>
      </c>
      <c r="I123" s="986">
        <v>107.186003163046</v>
      </c>
      <c r="J123" s="986">
        <v>84.407590137653202</v>
      </c>
      <c r="K123" s="986">
        <v>104.37547931172899</v>
      </c>
      <c r="L123" s="983">
        <v>103.701119398944</v>
      </c>
      <c r="M123" s="983">
        <v>104.97938855079001</v>
      </c>
      <c r="N123" s="983">
        <v>102.122981404212</v>
      </c>
      <c r="O123" s="983">
        <v>103.482033981646</v>
      </c>
      <c r="P123" s="983">
        <v>103.23603695802601</v>
      </c>
      <c r="Q123" s="983">
        <v>110.217470322784</v>
      </c>
      <c r="R123" s="983">
        <v>107.871028906207</v>
      </c>
      <c r="S123" s="983">
        <v>101.324385986385</v>
      </c>
      <c r="T123" s="983">
        <v>101.854208426272</v>
      </c>
      <c r="U123" s="990">
        <v>100.104042414934</v>
      </c>
      <c r="V123" s="993">
        <v>106.648333132754</v>
      </c>
    </row>
    <row r="124" spans="1:22" s="5" customFormat="1" ht="17.45" customHeight="1">
      <c r="A124" s="1197">
        <v>2010</v>
      </c>
      <c r="B124" s="981" t="s">
        <v>178</v>
      </c>
      <c r="C124" s="982">
        <v>112.447332416012</v>
      </c>
      <c r="D124" s="983">
        <v>107.416670134809</v>
      </c>
      <c r="E124" s="983">
        <v>144.227247209014</v>
      </c>
      <c r="F124" s="983">
        <v>97.911053440712806</v>
      </c>
      <c r="G124" s="983">
        <v>110.680976530433</v>
      </c>
      <c r="H124" s="983">
        <v>100.576290368047</v>
      </c>
      <c r="I124" s="983">
        <v>100.18481043019599</v>
      </c>
      <c r="J124" s="983">
        <v>84.582325962104505</v>
      </c>
      <c r="K124" s="983">
        <v>103.33504381524401</v>
      </c>
      <c r="L124" s="983">
        <v>106.37289564791099</v>
      </c>
      <c r="M124" s="983">
        <v>106.160228129318</v>
      </c>
      <c r="N124" s="983">
        <v>106.013610584015</v>
      </c>
      <c r="O124" s="983">
        <v>108.574726155395</v>
      </c>
      <c r="P124" s="983">
        <v>106.66401748956</v>
      </c>
      <c r="Q124" s="983">
        <v>110.59884963758</v>
      </c>
      <c r="R124" s="983">
        <v>113.023183697946</v>
      </c>
      <c r="S124" s="983">
        <v>115.735444934981</v>
      </c>
      <c r="T124" s="983">
        <v>116.528988706159</v>
      </c>
      <c r="U124" s="990">
        <v>108.70999947986699</v>
      </c>
      <c r="V124" s="993">
        <v>108.008657572953</v>
      </c>
    </row>
    <row r="125" spans="1:22" s="5" customFormat="1" ht="17.45" customHeight="1">
      <c r="A125" s="1197"/>
      <c r="B125" s="981" t="s">
        <v>179</v>
      </c>
      <c r="C125" s="982">
        <v>107.54523054347</v>
      </c>
      <c r="D125" s="983">
        <v>103.34453871295401</v>
      </c>
      <c r="E125" s="983">
        <v>141.08705589066199</v>
      </c>
      <c r="F125" s="983">
        <v>108.779878868099</v>
      </c>
      <c r="G125" s="983">
        <v>107.695445557943</v>
      </c>
      <c r="H125" s="983">
        <v>95.359724269365401</v>
      </c>
      <c r="I125" s="983">
        <v>94.051836375995407</v>
      </c>
      <c r="J125" s="983">
        <v>104.76665775720799</v>
      </c>
      <c r="K125" s="983">
        <v>93.164769148180397</v>
      </c>
      <c r="L125" s="983">
        <v>106.37289564791099</v>
      </c>
      <c r="M125" s="983">
        <v>98.118356327140802</v>
      </c>
      <c r="N125" s="983">
        <v>102.225676289866</v>
      </c>
      <c r="O125" s="983">
        <v>118.020385341809</v>
      </c>
      <c r="P125" s="983">
        <v>105.72446097487</v>
      </c>
      <c r="Q125" s="983">
        <v>106.671250298362</v>
      </c>
      <c r="R125" s="983">
        <v>112.877649078871</v>
      </c>
      <c r="S125" s="983">
        <v>123.608866772542</v>
      </c>
      <c r="T125" s="983">
        <v>89.938051825994407</v>
      </c>
      <c r="U125" s="990">
        <v>105.68269299324</v>
      </c>
      <c r="V125" s="993">
        <v>106.14282869824</v>
      </c>
    </row>
    <row r="126" spans="1:22" s="5" customFormat="1" ht="17.45" customHeight="1">
      <c r="A126" s="1197"/>
      <c r="B126" s="981" t="s">
        <v>180</v>
      </c>
      <c r="C126" s="982">
        <v>140.90762402383999</v>
      </c>
      <c r="D126" s="983">
        <v>110.08134344485001</v>
      </c>
      <c r="E126" s="983">
        <v>177.20620977867799</v>
      </c>
      <c r="F126" s="983">
        <v>97.974997918798095</v>
      </c>
      <c r="G126" s="983">
        <v>96.316173834366793</v>
      </c>
      <c r="H126" s="983">
        <v>101.917959734254</v>
      </c>
      <c r="I126" s="983">
        <v>111.57103892467499</v>
      </c>
      <c r="J126" s="983">
        <v>84.117996085958097</v>
      </c>
      <c r="K126" s="983">
        <v>102.87514734139</v>
      </c>
      <c r="L126" s="983">
        <v>102.733358680119</v>
      </c>
      <c r="M126" s="983">
        <v>103.089716643625</v>
      </c>
      <c r="N126" s="983">
        <v>101.766438307025</v>
      </c>
      <c r="O126" s="983">
        <v>108.419223840462</v>
      </c>
      <c r="P126" s="983">
        <v>103.912357123193</v>
      </c>
      <c r="Q126" s="983">
        <v>107.12671851910299</v>
      </c>
      <c r="R126" s="983">
        <v>126.493666785526</v>
      </c>
      <c r="S126" s="983">
        <v>103.971501827266</v>
      </c>
      <c r="T126" s="983">
        <v>91.648865070579006</v>
      </c>
      <c r="U126" s="990">
        <v>99.367801419320202</v>
      </c>
      <c r="V126" s="993">
        <v>112.460709989417</v>
      </c>
    </row>
    <row r="127" spans="1:22" s="5" customFormat="1" ht="17.45" customHeight="1">
      <c r="A127" s="1197"/>
      <c r="B127" s="981" t="s">
        <v>181</v>
      </c>
      <c r="C127" s="982">
        <v>147.42639922633799</v>
      </c>
      <c r="D127" s="983">
        <v>121.040824191159</v>
      </c>
      <c r="E127" s="983">
        <v>173.04296922568099</v>
      </c>
      <c r="F127" s="983">
        <v>125.11703817314201</v>
      </c>
      <c r="G127" s="983">
        <v>125.188190454207</v>
      </c>
      <c r="H127" s="983">
        <v>127.46994538193201</v>
      </c>
      <c r="I127" s="983">
        <v>127.55315840460401</v>
      </c>
      <c r="J127" s="983">
        <v>74.697436630679107</v>
      </c>
      <c r="K127" s="983">
        <v>120.383603926182</v>
      </c>
      <c r="L127" s="983">
        <v>123.34676130135099</v>
      </c>
      <c r="M127" s="983">
        <v>125.44589501317</v>
      </c>
      <c r="N127" s="983">
        <v>126.115608310247</v>
      </c>
      <c r="O127" s="983">
        <v>125.09857037805401</v>
      </c>
      <c r="P127" s="983">
        <v>132.70789106812299</v>
      </c>
      <c r="Q127" s="983">
        <v>136.57812128279301</v>
      </c>
      <c r="R127" s="983">
        <v>135.30725365858299</v>
      </c>
      <c r="S127" s="983">
        <v>145.52136358583999</v>
      </c>
      <c r="T127" s="983">
        <v>127.197115081907</v>
      </c>
      <c r="U127" s="990">
        <v>128.42605803737399</v>
      </c>
      <c r="V127" s="993">
        <v>132.86521586849599</v>
      </c>
    </row>
    <row r="128" spans="1:22" s="5" customFormat="1" ht="17.45" customHeight="1">
      <c r="A128" s="1197"/>
      <c r="B128" s="981" t="s">
        <v>182</v>
      </c>
      <c r="C128" s="982">
        <v>172.917422611977</v>
      </c>
      <c r="D128" s="983">
        <v>139.48580102998801</v>
      </c>
      <c r="E128" s="983">
        <v>187.204487534614</v>
      </c>
      <c r="F128" s="983">
        <v>123.392641446742</v>
      </c>
      <c r="G128" s="983">
        <v>127.55933273295599</v>
      </c>
      <c r="H128" s="983">
        <v>132.20600772422301</v>
      </c>
      <c r="I128" s="983">
        <v>139.36073018365599</v>
      </c>
      <c r="J128" s="983">
        <v>109.72986717894899</v>
      </c>
      <c r="K128" s="983">
        <v>135.688123105248</v>
      </c>
      <c r="L128" s="983">
        <v>134.811455218627</v>
      </c>
      <c r="M128" s="983">
        <v>136.47320511602601</v>
      </c>
      <c r="N128" s="983">
        <v>132.75987582547501</v>
      </c>
      <c r="O128" s="983">
        <v>134.52664417614</v>
      </c>
      <c r="P128" s="983">
        <v>134.20684804543399</v>
      </c>
      <c r="Q128" s="983">
        <v>143.67725211029</v>
      </c>
      <c r="R128" s="983">
        <v>146.582858130132</v>
      </c>
      <c r="S128" s="983">
        <v>157.64814388465999</v>
      </c>
      <c r="T128" s="983">
        <v>137.796874672066</v>
      </c>
      <c r="U128" s="990">
        <v>139.12822954048801</v>
      </c>
      <c r="V128" s="993">
        <v>143.675118618661</v>
      </c>
    </row>
    <row r="129" spans="1:42" s="5" customFormat="1" ht="17.45" customHeight="1">
      <c r="A129" s="1197"/>
      <c r="B129" s="981" t="s">
        <v>183</v>
      </c>
      <c r="C129" s="982">
        <v>176.557825776248</v>
      </c>
      <c r="D129" s="983">
        <v>141.072653552627</v>
      </c>
      <c r="E129" s="983">
        <v>201.615782187381</v>
      </c>
      <c r="F129" s="983">
        <v>142.38132690737899</v>
      </c>
      <c r="G129" s="983">
        <v>146.05979679710799</v>
      </c>
      <c r="H129" s="983">
        <v>144.80827070860201</v>
      </c>
      <c r="I129" s="983">
        <v>150.055525326073</v>
      </c>
      <c r="J129" s="983">
        <v>87.147009402459005</v>
      </c>
      <c r="K129" s="983">
        <v>140.44753791388001</v>
      </c>
      <c r="L129" s="983">
        <v>143.90455485157599</v>
      </c>
      <c r="M129" s="983">
        <v>146.35354418203201</v>
      </c>
      <c r="N129" s="983">
        <v>147.13487636195501</v>
      </c>
      <c r="O129" s="983">
        <v>145.94833210773001</v>
      </c>
      <c r="P129" s="983">
        <v>154.82587291281101</v>
      </c>
      <c r="Q129" s="983">
        <v>157.198727926076</v>
      </c>
      <c r="R129" s="983">
        <v>159.97530037313899</v>
      </c>
      <c r="S129" s="983">
        <v>199.61045521656499</v>
      </c>
      <c r="T129" s="983">
        <v>148.329307456067</v>
      </c>
      <c r="U129" s="990">
        <v>145.498761109881</v>
      </c>
      <c r="V129" s="993">
        <v>158.50675600980301</v>
      </c>
    </row>
    <row r="130" spans="1:42" s="5" customFormat="1" ht="17.45" customHeight="1">
      <c r="A130" s="1197"/>
      <c r="B130" s="981" t="s">
        <v>184</v>
      </c>
      <c r="C130" s="982">
        <v>100.60688699859</v>
      </c>
      <c r="D130" s="983">
        <v>122.092961961233</v>
      </c>
      <c r="E130" s="983">
        <v>130.858773528234</v>
      </c>
      <c r="F130" s="983">
        <v>151.10513763680299</v>
      </c>
      <c r="G130" s="983">
        <v>107.154849426098</v>
      </c>
      <c r="H130" s="983">
        <v>219.05181552785101</v>
      </c>
      <c r="I130" s="983">
        <v>126.28852053199201</v>
      </c>
      <c r="J130" s="983">
        <v>84.086283529038795</v>
      </c>
      <c r="K130" s="983">
        <v>105.283584630495</v>
      </c>
      <c r="L130" s="983">
        <v>128.50139979080399</v>
      </c>
      <c r="M130" s="983">
        <v>123.213362896671</v>
      </c>
      <c r="N130" s="983">
        <v>109.758174563967</v>
      </c>
      <c r="O130" s="983">
        <v>215.90891459704801</v>
      </c>
      <c r="P130" s="983">
        <v>72.052574218499402</v>
      </c>
      <c r="Q130" s="983">
        <v>182.41561136269701</v>
      </c>
      <c r="R130" s="983">
        <v>149.535669928011</v>
      </c>
      <c r="S130" s="983">
        <v>112.28610922081</v>
      </c>
      <c r="T130" s="983">
        <v>113.711475352219</v>
      </c>
      <c r="U130" s="990">
        <v>107.551434709072</v>
      </c>
      <c r="V130" s="993">
        <v>147.047843789328</v>
      </c>
    </row>
    <row r="131" spans="1:42" s="5" customFormat="1" ht="17.45" customHeight="1">
      <c r="A131" s="1197"/>
      <c r="B131" s="981" t="s">
        <v>185</v>
      </c>
      <c r="C131" s="982">
        <v>108.809498058705</v>
      </c>
      <c r="D131" s="983">
        <v>94.513589771857298</v>
      </c>
      <c r="E131" s="983">
        <v>150.85186468246101</v>
      </c>
      <c r="F131" s="983">
        <v>376.86861611851401</v>
      </c>
      <c r="G131" s="983">
        <v>118.823993894276</v>
      </c>
      <c r="H131" s="983">
        <v>141.084299351916</v>
      </c>
      <c r="I131" s="983">
        <v>123.93963550575199</v>
      </c>
      <c r="J131" s="983">
        <v>79.5685638462528</v>
      </c>
      <c r="K131" s="983">
        <v>101.022116847072</v>
      </c>
      <c r="L131" s="983">
        <v>227.263535596292</v>
      </c>
      <c r="M131" s="983">
        <v>116.752191051675</v>
      </c>
      <c r="N131" s="983">
        <v>246.106341888331</v>
      </c>
      <c r="O131" s="983">
        <v>244.45157890052701</v>
      </c>
      <c r="P131" s="983">
        <v>130.566345036808</v>
      </c>
      <c r="Q131" s="983">
        <v>190.76752951656499</v>
      </c>
      <c r="R131" s="983">
        <v>163.29315201414201</v>
      </c>
      <c r="S131" s="983">
        <v>152.89307576152399</v>
      </c>
      <c r="T131" s="983">
        <v>104.437702279555</v>
      </c>
      <c r="U131" s="990">
        <v>100.063442963817</v>
      </c>
      <c r="V131" s="993">
        <v>157.08678858649799</v>
      </c>
    </row>
    <row r="132" spans="1:42" s="5" customFormat="1" ht="17.45" customHeight="1">
      <c r="A132" s="1197"/>
      <c r="B132" s="981" t="s">
        <v>186</v>
      </c>
      <c r="C132" s="982">
        <v>124.03103230738699</v>
      </c>
      <c r="D132" s="983">
        <v>147.54898640853401</v>
      </c>
      <c r="E132" s="983">
        <v>182.93381217732701</v>
      </c>
      <c r="F132" s="983">
        <v>153.11484399568701</v>
      </c>
      <c r="G132" s="983">
        <v>127.547495817532</v>
      </c>
      <c r="H132" s="983">
        <v>291.87929962103698</v>
      </c>
      <c r="I132" s="983">
        <v>229.672387704762</v>
      </c>
      <c r="J132" s="983">
        <v>86.334482053926806</v>
      </c>
      <c r="K132" s="983">
        <v>105.000774686673</v>
      </c>
      <c r="L132" s="983">
        <v>145.56801434246</v>
      </c>
      <c r="M132" s="983">
        <v>125.20703538129899</v>
      </c>
      <c r="N132" s="983">
        <v>104.233095341401</v>
      </c>
      <c r="O132" s="983">
        <v>206.607420203967</v>
      </c>
      <c r="P132" s="983">
        <v>115.993049511827</v>
      </c>
      <c r="Q132" s="983">
        <v>415.29968257142701</v>
      </c>
      <c r="R132" s="983">
        <v>192.50265090743599</v>
      </c>
      <c r="S132" s="983">
        <v>123.32090825867201</v>
      </c>
      <c r="T132" s="983">
        <v>97.4820120787397</v>
      </c>
      <c r="U132" s="990">
        <v>100.062489089252</v>
      </c>
      <c r="V132" s="993">
        <v>215.37338931110901</v>
      </c>
    </row>
    <row r="133" spans="1:42" s="5" customFormat="1" ht="17.45" customHeight="1">
      <c r="A133" s="1197"/>
      <c r="B133" s="981" t="s">
        <v>187</v>
      </c>
      <c r="C133" s="982">
        <v>119.59618726353899</v>
      </c>
      <c r="D133" s="983">
        <v>183.44759679652901</v>
      </c>
      <c r="E133" s="983">
        <v>153.844910516276</v>
      </c>
      <c r="F133" s="983">
        <v>201.67554905558001</v>
      </c>
      <c r="G133" s="983">
        <v>152.41886277232601</v>
      </c>
      <c r="H133" s="983">
        <v>227.48417151327101</v>
      </c>
      <c r="I133" s="983">
        <v>115.391505351186</v>
      </c>
      <c r="J133" s="983">
        <v>74.804091406494294</v>
      </c>
      <c r="K133" s="983">
        <v>114.639837849446</v>
      </c>
      <c r="L133" s="983">
        <v>155.09781183444599</v>
      </c>
      <c r="M133" s="983">
        <v>133.07242220809599</v>
      </c>
      <c r="N133" s="983">
        <v>124.934513990532</v>
      </c>
      <c r="O133" s="983">
        <v>221.58710869717601</v>
      </c>
      <c r="P133" s="983">
        <v>149.035050874917</v>
      </c>
      <c r="Q133" s="983">
        <v>162.06918082623201</v>
      </c>
      <c r="R133" s="983">
        <v>148.710399609001</v>
      </c>
      <c r="S133" s="983">
        <v>128.73357943793701</v>
      </c>
      <c r="T133" s="983">
        <v>200.52426641855601</v>
      </c>
      <c r="U133" s="990">
        <v>147.720719671392</v>
      </c>
      <c r="V133" s="993">
        <v>156.87931815969</v>
      </c>
    </row>
    <row r="134" spans="1:42" s="5" customFormat="1" ht="17.45" customHeight="1">
      <c r="A134" s="1197"/>
      <c r="B134" s="981" t="s">
        <v>188</v>
      </c>
      <c r="C134" s="982">
        <v>133.672906647914</v>
      </c>
      <c r="D134" s="983">
        <v>142.27924941557899</v>
      </c>
      <c r="E134" s="983">
        <v>228.46141553605</v>
      </c>
      <c r="F134" s="983">
        <v>276.82545574942401</v>
      </c>
      <c r="G134" s="983">
        <v>128.03944494717101</v>
      </c>
      <c r="H134" s="983">
        <v>203.947221661783</v>
      </c>
      <c r="I134" s="983">
        <v>126.869720736297</v>
      </c>
      <c r="J134" s="983">
        <v>108.042555447632</v>
      </c>
      <c r="K134" s="983">
        <v>127.075116946139</v>
      </c>
      <c r="L134" s="983">
        <v>151.533872710689</v>
      </c>
      <c r="M134" s="983">
        <v>160.21976214561201</v>
      </c>
      <c r="N134" s="983">
        <v>125.72482277918699</v>
      </c>
      <c r="O134" s="983">
        <v>230.376574693761</v>
      </c>
      <c r="P134" s="983">
        <v>115.13754207491201</v>
      </c>
      <c r="Q134" s="983">
        <v>177.35561336693499</v>
      </c>
      <c r="R134" s="983">
        <v>330.98250660396502</v>
      </c>
      <c r="S134" s="983">
        <v>169.384959746204</v>
      </c>
      <c r="T134" s="983">
        <v>106.938766040782</v>
      </c>
      <c r="U134" s="990">
        <v>128.037177750968</v>
      </c>
      <c r="V134" s="993">
        <v>199.49398136499201</v>
      </c>
    </row>
    <row r="135" spans="1:42" s="5" customFormat="1" ht="17.45" customHeight="1">
      <c r="A135" s="1197"/>
      <c r="B135" s="981" t="s">
        <v>189</v>
      </c>
      <c r="C135" s="982">
        <v>124.031021761909</v>
      </c>
      <c r="D135" s="983">
        <v>210.06578275641701</v>
      </c>
      <c r="E135" s="983">
        <v>184.78867382524101</v>
      </c>
      <c r="F135" s="983">
        <v>159.211842859656</v>
      </c>
      <c r="G135" s="983">
        <v>148.91202293775299</v>
      </c>
      <c r="H135" s="983">
        <v>249.90734143480199</v>
      </c>
      <c r="I135" s="983">
        <v>96.938033456105998</v>
      </c>
      <c r="J135" s="983">
        <v>84.277785064064105</v>
      </c>
      <c r="K135" s="983">
        <v>134.11798208829401</v>
      </c>
      <c r="L135" s="983">
        <v>163.23839405952199</v>
      </c>
      <c r="M135" s="983">
        <v>216.83982497316799</v>
      </c>
      <c r="N135" s="983">
        <v>105.061800640014</v>
      </c>
      <c r="O135" s="983">
        <v>230.629683795527</v>
      </c>
      <c r="P135" s="983">
        <v>66.435383724380301</v>
      </c>
      <c r="Q135" s="983">
        <v>183.66067223647201</v>
      </c>
      <c r="R135" s="983">
        <v>186.78589329362401</v>
      </c>
      <c r="S135" s="983">
        <v>191.58640598555999</v>
      </c>
      <c r="T135" s="983">
        <v>237.95011153373599</v>
      </c>
      <c r="U135" s="990">
        <v>115.233460899863</v>
      </c>
      <c r="V135" s="993">
        <v>176.680347031553</v>
      </c>
    </row>
    <row r="136" spans="1:42" s="5" customFormat="1" ht="17.45" customHeight="1">
      <c r="A136" s="1197">
        <v>2011</v>
      </c>
      <c r="B136" s="981" t="s">
        <v>178</v>
      </c>
      <c r="C136" s="956">
        <v>188.75010575538801</v>
      </c>
      <c r="D136" s="48">
        <v>326.48783278383502</v>
      </c>
      <c r="E136" s="48">
        <v>174.65719884011</v>
      </c>
      <c r="F136" s="48">
        <v>242.62351646795099</v>
      </c>
      <c r="G136" s="48">
        <v>151.479811363039</v>
      </c>
      <c r="H136" s="48">
        <v>358.36221106701203</v>
      </c>
      <c r="I136" s="48">
        <v>131.153048094675</v>
      </c>
      <c r="J136" s="48">
        <v>72.705448654284496</v>
      </c>
      <c r="K136" s="48">
        <v>159.16773661936</v>
      </c>
      <c r="L136" s="48">
        <v>204.330519504356</v>
      </c>
      <c r="M136" s="48">
        <v>96.530382279606798</v>
      </c>
      <c r="N136" s="48">
        <v>89.0037079546304</v>
      </c>
      <c r="O136" s="48">
        <v>248.009516612044</v>
      </c>
      <c r="P136" s="48">
        <v>92.555590473909007</v>
      </c>
      <c r="Q136" s="48">
        <v>268.17067701285902</v>
      </c>
      <c r="R136" s="48">
        <v>144.045424661455</v>
      </c>
      <c r="S136" s="48">
        <v>140.73797218720799</v>
      </c>
      <c r="T136" s="48">
        <v>163.08097326301501</v>
      </c>
      <c r="U136" s="924">
        <v>144.57273700324001</v>
      </c>
      <c r="V136" s="929">
        <v>206.70840042930399</v>
      </c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  <c r="AO136" s="64"/>
      <c r="AP136" s="64"/>
    </row>
    <row r="137" spans="1:42" s="5" customFormat="1" ht="17.45" customHeight="1">
      <c r="A137" s="1197"/>
      <c r="B137" s="981" t="s">
        <v>179</v>
      </c>
      <c r="C137" s="956">
        <v>179.74977007380301</v>
      </c>
      <c r="D137" s="48">
        <v>221.25201720043199</v>
      </c>
      <c r="E137" s="48">
        <v>179.99846909299899</v>
      </c>
      <c r="F137" s="48">
        <v>193.93986015572901</v>
      </c>
      <c r="G137" s="48">
        <v>153.10155137552499</v>
      </c>
      <c r="H137" s="48">
        <v>337.41907888789802</v>
      </c>
      <c r="I137" s="48">
        <v>116.650223469392</v>
      </c>
      <c r="J137" s="48">
        <v>74.768741527074695</v>
      </c>
      <c r="K137" s="48">
        <v>119.04692685345999</v>
      </c>
      <c r="L137" s="48">
        <v>144.70135392590501</v>
      </c>
      <c r="M137" s="48">
        <v>137.68208977326699</v>
      </c>
      <c r="N137" s="48">
        <v>85.286287080650595</v>
      </c>
      <c r="O137" s="48">
        <v>236.79727057425501</v>
      </c>
      <c r="P137" s="48">
        <v>89.086275095434203</v>
      </c>
      <c r="Q137" s="48">
        <v>180.93751734769</v>
      </c>
      <c r="R137" s="48">
        <v>219.29056659313201</v>
      </c>
      <c r="S137" s="48">
        <v>144.09619629457299</v>
      </c>
      <c r="T137" s="48">
        <v>266.38852024062498</v>
      </c>
      <c r="U137" s="924">
        <v>128.40627633381999</v>
      </c>
      <c r="V137" s="929">
        <v>195.186530542882</v>
      </c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  <c r="AO137" s="64"/>
      <c r="AP137" s="64"/>
    </row>
    <row r="138" spans="1:42" s="5" customFormat="1" ht="17.45" customHeight="1">
      <c r="A138" s="1197"/>
      <c r="B138" s="981" t="s">
        <v>180</v>
      </c>
      <c r="C138" s="956">
        <v>224.23525648952401</v>
      </c>
      <c r="D138" s="48">
        <v>195.68745324879899</v>
      </c>
      <c r="E138" s="48">
        <v>190.11389819154601</v>
      </c>
      <c r="F138" s="48">
        <v>219.784121149329</v>
      </c>
      <c r="G138" s="48">
        <v>179.058346522102</v>
      </c>
      <c r="H138" s="48">
        <v>411.93168530273903</v>
      </c>
      <c r="I138" s="48">
        <v>130.160956522779</v>
      </c>
      <c r="J138" s="48">
        <v>84.324768355046103</v>
      </c>
      <c r="K138" s="48">
        <v>120.48922393068</v>
      </c>
      <c r="L138" s="48">
        <v>156.01203623435501</v>
      </c>
      <c r="M138" s="48">
        <v>129.05545089280699</v>
      </c>
      <c r="N138" s="48">
        <v>86.225647865072901</v>
      </c>
      <c r="O138" s="48">
        <v>234.092462417978</v>
      </c>
      <c r="P138" s="48">
        <v>77.252570982311298</v>
      </c>
      <c r="Q138" s="48">
        <v>194.04930782353401</v>
      </c>
      <c r="R138" s="48">
        <v>238.421894680451</v>
      </c>
      <c r="S138" s="48">
        <v>153.24775821412001</v>
      </c>
      <c r="T138" s="48">
        <v>269.86326413071703</v>
      </c>
      <c r="U138" s="924">
        <v>123.79509646341</v>
      </c>
      <c r="V138" s="929">
        <v>215.081107353226</v>
      </c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  <c r="AK138" s="64"/>
      <c r="AL138" s="64"/>
      <c r="AM138" s="64"/>
      <c r="AN138" s="64"/>
      <c r="AO138" s="64"/>
      <c r="AP138" s="64"/>
    </row>
    <row r="139" spans="1:42" s="5" customFormat="1" ht="17.45" customHeight="1">
      <c r="A139" s="1197"/>
      <c r="B139" s="981" t="s">
        <v>181</v>
      </c>
      <c r="C139" s="956">
        <v>278.47990991913503</v>
      </c>
      <c r="D139" s="48">
        <v>202.544973500064</v>
      </c>
      <c r="E139" s="48">
        <v>214.23873273892201</v>
      </c>
      <c r="F139" s="48">
        <v>202.01559956867601</v>
      </c>
      <c r="G139" s="48">
        <v>128.02645614609099</v>
      </c>
      <c r="H139" s="48">
        <v>246.69135998287101</v>
      </c>
      <c r="I139" s="48">
        <v>107.588213851029</v>
      </c>
      <c r="J139" s="48">
        <v>62.113880335632302</v>
      </c>
      <c r="K139" s="48">
        <v>112.46217028588001</v>
      </c>
      <c r="L139" s="48">
        <v>135.69726236121201</v>
      </c>
      <c r="M139" s="48">
        <v>96.104500443019603</v>
      </c>
      <c r="N139" s="48">
        <v>94.865767434455904</v>
      </c>
      <c r="O139" s="48">
        <v>183.59756355261899</v>
      </c>
      <c r="P139" s="48">
        <v>54.934088598614601</v>
      </c>
      <c r="Q139" s="48">
        <v>255.38176985664299</v>
      </c>
      <c r="R139" s="48">
        <v>113.513087490309</v>
      </c>
      <c r="S139" s="48">
        <v>132.48948463258401</v>
      </c>
      <c r="T139" s="48">
        <v>197.126903881495</v>
      </c>
      <c r="U139" s="924">
        <v>84.674066274038296</v>
      </c>
      <c r="V139" s="929">
        <v>171.29191700844501</v>
      </c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  <c r="AK139" s="64"/>
      <c r="AL139" s="64"/>
      <c r="AM139" s="64"/>
      <c r="AN139" s="64"/>
      <c r="AO139" s="64"/>
      <c r="AP139" s="64"/>
    </row>
    <row r="140" spans="1:42" s="5" customFormat="1" ht="17.45" customHeight="1">
      <c r="A140" s="1197"/>
      <c r="B140" s="981" t="s">
        <v>182</v>
      </c>
      <c r="C140" s="956">
        <v>236.57473029764299</v>
      </c>
      <c r="D140" s="48">
        <v>244.58407443099301</v>
      </c>
      <c r="E140" s="48">
        <v>181.00990916829301</v>
      </c>
      <c r="F140" s="48">
        <v>226.873351089864</v>
      </c>
      <c r="G140" s="48">
        <v>202.590626920055</v>
      </c>
      <c r="H140" s="48">
        <v>356.62414685059503</v>
      </c>
      <c r="I140" s="48">
        <v>121.665163439219</v>
      </c>
      <c r="J140" s="48">
        <v>75.764726648026695</v>
      </c>
      <c r="K140" s="48">
        <v>110.896275951324</v>
      </c>
      <c r="L140" s="48">
        <v>144.10458210072301</v>
      </c>
      <c r="M140" s="48">
        <v>132.601318219418</v>
      </c>
      <c r="N140" s="48">
        <v>145.82782995922699</v>
      </c>
      <c r="O140" s="48">
        <v>210.50839000961199</v>
      </c>
      <c r="P140" s="48">
        <v>72.902447111197205</v>
      </c>
      <c r="Q140" s="48">
        <v>208.689747454968</v>
      </c>
      <c r="R140" s="48">
        <v>180.48951024857601</v>
      </c>
      <c r="S140" s="48">
        <v>131.622724344419</v>
      </c>
      <c r="T140" s="48">
        <v>228.18412698089301</v>
      </c>
      <c r="U140" s="924">
        <v>124.42935265198901</v>
      </c>
      <c r="V140" s="929">
        <v>199.29561875156401</v>
      </c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</row>
    <row r="141" spans="1:42" s="5" customFormat="1" ht="17.45" customHeight="1">
      <c r="A141" s="1197"/>
      <c r="B141" s="981" t="s">
        <v>183</v>
      </c>
      <c r="C141" s="956">
        <v>209.74919051107801</v>
      </c>
      <c r="D141" s="48">
        <v>210.33466110032401</v>
      </c>
      <c r="E141" s="48">
        <v>194.36560484225799</v>
      </c>
      <c r="F141" s="48">
        <v>247.535574696537</v>
      </c>
      <c r="G141" s="48">
        <v>205.77674637651401</v>
      </c>
      <c r="H141" s="48">
        <v>317.48709959993101</v>
      </c>
      <c r="I141" s="48">
        <v>126.553446001903</v>
      </c>
      <c r="J141" s="48">
        <v>73.349716274628307</v>
      </c>
      <c r="K141" s="48">
        <v>115.409993081745</v>
      </c>
      <c r="L141" s="48">
        <v>146.17970793044901</v>
      </c>
      <c r="M141" s="48">
        <v>146.92546586171099</v>
      </c>
      <c r="N141" s="48">
        <v>145.40590282839099</v>
      </c>
      <c r="O141" s="48">
        <v>205.80342104803401</v>
      </c>
      <c r="P141" s="48">
        <v>60.749720111360602</v>
      </c>
      <c r="Q141" s="48">
        <v>271.40875865919202</v>
      </c>
      <c r="R141" s="48">
        <v>141.870584942443</v>
      </c>
      <c r="S141" s="48">
        <v>94.834339176494296</v>
      </c>
      <c r="T141" s="48">
        <v>228.527374345559</v>
      </c>
      <c r="U141" s="924">
        <v>83.512067978717397</v>
      </c>
      <c r="V141" s="929">
        <v>187.68979720605401</v>
      </c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</row>
    <row r="142" spans="1:42" s="5" customFormat="1" ht="17.45" customHeight="1">
      <c r="A142" s="1197"/>
      <c r="B142" s="981" t="s">
        <v>184</v>
      </c>
      <c r="C142" s="956">
        <v>214.11411165124301</v>
      </c>
      <c r="D142" s="48">
        <v>281.10945230574401</v>
      </c>
      <c r="E142" s="48">
        <v>273.26568953875699</v>
      </c>
      <c r="F142" s="48">
        <v>233.25108756067701</v>
      </c>
      <c r="G142" s="48">
        <v>242.92906572710001</v>
      </c>
      <c r="H142" s="48">
        <v>355.29678900184098</v>
      </c>
      <c r="I142" s="48">
        <v>183.454290608717</v>
      </c>
      <c r="J142" s="48">
        <v>182.04950499504801</v>
      </c>
      <c r="K142" s="48">
        <v>105.29615199928099</v>
      </c>
      <c r="L142" s="48">
        <v>354.07646339197203</v>
      </c>
      <c r="M142" s="48">
        <v>104.96247133718001</v>
      </c>
      <c r="N142" s="48">
        <v>217.20209554905901</v>
      </c>
      <c r="O142" s="48">
        <v>267.988917572866</v>
      </c>
      <c r="P142" s="48">
        <v>190.25037313623699</v>
      </c>
      <c r="Q142" s="48">
        <v>364.73660688836799</v>
      </c>
      <c r="R142" s="48">
        <v>84.762603301185905</v>
      </c>
      <c r="S142" s="48">
        <v>102.022226316435</v>
      </c>
      <c r="T142" s="48">
        <v>155.09869168075801</v>
      </c>
      <c r="U142" s="924">
        <v>184.90362414057699</v>
      </c>
      <c r="V142" s="929">
        <v>216.06231330346299</v>
      </c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</row>
    <row r="143" spans="1:42" s="5" customFormat="1" ht="17.45" customHeight="1">
      <c r="A143" s="1197"/>
      <c r="B143" s="981" t="s">
        <v>185</v>
      </c>
      <c r="C143" s="956">
        <v>271.88743566779101</v>
      </c>
      <c r="D143" s="48">
        <v>256.84990780755498</v>
      </c>
      <c r="E143" s="48">
        <v>391.39521362553103</v>
      </c>
      <c r="F143" s="48">
        <v>399.00871440750501</v>
      </c>
      <c r="G143" s="48">
        <v>206.42999282658801</v>
      </c>
      <c r="H143" s="48">
        <v>397.62947556510397</v>
      </c>
      <c r="I143" s="48">
        <v>183.01014145403801</v>
      </c>
      <c r="J143" s="48">
        <v>140.762695288093</v>
      </c>
      <c r="K143" s="48">
        <v>133.08761470830899</v>
      </c>
      <c r="L143" s="48">
        <v>314.57549899155703</v>
      </c>
      <c r="M143" s="48">
        <v>125.306734940502</v>
      </c>
      <c r="N143" s="48">
        <v>121.949950956367</v>
      </c>
      <c r="O143" s="48">
        <v>377.92904336555603</v>
      </c>
      <c r="P143" s="48">
        <v>348.717706584165</v>
      </c>
      <c r="Q143" s="48">
        <v>283.91357348907502</v>
      </c>
      <c r="R143" s="48">
        <v>86.027031659092003</v>
      </c>
      <c r="S143" s="48">
        <v>92.145542272060595</v>
      </c>
      <c r="T143" s="48">
        <v>120.714115688264</v>
      </c>
      <c r="U143" s="924">
        <v>150.986192405917</v>
      </c>
      <c r="V143" s="929">
        <v>216.572737638294</v>
      </c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</row>
    <row r="144" spans="1:42" s="5" customFormat="1" ht="17.45" customHeight="1">
      <c r="A144" s="1197"/>
      <c r="B144" s="981" t="s">
        <v>186</v>
      </c>
      <c r="C144" s="956">
        <v>243.59051156199499</v>
      </c>
      <c r="D144" s="48">
        <v>245.14053939489301</v>
      </c>
      <c r="E144" s="48">
        <v>354.65559474895798</v>
      </c>
      <c r="F144" s="48">
        <v>269.59429267561399</v>
      </c>
      <c r="G144" s="48">
        <v>119.867035364472</v>
      </c>
      <c r="H144" s="48">
        <v>326.92170273263997</v>
      </c>
      <c r="I144" s="48">
        <v>123.06939009524299</v>
      </c>
      <c r="J144" s="48">
        <v>119.224764341015</v>
      </c>
      <c r="K144" s="48">
        <v>119.670019436562</v>
      </c>
      <c r="L144" s="48">
        <v>178.80451400400801</v>
      </c>
      <c r="M144" s="48">
        <v>147.373607706408</v>
      </c>
      <c r="N144" s="48">
        <v>196.31620452348801</v>
      </c>
      <c r="O144" s="48">
        <v>214.72279958138199</v>
      </c>
      <c r="P144" s="48">
        <v>292.95695518981802</v>
      </c>
      <c r="Q144" s="48">
        <v>161.30977975796</v>
      </c>
      <c r="R144" s="48">
        <v>83.065132884142997</v>
      </c>
      <c r="S144" s="48">
        <v>97.444336115999306</v>
      </c>
      <c r="T144" s="48">
        <v>168.279351171543</v>
      </c>
      <c r="U144" s="924">
        <v>113.99029252390299</v>
      </c>
      <c r="V144" s="929">
        <v>167.03432355261</v>
      </c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</row>
    <row r="145" spans="1:82" s="5" customFormat="1" ht="17.45" customHeight="1">
      <c r="A145" s="1197"/>
      <c r="B145" s="981" t="s">
        <v>187</v>
      </c>
      <c r="C145" s="956">
        <v>293.64527214534797</v>
      </c>
      <c r="D145" s="48">
        <v>311.10540547339099</v>
      </c>
      <c r="E145" s="48">
        <v>363.75113192215503</v>
      </c>
      <c r="F145" s="48">
        <v>317.60665011577203</v>
      </c>
      <c r="G145" s="48">
        <v>126.57282263667901</v>
      </c>
      <c r="H145" s="48">
        <v>274.14307633550999</v>
      </c>
      <c r="I145" s="48">
        <v>122.15634409883501</v>
      </c>
      <c r="J145" s="48">
        <v>116.284510679002</v>
      </c>
      <c r="K145" s="48">
        <v>106.643164059166</v>
      </c>
      <c r="L145" s="48">
        <v>166.56651031286299</v>
      </c>
      <c r="M145" s="48">
        <v>124.593865789977</v>
      </c>
      <c r="N145" s="48">
        <v>183.395801433581</v>
      </c>
      <c r="O145" s="48">
        <v>202.57932047321199</v>
      </c>
      <c r="P145" s="48">
        <v>110.284908548033</v>
      </c>
      <c r="Q145" s="48">
        <v>174.76473044401601</v>
      </c>
      <c r="R145" s="48">
        <v>106.69719150087199</v>
      </c>
      <c r="S145" s="48">
        <v>97.017908211252902</v>
      </c>
      <c r="T145" s="48">
        <v>246.399323212864</v>
      </c>
      <c r="U145" s="924">
        <v>141.00564168490001</v>
      </c>
      <c r="V145" s="929">
        <v>177.53548275369101</v>
      </c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</row>
    <row r="146" spans="1:82" s="5" customFormat="1" ht="17.45" customHeight="1">
      <c r="A146" s="1197"/>
      <c r="B146" s="981" t="s">
        <v>188</v>
      </c>
      <c r="C146" s="956">
        <v>248.09717131625601</v>
      </c>
      <c r="D146" s="48">
        <v>280.80761628970902</v>
      </c>
      <c r="E146" s="48">
        <v>337.31767291060999</v>
      </c>
      <c r="F146" s="48">
        <v>173.39622902694501</v>
      </c>
      <c r="G146" s="48">
        <v>119.332687897767</v>
      </c>
      <c r="H146" s="48">
        <v>359.19371406726401</v>
      </c>
      <c r="I146" s="48">
        <v>123.243273376641</v>
      </c>
      <c r="J146" s="48">
        <v>132.10396462734599</v>
      </c>
      <c r="K146" s="48">
        <v>114.19759381343</v>
      </c>
      <c r="L146" s="48">
        <v>153.274031356504</v>
      </c>
      <c r="M146" s="48">
        <v>130.395284237542</v>
      </c>
      <c r="N146" s="48">
        <v>168.14580346569599</v>
      </c>
      <c r="O146" s="48">
        <v>226.613846172503</v>
      </c>
      <c r="P146" s="48">
        <v>142.55500529369201</v>
      </c>
      <c r="Q146" s="48">
        <v>174.04953697182799</v>
      </c>
      <c r="R146" s="48">
        <v>83.431780809576296</v>
      </c>
      <c r="S146" s="48">
        <v>91.040589936434003</v>
      </c>
      <c r="T146" s="48">
        <v>356.245834445848</v>
      </c>
      <c r="U146" s="924">
        <v>111.977871962972</v>
      </c>
      <c r="V146" s="929">
        <v>171.97185133464501</v>
      </c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</row>
    <row r="147" spans="1:82" s="5" customFormat="1" ht="17.45" customHeight="1" thickBot="1">
      <c r="A147" s="1198"/>
      <c r="B147" s="984" t="s">
        <v>189</v>
      </c>
      <c r="C147" s="957">
        <v>223.60203916948001</v>
      </c>
      <c r="D147" s="914">
        <v>302.844240579553</v>
      </c>
      <c r="E147" s="914">
        <v>257.21193582982499</v>
      </c>
      <c r="F147" s="914">
        <v>172.11652665406501</v>
      </c>
      <c r="G147" s="914">
        <v>140.839141311379</v>
      </c>
      <c r="H147" s="914">
        <v>323.09777040071401</v>
      </c>
      <c r="I147" s="914">
        <v>117.776460185841</v>
      </c>
      <c r="J147" s="914">
        <v>133.63316083405999</v>
      </c>
      <c r="K147" s="914">
        <v>127.76036722584701</v>
      </c>
      <c r="L147" s="914">
        <v>170.99155738907999</v>
      </c>
      <c r="M147" s="914">
        <v>120.196441602174</v>
      </c>
      <c r="N147" s="914">
        <v>115.265950787199</v>
      </c>
      <c r="O147" s="914">
        <v>229.43875517784301</v>
      </c>
      <c r="P147" s="914">
        <v>141.31511548144101</v>
      </c>
      <c r="Q147" s="914">
        <v>194.78041572245399</v>
      </c>
      <c r="R147" s="914">
        <v>85.8119459071996</v>
      </c>
      <c r="S147" s="914">
        <v>94.412533766744602</v>
      </c>
      <c r="T147" s="914">
        <v>330.98271349703901</v>
      </c>
      <c r="U147" s="925">
        <v>103.948929927119</v>
      </c>
      <c r="V147" s="930">
        <v>171.330591139532</v>
      </c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</row>
    <row r="148" spans="1:82" s="5" customFormat="1" ht="17.45" customHeight="1">
      <c r="A148" s="1197">
        <v>2012</v>
      </c>
      <c r="B148" s="981" t="s">
        <v>178</v>
      </c>
      <c r="C148" s="956">
        <v>201.185072890784</v>
      </c>
      <c r="D148" s="48">
        <v>118.383135497729</v>
      </c>
      <c r="E148" s="48">
        <v>222.55623044908</v>
      </c>
      <c r="F148" s="48">
        <v>131.39160712049201</v>
      </c>
      <c r="G148" s="48">
        <v>128.592480624346</v>
      </c>
      <c r="H148" s="48">
        <v>126.693762380255</v>
      </c>
      <c r="I148" s="48">
        <v>137.861559007735</v>
      </c>
      <c r="J148" s="48">
        <v>71.980727835477296</v>
      </c>
      <c r="K148" s="924">
        <v>116.006794931602</v>
      </c>
      <c r="L148" s="48">
        <v>226.74191177075099</v>
      </c>
      <c r="M148" s="48">
        <v>121.006203677478</v>
      </c>
      <c r="N148" s="48">
        <v>143.861699127012</v>
      </c>
      <c r="O148" s="48">
        <v>438.59510935184699</v>
      </c>
      <c r="P148" s="48">
        <v>99.646365416156897</v>
      </c>
      <c r="Q148" s="48">
        <v>226.734035635521</v>
      </c>
      <c r="R148" s="48">
        <v>77.146696057173401</v>
      </c>
      <c r="S148" s="48">
        <v>131.718553341556</v>
      </c>
      <c r="T148" s="48">
        <v>301.08159756113201</v>
      </c>
      <c r="U148" s="924">
        <v>131.93753717621499</v>
      </c>
      <c r="V148" s="929">
        <v>145.68132657375901</v>
      </c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8"/>
      <c r="AS148" s="48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  <c r="BF148" s="48"/>
      <c r="BG148" s="48"/>
      <c r="BH148" s="48"/>
      <c r="BI148" s="48"/>
      <c r="BJ148" s="48"/>
      <c r="BK148" s="48"/>
      <c r="BL148" s="48"/>
      <c r="BM148" s="48"/>
      <c r="BN148" s="48"/>
      <c r="BO148" s="48"/>
      <c r="BP148" s="48"/>
      <c r="BQ148" s="48"/>
      <c r="BR148" s="48"/>
      <c r="BS148" s="48"/>
      <c r="BT148" s="48"/>
      <c r="BU148" s="48"/>
      <c r="BV148" s="48"/>
      <c r="BW148" s="48"/>
      <c r="BX148" s="48"/>
      <c r="BY148" s="48"/>
      <c r="BZ148" s="48"/>
      <c r="CA148" s="48"/>
      <c r="CB148" s="48"/>
      <c r="CC148" s="48"/>
      <c r="CD148" s="48"/>
    </row>
    <row r="149" spans="1:82" s="5" customFormat="1" ht="17.45" customHeight="1">
      <c r="A149" s="1197"/>
      <c r="B149" s="981" t="s">
        <v>179</v>
      </c>
      <c r="C149" s="956">
        <v>249.669427070637</v>
      </c>
      <c r="D149" s="48">
        <v>215.02956100309299</v>
      </c>
      <c r="E149" s="48">
        <v>182.56199094539701</v>
      </c>
      <c r="F149" s="48">
        <v>131.23698512802201</v>
      </c>
      <c r="G149" s="48">
        <v>116.58869712903601</v>
      </c>
      <c r="H149" s="48">
        <v>163.329137950622</v>
      </c>
      <c r="I149" s="48">
        <v>114.512407800099</v>
      </c>
      <c r="J149" s="48">
        <v>76.056008775847801</v>
      </c>
      <c r="K149" s="924">
        <v>123.503399411659</v>
      </c>
      <c r="L149" s="48">
        <v>182.26346600768599</v>
      </c>
      <c r="M149" s="48">
        <v>134.374113861973</v>
      </c>
      <c r="N149" s="48">
        <v>131.809727542198</v>
      </c>
      <c r="O149" s="48">
        <v>266.35965801925499</v>
      </c>
      <c r="P149" s="48">
        <v>45.043784106556302</v>
      </c>
      <c r="Q149" s="48">
        <v>156.528993915835</v>
      </c>
      <c r="R149" s="48">
        <v>86.690979700419007</v>
      </c>
      <c r="S149" s="48">
        <v>147.47227191563999</v>
      </c>
      <c r="T149" s="48">
        <v>283.36405665338998</v>
      </c>
      <c r="U149" s="924">
        <v>161.62744294118201</v>
      </c>
      <c r="V149" s="929">
        <v>147.06822811760199</v>
      </c>
      <c r="AR149" s="48"/>
      <c r="AS149" s="48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  <c r="BF149" s="48"/>
      <c r="BG149" s="48"/>
      <c r="BH149" s="48"/>
      <c r="BI149" s="48"/>
      <c r="BJ149" s="48"/>
      <c r="BK149" s="48"/>
      <c r="BL149" s="48"/>
      <c r="BM149" s="48"/>
      <c r="BN149" s="48"/>
      <c r="BO149" s="48"/>
      <c r="BP149" s="48"/>
      <c r="BQ149" s="48"/>
      <c r="BR149" s="48"/>
      <c r="BS149" s="48"/>
      <c r="BT149" s="48"/>
      <c r="BU149" s="48"/>
      <c r="BV149" s="48"/>
      <c r="BW149" s="48"/>
      <c r="BX149" s="48"/>
      <c r="BY149" s="48"/>
      <c r="BZ149" s="48"/>
      <c r="CA149" s="48"/>
      <c r="CB149" s="48"/>
      <c r="CC149" s="48"/>
      <c r="CD149" s="48"/>
    </row>
    <row r="150" spans="1:82" s="5" customFormat="1" ht="17.45" customHeight="1">
      <c r="A150" s="1197"/>
      <c r="B150" s="981" t="s">
        <v>180</v>
      </c>
      <c r="C150" s="956">
        <v>225.76692393954201</v>
      </c>
      <c r="D150" s="48">
        <v>199.30239300326099</v>
      </c>
      <c r="E150" s="48">
        <v>199.39922860172399</v>
      </c>
      <c r="F150" s="48">
        <v>134.874118372005</v>
      </c>
      <c r="G150" s="48">
        <v>146.089360846701</v>
      </c>
      <c r="H150" s="48">
        <v>220.35119588982599</v>
      </c>
      <c r="I150" s="48">
        <v>112.935955895248</v>
      </c>
      <c r="J150" s="48">
        <v>84.191446308491294</v>
      </c>
      <c r="K150" s="924">
        <v>132.526433348382</v>
      </c>
      <c r="L150" s="48">
        <v>189.537124921707</v>
      </c>
      <c r="M150" s="48">
        <v>138.23099435696</v>
      </c>
      <c r="N150" s="48">
        <v>92.360848851891504</v>
      </c>
      <c r="O150" s="48">
        <v>275.51585643469798</v>
      </c>
      <c r="P150" s="48">
        <v>61.458427975142797</v>
      </c>
      <c r="Q150" s="48">
        <v>170.93758775985401</v>
      </c>
      <c r="R150" s="48">
        <v>89.406360407040196</v>
      </c>
      <c r="S150" s="48">
        <v>148.78139505543501</v>
      </c>
      <c r="T150" s="48">
        <v>215.84714289932</v>
      </c>
      <c r="U150" s="924">
        <v>155.711996473748</v>
      </c>
      <c r="V150" s="929">
        <v>154.15769901561001</v>
      </c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  <c r="BF150" s="48"/>
      <c r="BG150" s="48"/>
      <c r="BH150" s="48"/>
      <c r="BI150" s="48"/>
      <c r="BJ150" s="48"/>
      <c r="BK150" s="48"/>
      <c r="BL150" s="48"/>
      <c r="BM150" s="48"/>
      <c r="BN150" s="48"/>
      <c r="BO150" s="48"/>
      <c r="BP150" s="48"/>
      <c r="BQ150" s="48"/>
      <c r="BR150" s="48"/>
      <c r="BS150" s="48"/>
      <c r="BT150" s="48"/>
      <c r="BU150" s="48"/>
      <c r="BV150" s="48"/>
      <c r="BW150" s="48"/>
      <c r="BX150" s="48"/>
      <c r="BY150" s="48"/>
      <c r="BZ150" s="48"/>
      <c r="CA150" s="48"/>
      <c r="CB150" s="48"/>
      <c r="CC150" s="48"/>
      <c r="CD150" s="48"/>
    </row>
    <row r="151" spans="1:82" s="5" customFormat="1" ht="17.45" customHeight="1">
      <c r="A151" s="1197"/>
      <c r="B151" s="981" t="s">
        <v>181</v>
      </c>
      <c r="C151" s="956">
        <v>238.59757468916899</v>
      </c>
      <c r="D151" s="48">
        <v>163.925900360333</v>
      </c>
      <c r="E151" s="48">
        <v>174.05074446463101</v>
      </c>
      <c r="F151" s="48">
        <v>125.27917273888799</v>
      </c>
      <c r="G151" s="48">
        <v>96.339942113999598</v>
      </c>
      <c r="H151" s="48">
        <v>195.57951789851001</v>
      </c>
      <c r="I151" s="48">
        <v>121.035674279365</v>
      </c>
      <c r="J151" s="48">
        <v>61.999475511193602</v>
      </c>
      <c r="K151" s="924">
        <v>106.71531348141001</v>
      </c>
      <c r="L151" s="48">
        <v>150.98344788672799</v>
      </c>
      <c r="M151" s="48">
        <v>136.00586569181101</v>
      </c>
      <c r="N151" s="48">
        <v>97.274943721050704</v>
      </c>
      <c r="O151" s="48">
        <v>249.21258395065399</v>
      </c>
      <c r="P151" s="48">
        <v>52.2803800038605</v>
      </c>
      <c r="Q151" s="48">
        <v>164.77886361540601</v>
      </c>
      <c r="R151" s="48">
        <v>84.848006948166798</v>
      </c>
      <c r="S151" s="48">
        <v>136.615728971979</v>
      </c>
      <c r="T151" s="48">
        <v>248.75582540953599</v>
      </c>
      <c r="U151" s="924">
        <v>162.39555619714</v>
      </c>
      <c r="V151" s="929">
        <v>156.87124048808101</v>
      </c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  <c r="BR151" s="48"/>
      <c r="BS151" s="48"/>
      <c r="BT151" s="48"/>
      <c r="BU151" s="48"/>
      <c r="BV151" s="48"/>
      <c r="BW151" s="48"/>
      <c r="BX151" s="48"/>
      <c r="BY151" s="48"/>
      <c r="BZ151" s="48"/>
      <c r="CA151" s="48"/>
      <c r="CB151" s="48"/>
      <c r="CC151" s="48"/>
      <c r="CD151" s="48"/>
    </row>
    <row r="152" spans="1:82" s="5" customFormat="1" ht="17.45" customHeight="1">
      <c r="A152" s="1197"/>
      <c r="B152" s="981" t="s">
        <v>182</v>
      </c>
      <c r="C152" s="956">
        <v>202.85980659815399</v>
      </c>
      <c r="D152" s="48">
        <v>319.79477755238503</v>
      </c>
      <c r="E152" s="48">
        <v>151.50818785482801</v>
      </c>
      <c r="F152" s="48">
        <v>128.74479430644701</v>
      </c>
      <c r="G152" s="48">
        <v>117.486755916405</v>
      </c>
      <c r="H152" s="48">
        <v>196.98462728716601</v>
      </c>
      <c r="I152" s="48">
        <v>119.481981615045</v>
      </c>
      <c r="J152" s="48">
        <v>74.759213991212206</v>
      </c>
      <c r="K152" s="924">
        <v>114.320794878274</v>
      </c>
      <c r="L152" s="48">
        <v>166.00609527777399</v>
      </c>
      <c r="M152" s="48">
        <v>148.19898462257001</v>
      </c>
      <c r="N152" s="48">
        <v>85.900240457471796</v>
      </c>
      <c r="O152" s="48">
        <v>266.20823351890101</v>
      </c>
      <c r="P152" s="48">
        <v>69.914956345025104</v>
      </c>
      <c r="Q152" s="48">
        <v>165.15587943237401</v>
      </c>
      <c r="R152" s="48">
        <v>88.698961963539404</v>
      </c>
      <c r="S152" s="48">
        <v>138.24545787481799</v>
      </c>
      <c r="T152" s="48">
        <v>253.10286513298399</v>
      </c>
      <c r="U152" s="924">
        <v>181.59034917549201</v>
      </c>
      <c r="V152" s="929">
        <v>156.87124048808101</v>
      </c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  <c r="BM152" s="48"/>
      <c r="BN152" s="48"/>
      <c r="BO152" s="48"/>
      <c r="BP152" s="48"/>
      <c r="BQ152" s="48"/>
      <c r="BR152" s="48"/>
      <c r="BS152" s="48"/>
      <c r="BT152" s="48"/>
      <c r="BU152" s="48"/>
      <c r="BV152" s="48"/>
      <c r="BW152" s="48"/>
      <c r="BX152" s="48"/>
      <c r="BY152" s="48"/>
      <c r="BZ152" s="48"/>
      <c r="CA152" s="48"/>
      <c r="CB152" s="48"/>
      <c r="CC152" s="48"/>
      <c r="CD152" s="48"/>
    </row>
    <row r="153" spans="1:82" s="5" customFormat="1" ht="17.45" customHeight="1">
      <c r="A153" s="1197"/>
      <c r="B153" s="981" t="s">
        <v>183</v>
      </c>
      <c r="C153" s="956">
        <v>219.41532732018899</v>
      </c>
      <c r="D153" s="48">
        <v>233.12352636858199</v>
      </c>
      <c r="E153" s="48">
        <v>155.95795568636601</v>
      </c>
      <c r="F153" s="48">
        <v>130.027819228482</v>
      </c>
      <c r="G153" s="48">
        <v>106.27025013440399</v>
      </c>
      <c r="H153" s="48">
        <v>216.15417530697201</v>
      </c>
      <c r="I153" s="48">
        <v>125.266195892848</v>
      </c>
      <c r="J153" s="48">
        <v>73.234599335860196</v>
      </c>
      <c r="K153" s="924">
        <v>121.370486035825</v>
      </c>
      <c r="L153" s="48">
        <v>156.767186220041</v>
      </c>
      <c r="M153" s="48">
        <v>139.161080496957</v>
      </c>
      <c r="N153" s="48">
        <v>110.247700479537</v>
      </c>
      <c r="O153" s="48">
        <v>262.03407889398102</v>
      </c>
      <c r="P153" s="48">
        <v>50.064638728443597</v>
      </c>
      <c r="Q153" s="48">
        <v>154.68748187418399</v>
      </c>
      <c r="R153" s="48">
        <v>84.454093594134306</v>
      </c>
      <c r="S153" s="48">
        <v>97.053711356915201</v>
      </c>
      <c r="T153" s="48">
        <v>227.04933133295799</v>
      </c>
      <c r="U153" s="924">
        <v>173.14733526179501</v>
      </c>
      <c r="V153" s="929">
        <v>145.978585610674</v>
      </c>
      <c r="AR153" s="48"/>
      <c r="AS153" s="48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  <c r="BF153" s="48"/>
      <c r="BG153" s="48"/>
      <c r="BH153" s="48"/>
      <c r="BI153" s="48"/>
      <c r="BJ153" s="48"/>
      <c r="BK153" s="48"/>
      <c r="BL153" s="48"/>
      <c r="BM153" s="48"/>
      <c r="BN153" s="48"/>
      <c r="BO153" s="48"/>
      <c r="BP153" s="48"/>
      <c r="BQ153" s="48"/>
      <c r="BR153" s="48"/>
      <c r="BS153" s="48"/>
      <c r="BT153" s="48"/>
      <c r="BU153" s="48"/>
      <c r="BV153" s="48"/>
      <c r="BW153" s="48"/>
      <c r="BX153" s="48"/>
      <c r="BY153" s="48"/>
      <c r="BZ153" s="48"/>
      <c r="CA153" s="48"/>
      <c r="CB153" s="48"/>
      <c r="CC153" s="48"/>
      <c r="CD153" s="48"/>
    </row>
    <row r="154" spans="1:82" s="5" customFormat="1" ht="17.45" customHeight="1">
      <c r="A154" s="1197"/>
      <c r="B154" s="981" t="s">
        <v>184</v>
      </c>
      <c r="C154" s="956">
        <v>198.73318574840201</v>
      </c>
      <c r="D154" s="48">
        <v>197.80687741864301</v>
      </c>
      <c r="E154" s="48">
        <v>158.833904526477</v>
      </c>
      <c r="F154" s="48">
        <v>124.351389177477</v>
      </c>
      <c r="G154" s="48">
        <v>99.390036703708702</v>
      </c>
      <c r="H154" s="48">
        <v>243.365307784967</v>
      </c>
      <c r="I154" s="48">
        <v>121.231592284573</v>
      </c>
      <c r="J154" s="48">
        <v>160.393366751218</v>
      </c>
      <c r="K154" s="924">
        <v>109.58419882760499</v>
      </c>
      <c r="L154" s="48">
        <v>164.171136267393</v>
      </c>
      <c r="M154" s="48">
        <v>142.11707904070599</v>
      </c>
      <c r="N154" s="48">
        <v>90.982390445402899</v>
      </c>
      <c r="O154" s="48">
        <v>270.68843550691599</v>
      </c>
      <c r="P154" s="48">
        <v>45.505221600938697</v>
      </c>
      <c r="Q154" s="48">
        <v>170.60810338148201</v>
      </c>
      <c r="R154" s="48">
        <v>87.085425036149999</v>
      </c>
      <c r="S154" s="48">
        <v>94.105137748369501</v>
      </c>
      <c r="T154" s="48">
        <v>296.42250787104098</v>
      </c>
      <c r="U154" s="924">
        <v>173.14733526179501</v>
      </c>
      <c r="V154" s="929">
        <v>147.36799950309</v>
      </c>
      <c r="AR154" s="48"/>
      <c r="AS154" s="48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  <c r="BF154" s="48"/>
      <c r="BG154" s="48"/>
      <c r="BH154" s="48"/>
      <c r="BI154" s="48"/>
      <c r="BJ154" s="48"/>
      <c r="BK154" s="48"/>
      <c r="BL154" s="48"/>
      <c r="BM154" s="48"/>
      <c r="BN154" s="48"/>
      <c r="BO154" s="48"/>
      <c r="BP154" s="48"/>
      <c r="BQ154" s="48"/>
      <c r="BR154" s="48"/>
      <c r="BS154" s="48"/>
      <c r="BT154" s="48"/>
      <c r="BU154" s="48"/>
      <c r="BV154" s="48"/>
      <c r="BW154" s="48"/>
      <c r="BX154" s="48"/>
      <c r="BY154" s="48"/>
      <c r="BZ154" s="48"/>
      <c r="CA154" s="48"/>
      <c r="CB154" s="48"/>
      <c r="CC154" s="48"/>
      <c r="CD154" s="48"/>
    </row>
    <row r="155" spans="1:82" s="5" customFormat="1" ht="17.45" customHeight="1">
      <c r="A155" s="1197"/>
      <c r="B155" s="981" t="s">
        <v>185</v>
      </c>
      <c r="C155" s="956">
        <v>215.74567694449701</v>
      </c>
      <c r="D155" s="48">
        <v>179.656314499578</v>
      </c>
      <c r="E155" s="48">
        <v>177.268369383118</v>
      </c>
      <c r="F155" s="48">
        <v>159.138029462638</v>
      </c>
      <c r="G155" s="48">
        <v>120.930704814547</v>
      </c>
      <c r="H155" s="48">
        <v>292.86916716404397</v>
      </c>
      <c r="I155" s="48">
        <v>108.456846955023</v>
      </c>
      <c r="J155" s="48">
        <v>124.925166149738</v>
      </c>
      <c r="K155" s="924">
        <v>117.49429780611401</v>
      </c>
      <c r="L155" s="48">
        <v>160.752495371517</v>
      </c>
      <c r="M155" s="48">
        <v>130.89138678429501</v>
      </c>
      <c r="N155" s="48">
        <v>120.6519804555</v>
      </c>
      <c r="O155" s="48">
        <v>262.82315413629601</v>
      </c>
      <c r="P155" s="48">
        <v>46.1461702098619</v>
      </c>
      <c r="Q155" s="48">
        <v>169.56884276927599</v>
      </c>
      <c r="R155" s="48">
        <v>84.348685869133902</v>
      </c>
      <c r="S155" s="48">
        <v>72.292596623781805</v>
      </c>
      <c r="T155" s="48">
        <v>263.950372478563</v>
      </c>
      <c r="U155" s="924">
        <v>149.588472541085</v>
      </c>
      <c r="V155" s="929">
        <v>148.723018433427</v>
      </c>
      <c r="AR155" s="48"/>
      <c r="AS155" s="48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  <c r="BF155" s="48"/>
      <c r="BG155" s="48"/>
      <c r="BH155" s="48"/>
      <c r="BI155" s="48"/>
      <c r="BJ155" s="48"/>
      <c r="BK155" s="48"/>
      <c r="BL155" s="48"/>
      <c r="BM155" s="48"/>
      <c r="BN155" s="48"/>
      <c r="BO155" s="48"/>
      <c r="BP155" s="48"/>
      <c r="BQ155" s="48"/>
      <c r="BR155" s="48"/>
      <c r="BS155" s="48"/>
      <c r="BT155" s="48"/>
      <c r="BU155" s="48"/>
      <c r="BV155" s="48"/>
      <c r="BW155" s="48"/>
      <c r="BX155" s="48"/>
      <c r="BY155" s="48"/>
      <c r="BZ155" s="48"/>
      <c r="CA155" s="48"/>
      <c r="CB155" s="48"/>
      <c r="CC155" s="48"/>
      <c r="CD155" s="48"/>
    </row>
    <row r="156" spans="1:82" s="5" customFormat="1" ht="17.45" customHeight="1">
      <c r="A156" s="1197"/>
      <c r="B156" s="981" t="s">
        <v>186</v>
      </c>
      <c r="C156" s="956">
        <v>210.047933092672</v>
      </c>
      <c r="D156" s="48">
        <v>275.82230903518899</v>
      </c>
      <c r="E156" s="48">
        <v>150.80722386551901</v>
      </c>
      <c r="F156" s="48">
        <v>144.15635761454701</v>
      </c>
      <c r="G156" s="48">
        <v>84.620738131540307</v>
      </c>
      <c r="H156" s="48">
        <v>364.39249389319298</v>
      </c>
      <c r="I156" s="48">
        <v>110.04149936391499</v>
      </c>
      <c r="J156" s="48">
        <v>118.998755508804</v>
      </c>
      <c r="K156" s="924">
        <v>120.028850409344</v>
      </c>
      <c r="L156" s="48">
        <v>173.49073706171001</v>
      </c>
      <c r="M156" s="48">
        <v>132.01342323165201</v>
      </c>
      <c r="N156" s="48">
        <v>97.205670463816304</v>
      </c>
      <c r="O156" s="48">
        <v>270.15918058895198</v>
      </c>
      <c r="P156" s="48">
        <v>43.5801951673525</v>
      </c>
      <c r="Q156" s="48">
        <v>181.53195782001299</v>
      </c>
      <c r="R156" s="48">
        <v>103.93543277119601</v>
      </c>
      <c r="S156" s="48">
        <v>103.70492691083101</v>
      </c>
      <c r="T156" s="48">
        <v>224.58867750868399</v>
      </c>
      <c r="U156" s="924">
        <v>148.244847673696</v>
      </c>
      <c r="V156" s="929">
        <v>172.19789039058</v>
      </c>
      <c r="AR156" s="48"/>
      <c r="AS156" s="48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  <c r="BF156" s="48"/>
      <c r="BG156" s="48"/>
      <c r="BH156" s="48"/>
      <c r="BI156" s="48"/>
      <c r="BJ156" s="48"/>
      <c r="BK156" s="48"/>
      <c r="BL156" s="48"/>
      <c r="BM156" s="48"/>
      <c r="BN156" s="48"/>
      <c r="BO156" s="48"/>
      <c r="BP156" s="48"/>
      <c r="BQ156" s="48"/>
      <c r="BR156" s="48"/>
      <c r="BS156" s="48"/>
      <c r="BT156" s="48"/>
      <c r="BU156" s="48"/>
      <c r="BV156" s="48"/>
      <c r="BW156" s="48"/>
      <c r="BX156" s="48"/>
      <c r="BY156" s="48"/>
      <c r="BZ156" s="48"/>
      <c r="CA156" s="48"/>
      <c r="CB156" s="48"/>
      <c r="CC156" s="48"/>
      <c r="CD156" s="48"/>
    </row>
    <row r="157" spans="1:82" s="5" customFormat="1" ht="17.45" customHeight="1">
      <c r="A157" s="1197"/>
      <c r="B157" s="981" t="s">
        <v>187</v>
      </c>
      <c r="C157" s="956">
        <v>169.899559097647</v>
      </c>
      <c r="D157" s="48">
        <v>242.54785265096501</v>
      </c>
      <c r="E157" s="48">
        <v>156.46360692651601</v>
      </c>
      <c r="F157" s="48">
        <v>153.256562354257</v>
      </c>
      <c r="G157" s="48">
        <v>105.914618988293</v>
      </c>
      <c r="H157" s="48">
        <v>348.50230464762598</v>
      </c>
      <c r="I157" s="48">
        <v>107.828814601525</v>
      </c>
      <c r="J157" s="48">
        <v>116.813335379527</v>
      </c>
      <c r="K157" s="924">
        <v>107.463894729155</v>
      </c>
      <c r="L157" s="48">
        <v>161.54660707167801</v>
      </c>
      <c r="M157" s="48">
        <v>124.43845970621599</v>
      </c>
      <c r="N157" s="48">
        <v>109.538549946327</v>
      </c>
      <c r="O157" s="48">
        <v>248.809003713501</v>
      </c>
      <c r="P157" s="48">
        <v>44.972629520019197</v>
      </c>
      <c r="Q157" s="48">
        <v>178.304549361515</v>
      </c>
      <c r="R157" s="48">
        <v>87.468906406699503</v>
      </c>
      <c r="S157" s="48">
        <v>103.567628142377</v>
      </c>
      <c r="T157" s="48">
        <v>188.03370680314501</v>
      </c>
      <c r="U157" s="924">
        <v>169.25756617269701</v>
      </c>
      <c r="V157" s="929">
        <v>161.24920821272801</v>
      </c>
      <c r="AR157" s="48"/>
      <c r="AS157" s="48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  <c r="BF157" s="48"/>
      <c r="BG157" s="48"/>
      <c r="BH157" s="48"/>
      <c r="BI157" s="48"/>
      <c r="BJ157" s="48"/>
      <c r="BK157" s="48"/>
      <c r="BL157" s="48"/>
      <c r="BM157" s="48"/>
      <c r="BN157" s="48"/>
      <c r="BO157" s="48"/>
      <c r="BP157" s="48"/>
      <c r="BQ157" s="48"/>
      <c r="BR157" s="48"/>
      <c r="BS157" s="48"/>
      <c r="BT157" s="48"/>
      <c r="BU157" s="48"/>
      <c r="BV157" s="48"/>
      <c r="BW157" s="48"/>
      <c r="BX157" s="48"/>
      <c r="BY157" s="48"/>
      <c r="BZ157" s="48"/>
      <c r="CA157" s="48"/>
      <c r="CB157" s="48"/>
      <c r="CC157" s="48"/>
      <c r="CD157" s="48"/>
    </row>
    <row r="158" spans="1:82" s="5" customFormat="1" ht="17.45" customHeight="1">
      <c r="A158" s="1197"/>
      <c r="B158" s="981" t="s">
        <v>188</v>
      </c>
      <c r="C158" s="956">
        <v>199.32176746320999</v>
      </c>
      <c r="D158" s="48">
        <v>232.25416943220901</v>
      </c>
      <c r="E158" s="48">
        <v>168.19054502779699</v>
      </c>
      <c r="F158" s="48">
        <v>143.155213262302</v>
      </c>
      <c r="G158" s="48">
        <v>125.002370151799</v>
      </c>
      <c r="H158" s="48">
        <v>369.08756638172702</v>
      </c>
      <c r="I158" s="48">
        <v>115.02587325411</v>
      </c>
      <c r="J158" s="48">
        <v>134.95151632718</v>
      </c>
      <c r="K158" s="924">
        <v>121.639134925299</v>
      </c>
      <c r="L158" s="48">
        <v>144.07867804826199</v>
      </c>
      <c r="M158" s="48">
        <v>139.25591838251799</v>
      </c>
      <c r="N158" s="48">
        <v>114.91185953861699</v>
      </c>
      <c r="O158" s="48">
        <v>260.65028069407998</v>
      </c>
      <c r="P158" s="48">
        <v>30.5389036436429</v>
      </c>
      <c r="Q158" s="48">
        <v>178.16214245581699</v>
      </c>
      <c r="R158" s="48">
        <v>96.668247328296403</v>
      </c>
      <c r="S158" s="48">
        <v>104.044673919887</v>
      </c>
      <c r="T158" s="48">
        <v>223.87196420993101</v>
      </c>
      <c r="U158" s="924">
        <v>164.75216372215999</v>
      </c>
      <c r="V158" s="929">
        <v>167.818003676041</v>
      </c>
      <c r="AR158" s="48"/>
      <c r="AS158" s="48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  <c r="BF158" s="48"/>
      <c r="BG158" s="48"/>
      <c r="BH158" s="48"/>
      <c r="BI158" s="48"/>
      <c r="BJ158" s="48"/>
      <c r="BK158" s="48"/>
      <c r="BL158" s="48"/>
      <c r="BM158" s="48"/>
      <c r="BN158" s="48"/>
      <c r="BO158" s="48"/>
      <c r="BP158" s="48"/>
      <c r="BQ158" s="48"/>
      <c r="BR158" s="48"/>
      <c r="BS158" s="48"/>
      <c r="BT158" s="48"/>
      <c r="BU158" s="48"/>
      <c r="BV158" s="48"/>
      <c r="BW158" s="48"/>
      <c r="BX158" s="48"/>
      <c r="BY158" s="48"/>
      <c r="BZ158" s="48"/>
      <c r="CA158" s="48"/>
      <c r="CB158" s="48"/>
      <c r="CC158" s="48"/>
      <c r="CD158" s="48"/>
    </row>
    <row r="159" spans="1:82" s="5" customFormat="1" ht="17.45" customHeight="1">
      <c r="A159" s="1197"/>
      <c r="B159" s="981" t="s">
        <v>189</v>
      </c>
      <c r="C159" s="956">
        <v>163.651547776597</v>
      </c>
      <c r="D159" s="48">
        <v>213.48027938365399</v>
      </c>
      <c r="E159" s="48">
        <v>187.40311189876601</v>
      </c>
      <c r="F159" s="48">
        <v>147.07462236889501</v>
      </c>
      <c r="G159" s="48">
        <v>85.994723497015201</v>
      </c>
      <c r="H159" s="48">
        <v>297.971811569495</v>
      </c>
      <c r="I159" s="48">
        <v>118.286444142188</v>
      </c>
      <c r="J159" s="48">
        <v>135.29178349147799</v>
      </c>
      <c r="K159" s="924">
        <v>128.74700081478801</v>
      </c>
      <c r="L159" s="48">
        <v>154.79552711465001</v>
      </c>
      <c r="M159" s="48">
        <v>157.351939169882</v>
      </c>
      <c r="N159" s="48">
        <v>93.490602516581006</v>
      </c>
      <c r="O159" s="48">
        <v>265.607920394389</v>
      </c>
      <c r="P159" s="48">
        <v>50.562721734939501</v>
      </c>
      <c r="Q159" s="48">
        <v>172.22619952019701</v>
      </c>
      <c r="R159" s="48">
        <v>87.247765755737603</v>
      </c>
      <c r="S159" s="48">
        <v>105.260244757536</v>
      </c>
      <c r="T159" s="48">
        <v>285.907728535003</v>
      </c>
      <c r="U159" s="924">
        <v>167.89939176517501</v>
      </c>
      <c r="V159" s="929">
        <v>154.142086184666</v>
      </c>
      <c r="AR159" s="48"/>
      <c r="AS159" s="48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  <c r="BF159" s="48"/>
      <c r="BG159" s="48"/>
      <c r="BH159" s="48"/>
      <c r="BI159" s="48"/>
      <c r="BJ159" s="48"/>
      <c r="BK159" s="48"/>
      <c r="BL159" s="48"/>
      <c r="BM159" s="48"/>
      <c r="BN159" s="48"/>
      <c r="BO159" s="48"/>
      <c r="BP159" s="48"/>
      <c r="BQ159" s="48"/>
      <c r="BR159" s="48"/>
      <c r="BS159" s="48"/>
      <c r="BT159" s="48"/>
      <c r="BU159" s="48"/>
      <c r="BV159" s="48"/>
      <c r="BW159" s="48"/>
      <c r="BX159" s="48"/>
      <c r="BY159" s="48"/>
      <c r="BZ159" s="48"/>
      <c r="CA159" s="48"/>
      <c r="CB159" s="48"/>
      <c r="CC159" s="48"/>
      <c r="CD159" s="48"/>
    </row>
    <row r="160" spans="1:82" s="5" customFormat="1" ht="17.45" customHeight="1">
      <c r="A160" s="1197">
        <v>2013</v>
      </c>
      <c r="B160" s="981" t="s">
        <v>178</v>
      </c>
      <c r="C160" s="956">
        <v>120.579421682412</v>
      </c>
      <c r="D160" s="48">
        <v>164.540211619649</v>
      </c>
      <c r="E160" s="48">
        <v>170.40236766630599</v>
      </c>
      <c r="F160" s="48">
        <v>113.10721253444</v>
      </c>
      <c r="G160" s="48">
        <v>130.24020776859601</v>
      </c>
      <c r="H160" s="48">
        <v>155.86391838251001</v>
      </c>
      <c r="I160" s="48">
        <v>112.15186900058799</v>
      </c>
      <c r="J160" s="48">
        <v>73.561006044151597</v>
      </c>
      <c r="K160" s="924">
        <v>112.93979487127601</v>
      </c>
      <c r="L160" s="48">
        <v>156.57806574826</v>
      </c>
      <c r="M160" s="48">
        <v>155.09563200757299</v>
      </c>
      <c r="N160" s="48">
        <v>96.6693998694671</v>
      </c>
      <c r="O160" s="48">
        <v>251.618645387746</v>
      </c>
      <c r="P160" s="48">
        <v>72.389983579888707</v>
      </c>
      <c r="Q160" s="48">
        <v>121.62544366423199</v>
      </c>
      <c r="R160" s="48">
        <v>93.896057087274102</v>
      </c>
      <c r="S160" s="48">
        <v>121.459969116332</v>
      </c>
      <c r="T160" s="48">
        <v>221.758456466463</v>
      </c>
      <c r="U160" s="924">
        <v>112.560254873776</v>
      </c>
      <c r="V160" s="929">
        <v>126.138728261886</v>
      </c>
    </row>
    <row r="161" spans="1:22" s="5" customFormat="1" ht="17.45" customHeight="1">
      <c r="A161" s="1197"/>
      <c r="B161" s="981" t="s">
        <v>179</v>
      </c>
      <c r="C161" s="956">
        <v>149.23449288545601</v>
      </c>
      <c r="D161" s="48">
        <v>144.375768041848</v>
      </c>
      <c r="E161" s="48">
        <v>178.670121241581</v>
      </c>
      <c r="F161" s="48">
        <v>115.492022266655</v>
      </c>
      <c r="G161" s="48">
        <v>120.13432062555</v>
      </c>
      <c r="H161" s="48">
        <v>153.66538022575401</v>
      </c>
      <c r="I161" s="48">
        <v>114.028619323043</v>
      </c>
      <c r="J161" s="48">
        <v>76.590506322300698</v>
      </c>
      <c r="K161" s="924">
        <v>119.70968135929699</v>
      </c>
      <c r="L161" s="48">
        <v>138.14777650384801</v>
      </c>
      <c r="M161" s="48">
        <v>128.59130647993601</v>
      </c>
      <c r="N161" s="48">
        <v>139.85854217503601</v>
      </c>
      <c r="O161" s="48">
        <v>265.01915023208198</v>
      </c>
      <c r="P161" s="48">
        <v>96.913873738071203</v>
      </c>
      <c r="Q161" s="48">
        <v>127.764255220401</v>
      </c>
      <c r="R161" s="48">
        <v>87.004646601521699</v>
      </c>
      <c r="S161" s="48">
        <v>136.73954115140501</v>
      </c>
      <c r="T161" s="48">
        <v>286.046254150165</v>
      </c>
      <c r="U161" s="924">
        <v>109.359045397922</v>
      </c>
      <c r="V161" s="929">
        <v>127.23201472652801</v>
      </c>
    </row>
    <row r="162" spans="1:22" s="5" customFormat="1" ht="17.45" customHeight="1">
      <c r="A162" s="1197"/>
      <c r="B162" s="981" t="s">
        <v>180</v>
      </c>
      <c r="C162" s="956">
        <v>135.94076410928301</v>
      </c>
      <c r="D162" s="48">
        <v>152.623122334204</v>
      </c>
      <c r="E162" s="48">
        <v>198.84200054920501</v>
      </c>
      <c r="F162" s="48">
        <v>118.021982481633</v>
      </c>
      <c r="G162" s="48">
        <v>140.21017878293699</v>
      </c>
      <c r="H162" s="48">
        <v>173.89437121429401</v>
      </c>
      <c r="I162" s="48">
        <v>128.045113667598</v>
      </c>
      <c r="J162" s="48">
        <v>106.22117180361199</v>
      </c>
      <c r="K162" s="924">
        <v>125.997735546461</v>
      </c>
      <c r="L162" s="48">
        <v>150.01691825711401</v>
      </c>
      <c r="M162" s="48">
        <v>112.061996369322</v>
      </c>
      <c r="N162" s="48">
        <v>119.26829918756199</v>
      </c>
      <c r="O162" s="48">
        <v>286.877327736903</v>
      </c>
      <c r="P162" s="48">
        <v>100.30235068834099</v>
      </c>
      <c r="Q162" s="48">
        <v>130.80183882617499</v>
      </c>
      <c r="R162" s="48">
        <v>73.231954473892401</v>
      </c>
      <c r="S162" s="48">
        <v>141.962366696868</v>
      </c>
      <c r="T162" s="48">
        <v>214.12291881585199</v>
      </c>
      <c r="U162" s="924">
        <v>145.96080618760001</v>
      </c>
      <c r="V162" s="929">
        <v>130.72781683122099</v>
      </c>
    </row>
    <row r="163" spans="1:22" s="5" customFormat="1" ht="17.45" customHeight="1">
      <c r="A163" s="1197"/>
      <c r="B163" s="981" t="s">
        <v>181</v>
      </c>
      <c r="C163" s="956">
        <v>136.11030292734199</v>
      </c>
      <c r="D163" s="48">
        <v>95.844934165825805</v>
      </c>
      <c r="E163" s="48">
        <v>197.083265032063</v>
      </c>
      <c r="F163" s="48">
        <v>114.220156008224</v>
      </c>
      <c r="G163" s="48">
        <v>121.595571214036</v>
      </c>
      <c r="H163" s="48">
        <v>183.534679687459</v>
      </c>
      <c r="I163" s="48">
        <v>110.652010561837</v>
      </c>
      <c r="J163" s="48">
        <v>66.301806703181597</v>
      </c>
      <c r="K163" s="924">
        <v>102.16460481336701</v>
      </c>
      <c r="L163" s="48">
        <v>178.96266036447599</v>
      </c>
      <c r="M163" s="48">
        <v>135.69422743591701</v>
      </c>
      <c r="N163" s="48">
        <v>80.427056414862506</v>
      </c>
      <c r="O163" s="48">
        <v>289.55577094318801</v>
      </c>
      <c r="P163" s="48">
        <v>49.411000170147197</v>
      </c>
      <c r="Q163" s="48">
        <v>166.98874151411101</v>
      </c>
      <c r="R163" s="48">
        <v>94.133172776228804</v>
      </c>
      <c r="S163" s="48">
        <v>147.77458056674601</v>
      </c>
      <c r="T163" s="48">
        <v>190.39454322559999</v>
      </c>
      <c r="U163" s="924">
        <v>153.610865199009</v>
      </c>
      <c r="V163" s="929">
        <v>134.57349647187499</v>
      </c>
    </row>
    <row r="164" spans="1:22" s="5" customFormat="1" ht="17.45" customHeight="1">
      <c r="A164" s="1197"/>
      <c r="B164" s="981" t="s">
        <v>182</v>
      </c>
      <c r="C164" s="956">
        <v>155.303428243724</v>
      </c>
      <c r="D164" s="48">
        <v>150.45592523886501</v>
      </c>
      <c r="E164" s="48">
        <v>172.538794569104</v>
      </c>
      <c r="F164" s="48">
        <v>187.05376407616501</v>
      </c>
      <c r="G164" s="48">
        <v>205.31659346043301</v>
      </c>
      <c r="H164" s="48">
        <v>155.47969921955499</v>
      </c>
      <c r="I164" s="48">
        <v>132.29742994011201</v>
      </c>
      <c r="J164" s="48">
        <v>81.732643138287301</v>
      </c>
      <c r="K164" s="924">
        <v>114.763458035168</v>
      </c>
      <c r="L164" s="48">
        <v>156.03619691511099</v>
      </c>
      <c r="M164" s="48">
        <v>140.063614085377</v>
      </c>
      <c r="N164" s="48">
        <v>164.88450678614299</v>
      </c>
      <c r="O164" s="48">
        <v>294.44096980104302</v>
      </c>
      <c r="P164" s="48">
        <v>33.483564969293298</v>
      </c>
      <c r="Q164" s="48">
        <v>132.67492853820301</v>
      </c>
      <c r="R164" s="48">
        <v>95.595288296801797</v>
      </c>
      <c r="S164" s="48">
        <v>105.55189333069499</v>
      </c>
      <c r="T164" s="48">
        <v>363.50637500207102</v>
      </c>
      <c r="U164" s="924">
        <v>142.432998912399</v>
      </c>
      <c r="V164" s="929">
        <v>136.92379183428201</v>
      </c>
    </row>
    <row r="165" spans="1:22" s="5" customFormat="1" ht="17.45" customHeight="1">
      <c r="A165" s="1197"/>
      <c r="B165" s="981" t="s">
        <v>183</v>
      </c>
      <c r="C165" s="956">
        <v>137.985345479194</v>
      </c>
      <c r="D165" s="48">
        <v>154.65890742106899</v>
      </c>
      <c r="E165" s="48">
        <v>140.56909640290201</v>
      </c>
      <c r="F165" s="48">
        <v>131.48715789710801</v>
      </c>
      <c r="G165" s="48">
        <v>153.57275742228799</v>
      </c>
      <c r="H165" s="48">
        <v>147.748227267283</v>
      </c>
      <c r="I165" s="48">
        <v>92.601475201236894</v>
      </c>
      <c r="J165" s="48">
        <v>84.664059696338398</v>
      </c>
      <c r="K165" s="924">
        <v>126.113565953619</v>
      </c>
      <c r="L165" s="48">
        <v>182.13116808802499</v>
      </c>
      <c r="M165" s="48">
        <v>113.143772680062</v>
      </c>
      <c r="N165" s="48">
        <v>79.294334315117396</v>
      </c>
      <c r="O165" s="48">
        <v>284.48661176342699</v>
      </c>
      <c r="P165" s="48">
        <v>43.668985679018498</v>
      </c>
      <c r="Q165" s="48">
        <v>138.773963701735</v>
      </c>
      <c r="R165" s="48">
        <v>92.996140174313197</v>
      </c>
      <c r="S165" s="48">
        <v>89.4551952860283</v>
      </c>
      <c r="T165" s="48">
        <v>232.51597533778499</v>
      </c>
      <c r="U165" s="924">
        <v>141.94827538414299</v>
      </c>
      <c r="V165" s="929">
        <v>123.340017057951</v>
      </c>
    </row>
    <row r="166" spans="1:22" s="5" customFormat="1" ht="17.45" customHeight="1">
      <c r="A166" s="1197"/>
      <c r="B166" s="981" t="s">
        <v>184</v>
      </c>
      <c r="C166" s="956">
        <v>144.17539764512</v>
      </c>
      <c r="D166" s="48">
        <v>157.44641918436301</v>
      </c>
      <c r="E166" s="48">
        <v>157.40563944816299</v>
      </c>
      <c r="F166" s="48">
        <v>142.070265701126</v>
      </c>
      <c r="G166" s="48">
        <v>131.53934287809801</v>
      </c>
      <c r="H166" s="48">
        <v>158.94453711753599</v>
      </c>
      <c r="I166" s="48">
        <v>169.01686188657999</v>
      </c>
      <c r="J166" s="48">
        <v>75.269389120590006</v>
      </c>
      <c r="K166" s="924">
        <v>116.822254689533</v>
      </c>
      <c r="L166" s="48">
        <v>170.354941848133</v>
      </c>
      <c r="M166" s="48">
        <v>134.439600392763</v>
      </c>
      <c r="N166" s="48">
        <v>92.518714902366696</v>
      </c>
      <c r="O166" s="48">
        <v>403.18377966105697</v>
      </c>
      <c r="P166" s="48">
        <v>82.308028585194705</v>
      </c>
      <c r="Q166" s="48">
        <v>168.41105853572</v>
      </c>
      <c r="R166" s="48">
        <v>100.798244268784</v>
      </c>
      <c r="S166" s="48">
        <v>136.798173812107</v>
      </c>
      <c r="T166" s="48">
        <v>197.02371670733601</v>
      </c>
      <c r="U166" s="924">
        <v>137.52491591580201</v>
      </c>
      <c r="V166" s="929">
        <v>148.82616387899</v>
      </c>
    </row>
    <row r="167" spans="1:22" s="5" customFormat="1" ht="17.45" customHeight="1">
      <c r="A167" s="1197"/>
      <c r="B167" s="981" t="s">
        <v>185</v>
      </c>
      <c r="C167" s="956">
        <v>155.40855492336499</v>
      </c>
      <c r="D167" s="48">
        <v>216.58600297571101</v>
      </c>
      <c r="E167" s="48">
        <v>145.90219977549</v>
      </c>
      <c r="F167" s="48">
        <v>120.08950472049401</v>
      </c>
      <c r="G167" s="48">
        <v>133.68336816278699</v>
      </c>
      <c r="H167" s="48">
        <v>145.57382889436801</v>
      </c>
      <c r="I167" s="48">
        <v>238.025145260263</v>
      </c>
      <c r="J167" s="48">
        <v>83.569792636105007</v>
      </c>
      <c r="K167" s="924">
        <v>104.82495634739099</v>
      </c>
      <c r="L167" s="48">
        <v>143.54487831940401</v>
      </c>
      <c r="M167" s="48">
        <v>97.030737261813499</v>
      </c>
      <c r="N167" s="48">
        <v>246.37873588049601</v>
      </c>
      <c r="O167" s="48">
        <v>459.031149145641</v>
      </c>
      <c r="P167" s="48">
        <v>106.39613296991899</v>
      </c>
      <c r="Q167" s="48">
        <v>201.71768663765499</v>
      </c>
      <c r="R167" s="48">
        <v>104.522923402411</v>
      </c>
      <c r="S167" s="48">
        <v>134.59722754851799</v>
      </c>
      <c r="T167" s="48">
        <v>188.551046223334</v>
      </c>
      <c r="U167" s="924">
        <v>136.43077168597799</v>
      </c>
      <c r="V167" s="929">
        <v>166.86566185289601</v>
      </c>
    </row>
    <row r="168" spans="1:22" s="5" customFormat="1" ht="17.45" customHeight="1">
      <c r="A168" s="1197"/>
      <c r="B168" s="981" t="s">
        <v>186</v>
      </c>
      <c r="C168" s="956">
        <v>136.28743075442</v>
      </c>
      <c r="D168" s="48">
        <v>182.32941921963999</v>
      </c>
      <c r="E168" s="48">
        <v>134.52335461638799</v>
      </c>
      <c r="F168" s="48">
        <v>150.033355069734</v>
      </c>
      <c r="G168" s="48">
        <v>128.29083551036101</v>
      </c>
      <c r="H168" s="48">
        <v>148.571810465281</v>
      </c>
      <c r="I168" s="48">
        <v>116.04136079252601</v>
      </c>
      <c r="J168" s="48">
        <v>68.400463671649305</v>
      </c>
      <c r="K168" s="924">
        <v>117.757286065218</v>
      </c>
      <c r="L168" s="48">
        <v>181.896431748335</v>
      </c>
      <c r="M168" s="48">
        <v>158.33644351425701</v>
      </c>
      <c r="N168" s="48">
        <v>155.60150298459999</v>
      </c>
      <c r="O168" s="48">
        <v>284.08686966907402</v>
      </c>
      <c r="P168" s="48">
        <v>113.72025849159699</v>
      </c>
      <c r="Q168" s="48">
        <v>148.47542533759301</v>
      </c>
      <c r="R168" s="48">
        <v>114.339842753572</v>
      </c>
      <c r="S168" s="48">
        <v>92.917051759949402</v>
      </c>
      <c r="T168" s="48">
        <v>257.92404680666698</v>
      </c>
      <c r="U168" s="924">
        <v>141.00299683525199</v>
      </c>
      <c r="V168" s="929">
        <v>135.629154937832</v>
      </c>
    </row>
    <row r="169" spans="1:22" s="5" customFormat="1" ht="17.45" customHeight="1">
      <c r="A169" s="1197"/>
      <c r="B169" s="981" t="s">
        <v>187</v>
      </c>
      <c r="C169" s="956">
        <v>199.32176746320999</v>
      </c>
      <c r="D169" s="48">
        <v>232.25416943220901</v>
      </c>
      <c r="E169" s="48">
        <v>168.19054502779699</v>
      </c>
      <c r="F169" s="48">
        <v>143.155213262302</v>
      </c>
      <c r="G169" s="48">
        <v>125.002370151799</v>
      </c>
      <c r="H169" s="48">
        <v>311.49254282572599</v>
      </c>
      <c r="I169" s="48">
        <v>115.05555498381599</v>
      </c>
      <c r="J169" s="48">
        <v>134.95151632718</v>
      </c>
      <c r="K169" s="924">
        <v>117.02050059035</v>
      </c>
      <c r="L169" s="48">
        <v>143.827533259765</v>
      </c>
      <c r="M169" s="48">
        <v>139.245460669094</v>
      </c>
      <c r="N169" s="48">
        <v>114.825145434077</v>
      </c>
      <c r="O169" s="48">
        <v>260.63661133502302</v>
      </c>
      <c r="P169" s="48">
        <v>30.5389036436429</v>
      </c>
      <c r="Q169" s="48">
        <v>178.17525907384299</v>
      </c>
      <c r="R169" s="48">
        <v>96.457798905175494</v>
      </c>
      <c r="S169" s="48">
        <v>104.044673919887</v>
      </c>
      <c r="T169" s="48">
        <v>223.87196420993101</v>
      </c>
      <c r="U169" s="924">
        <v>164.75216372215999</v>
      </c>
      <c r="V169" s="929">
        <v>161.131912799182</v>
      </c>
    </row>
    <row r="170" spans="1:22" s="5" customFormat="1" ht="17.45" customHeight="1">
      <c r="A170" s="1197"/>
      <c r="B170" s="981" t="s">
        <v>188</v>
      </c>
      <c r="C170" s="956">
        <v>149.23449288545601</v>
      </c>
      <c r="D170" s="48">
        <v>144.375768041848</v>
      </c>
      <c r="E170" s="48">
        <v>178.670121241581</v>
      </c>
      <c r="F170" s="48">
        <v>115.492022266655</v>
      </c>
      <c r="G170" s="48">
        <v>120.13432062555</v>
      </c>
      <c r="H170" s="48">
        <v>153.668059338787</v>
      </c>
      <c r="I170" s="48">
        <v>114.028619323043</v>
      </c>
      <c r="J170" s="48">
        <v>76.590506322300698</v>
      </c>
      <c r="K170" s="924">
        <v>119.70968135929699</v>
      </c>
      <c r="L170" s="48">
        <v>138.14777650384801</v>
      </c>
      <c r="M170" s="48">
        <v>128.59130647993601</v>
      </c>
      <c r="N170" s="48">
        <v>139.85854217503601</v>
      </c>
      <c r="O170" s="48">
        <v>265.01915023208198</v>
      </c>
      <c r="P170" s="48">
        <v>96.913873738071203</v>
      </c>
      <c r="Q170" s="48">
        <v>127.764255220401</v>
      </c>
      <c r="R170" s="48">
        <v>87.004646601521699</v>
      </c>
      <c r="S170" s="48">
        <v>136.73954115140501</v>
      </c>
      <c r="T170" s="48">
        <v>286.046254150165</v>
      </c>
      <c r="U170" s="924">
        <v>109.359045397922</v>
      </c>
      <c r="V170" s="929">
        <v>127.232323259811</v>
      </c>
    </row>
    <row r="171" spans="1:22" s="5" customFormat="1" ht="17.45" customHeight="1" thickBot="1">
      <c r="A171" s="1198"/>
      <c r="B171" s="984" t="s">
        <v>189</v>
      </c>
      <c r="C171" s="957">
        <v>225.76692393954201</v>
      </c>
      <c r="D171" s="914">
        <v>199.30239300326099</v>
      </c>
      <c r="E171" s="914">
        <v>199.39922860172399</v>
      </c>
      <c r="F171" s="914">
        <v>134.874118372005</v>
      </c>
      <c r="G171" s="914">
        <v>147.31105141103799</v>
      </c>
      <c r="H171" s="914">
        <v>220.18868625149199</v>
      </c>
      <c r="I171" s="914">
        <v>112.935955895248</v>
      </c>
      <c r="J171" s="914">
        <v>84.191446308491294</v>
      </c>
      <c r="K171" s="925">
        <v>132.526433348382</v>
      </c>
      <c r="L171" s="914">
        <v>189.537124921707</v>
      </c>
      <c r="M171" s="914">
        <v>138.23099435696</v>
      </c>
      <c r="N171" s="914">
        <v>92.360848851891504</v>
      </c>
      <c r="O171" s="914">
        <v>275.51585643469798</v>
      </c>
      <c r="P171" s="914">
        <v>61.458427975142797</v>
      </c>
      <c r="Q171" s="914">
        <v>170.93655617220099</v>
      </c>
      <c r="R171" s="914">
        <v>89.406360407040196</v>
      </c>
      <c r="S171" s="914">
        <v>148.78139505543501</v>
      </c>
      <c r="T171" s="914">
        <v>215.84714289932</v>
      </c>
      <c r="U171" s="925">
        <v>155.711996473748</v>
      </c>
      <c r="V171" s="930">
        <v>154.17506307619601</v>
      </c>
    </row>
    <row r="172" spans="1:22" s="5" customFormat="1" ht="17.45" customHeight="1">
      <c r="A172" s="1197">
        <v>2014</v>
      </c>
      <c r="B172" s="981" t="s">
        <v>178</v>
      </c>
      <c r="C172" s="956">
        <v>169.9</v>
      </c>
      <c r="D172" s="48">
        <v>242.55</v>
      </c>
      <c r="E172" s="48">
        <v>156.46</v>
      </c>
      <c r="F172" s="48">
        <v>153.26</v>
      </c>
      <c r="G172" s="48">
        <v>105.05</v>
      </c>
      <c r="H172" s="48">
        <v>348.42</v>
      </c>
      <c r="I172" s="48">
        <v>107.82</v>
      </c>
      <c r="J172" s="48">
        <v>116.81</v>
      </c>
      <c r="K172" s="924">
        <v>103.28</v>
      </c>
      <c r="L172" s="48">
        <v>152.38999999999999</v>
      </c>
      <c r="M172" s="48">
        <v>124.52</v>
      </c>
      <c r="N172" s="48">
        <v>109.46</v>
      </c>
      <c r="O172" s="48">
        <v>248.81</v>
      </c>
      <c r="P172" s="48">
        <v>44.97</v>
      </c>
      <c r="Q172" s="48">
        <v>178.32</v>
      </c>
      <c r="R172" s="48">
        <v>86.49</v>
      </c>
      <c r="S172" s="48">
        <v>103.57</v>
      </c>
      <c r="T172" s="48">
        <v>188.03</v>
      </c>
      <c r="U172" s="924">
        <v>169.26</v>
      </c>
      <c r="V172" s="929">
        <v>160.71</v>
      </c>
    </row>
    <row r="173" spans="1:22" s="5" customFormat="1" ht="17.45" customHeight="1">
      <c r="A173" s="1197"/>
      <c r="B173" s="981" t="s">
        <v>179</v>
      </c>
      <c r="C173" s="956">
        <v>163.65</v>
      </c>
      <c r="D173" s="48">
        <v>213.48</v>
      </c>
      <c r="E173" s="48">
        <v>187.4</v>
      </c>
      <c r="F173" s="48">
        <v>147.07</v>
      </c>
      <c r="G173" s="48">
        <v>84.76</v>
      </c>
      <c r="H173" s="48">
        <v>265.19</v>
      </c>
      <c r="I173" s="48">
        <v>118.3</v>
      </c>
      <c r="J173" s="48">
        <v>135.29</v>
      </c>
      <c r="K173" s="924">
        <v>120.91</v>
      </c>
      <c r="L173" s="48">
        <v>154.80000000000001</v>
      </c>
      <c r="M173" s="48">
        <v>157.16</v>
      </c>
      <c r="N173" s="48">
        <v>93.4</v>
      </c>
      <c r="O173" s="48">
        <v>265.60000000000002</v>
      </c>
      <c r="P173" s="48">
        <v>50.56</v>
      </c>
      <c r="Q173" s="48">
        <v>166.46</v>
      </c>
      <c r="R173" s="48">
        <v>85.8</v>
      </c>
      <c r="S173" s="48">
        <v>105.26</v>
      </c>
      <c r="T173" s="48">
        <v>285.91000000000003</v>
      </c>
      <c r="U173" s="924">
        <v>167.9</v>
      </c>
      <c r="V173" s="929">
        <v>149.28</v>
      </c>
    </row>
    <row r="174" spans="1:22" s="5" customFormat="1" ht="17.45" customHeight="1">
      <c r="A174" s="1197"/>
      <c r="B174" s="981" t="s">
        <v>180</v>
      </c>
      <c r="C174" s="956">
        <v>215.75</v>
      </c>
      <c r="D174" s="48">
        <v>179.66</v>
      </c>
      <c r="E174" s="48">
        <v>177.27</v>
      </c>
      <c r="F174" s="48">
        <v>159.13999999999999</v>
      </c>
      <c r="G174" s="48">
        <v>120.31</v>
      </c>
      <c r="H174" s="48">
        <v>291.11</v>
      </c>
      <c r="I174" s="48">
        <v>108.05</v>
      </c>
      <c r="J174" s="48">
        <v>124.93</v>
      </c>
      <c r="K174" s="924">
        <v>117.49</v>
      </c>
      <c r="L174" s="48">
        <v>160.99</v>
      </c>
      <c r="M174" s="48">
        <v>130.88999999999999</v>
      </c>
      <c r="N174" s="48">
        <v>120.65</v>
      </c>
      <c r="O174" s="48">
        <v>262.82</v>
      </c>
      <c r="P174" s="48">
        <v>46.15</v>
      </c>
      <c r="Q174" s="48">
        <v>169.72</v>
      </c>
      <c r="R174" s="48">
        <v>82.31</v>
      </c>
      <c r="S174" s="48">
        <v>72.290000000000006</v>
      </c>
      <c r="T174" s="48">
        <v>263.95</v>
      </c>
      <c r="U174" s="924">
        <v>149.59</v>
      </c>
      <c r="V174" s="929">
        <v>148.05000000000001</v>
      </c>
    </row>
    <row r="175" spans="1:22" s="5" customFormat="1" ht="17.45" customHeight="1">
      <c r="A175" s="1197"/>
      <c r="B175" s="981" t="s">
        <v>181</v>
      </c>
      <c r="C175" s="956">
        <v>126.506088049086</v>
      </c>
      <c r="D175" s="48">
        <v>166.94422161318201</v>
      </c>
      <c r="E175" s="48">
        <v>139.597016734721</v>
      </c>
      <c r="F175" s="48">
        <v>108.889054277707</v>
      </c>
      <c r="G175" s="48">
        <v>102.797438471188</v>
      </c>
      <c r="H175" s="48">
        <v>114.01671293718</v>
      </c>
      <c r="I175" s="48">
        <v>107.476289206166</v>
      </c>
      <c r="J175" s="48">
        <v>85.038806032894698</v>
      </c>
      <c r="K175" s="924">
        <v>96.541513649718496</v>
      </c>
      <c r="L175" s="48">
        <v>112.71273849715099</v>
      </c>
      <c r="M175" s="48">
        <v>101.767870810074</v>
      </c>
      <c r="N175" s="48">
        <v>119.655220928682</v>
      </c>
      <c r="O175" s="48">
        <v>162.46440386024599</v>
      </c>
      <c r="P175" s="48">
        <v>97.727487173159801</v>
      </c>
      <c r="Q175" s="48">
        <v>106.273041868988</v>
      </c>
      <c r="R175" s="48">
        <v>149.12225636949299</v>
      </c>
      <c r="S175" s="48">
        <v>134.063433120864</v>
      </c>
      <c r="T175" s="48">
        <v>122.131431740503</v>
      </c>
      <c r="U175" s="924">
        <v>122.210462320796</v>
      </c>
      <c r="V175" s="929">
        <v>126.928310810323</v>
      </c>
    </row>
    <row r="176" spans="1:22" s="5" customFormat="1" ht="17.45" customHeight="1">
      <c r="A176" s="1197"/>
      <c r="B176" s="981" t="s">
        <v>182</v>
      </c>
      <c r="C176" s="956">
        <v>118.98434380574299</v>
      </c>
      <c r="D176" s="48">
        <v>201.256013863248</v>
      </c>
      <c r="E176" s="48">
        <v>146.34301145636499</v>
      </c>
      <c r="F176" s="48">
        <v>118.930643763105</v>
      </c>
      <c r="G176" s="48">
        <v>113.965090437813</v>
      </c>
      <c r="H176" s="48">
        <v>115.780023977813</v>
      </c>
      <c r="I176" s="48">
        <v>108.507438443712</v>
      </c>
      <c r="J176" s="48">
        <v>83.353303099962702</v>
      </c>
      <c r="K176" s="924">
        <v>98.630590212871596</v>
      </c>
      <c r="L176" s="48">
        <v>113.954383367201</v>
      </c>
      <c r="M176" s="48">
        <v>99.717561202105799</v>
      </c>
      <c r="N176" s="48">
        <v>107.007594966037</v>
      </c>
      <c r="O176" s="48">
        <v>111.72464627712699</v>
      </c>
      <c r="P176" s="48">
        <v>105.427242291867</v>
      </c>
      <c r="Q176" s="48">
        <v>105.289547917165</v>
      </c>
      <c r="R176" s="48">
        <v>126.102113537912</v>
      </c>
      <c r="S176" s="48">
        <v>127.074554579137</v>
      </c>
      <c r="T176" s="48">
        <v>121.253440803742</v>
      </c>
      <c r="U176" s="924">
        <v>121.711671841092</v>
      </c>
      <c r="V176" s="929">
        <v>123.758537988537</v>
      </c>
    </row>
    <row r="177" spans="1:22" s="5" customFormat="1" ht="17.45" customHeight="1">
      <c r="A177" s="1197"/>
      <c r="B177" s="981" t="s">
        <v>183</v>
      </c>
      <c r="C177" s="956">
        <v>137.451939602599</v>
      </c>
      <c r="D177" s="48">
        <v>269.91550760475201</v>
      </c>
      <c r="E177" s="48">
        <v>154.94688831105401</v>
      </c>
      <c r="F177" s="48">
        <v>108.18803937117499</v>
      </c>
      <c r="G177" s="48">
        <v>102.333083263898</v>
      </c>
      <c r="H177" s="48">
        <v>129.89776031248999</v>
      </c>
      <c r="I177" s="48">
        <v>105.382542940024</v>
      </c>
      <c r="J177" s="48">
        <v>65.919710086452795</v>
      </c>
      <c r="K177" s="924">
        <v>114.378141805135</v>
      </c>
      <c r="L177" s="48">
        <v>119.64312746621</v>
      </c>
      <c r="M177" s="48">
        <v>99.646515831280297</v>
      </c>
      <c r="N177" s="48">
        <v>97.065691198925407</v>
      </c>
      <c r="O177" s="48">
        <v>115.353296818052</v>
      </c>
      <c r="P177" s="48">
        <v>97.928277209508096</v>
      </c>
      <c r="Q177" s="48">
        <v>106.120951447214</v>
      </c>
      <c r="R177" s="48">
        <v>127.336743254412</v>
      </c>
      <c r="S177" s="48">
        <v>115.709103070935</v>
      </c>
      <c r="T177" s="48">
        <v>139.713637031969</v>
      </c>
      <c r="U177" s="924">
        <v>114.91536694261001</v>
      </c>
      <c r="V177" s="929">
        <v>130.12509989817701</v>
      </c>
    </row>
    <row r="178" spans="1:22" s="5" customFormat="1" ht="17.45" customHeight="1">
      <c r="A178" s="1197"/>
      <c r="B178" s="981" t="s">
        <v>184</v>
      </c>
      <c r="C178" s="956">
        <v>126.171981358222</v>
      </c>
      <c r="D178" s="48">
        <v>151.64674530067501</v>
      </c>
      <c r="E178" s="48">
        <v>150.34402805053</v>
      </c>
      <c r="F178" s="48">
        <v>106.28348540571101</v>
      </c>
      <c r="G178" s="48">
        <v>91.240561097733803</v>
      </c>
      <c r="H178" s="48">
        <v>133.478001568651</v>
      </c>
      <c r="I178" s="48">
        <v>108.206314807306</v>
      </c>
      <c r="J178" s="48">
        <v>65.007998247142098</v>
      </c>
      <c r="K178" s="924">
        <v>93.873963984634699</v>
      </c>
      <c r="L178" s="48">
        <v>110.882369756264</v>
      </c>
      <c r="M178" s="48">
        <v>99.3316204061516</v>
      </c>
      <c r="N178" s="48">
        <v>100.823350093602</v>
      </c>
      <c r="O178" s="48">
        <v>131.85840369801701</v>
      </c>
      <c r="P178" s="48">
        <v>87.1249136610721</v>
      </c>
      <c r="Q178" s="48">
        <v>109.268169023133</v>
      </c>
      <c r="R178" s="48">
        <v>129.80666248259601</v>
      </c>
      <c r="S178" s="48">
        <v>141.01808959960599</v>
      </c>
      <c r="T178" s="48">
        <v>131.25715402263299</v>
      </c>
      <c r="U178" s="924">
        <v>117.813672938777</v>
      </c>
      <c r="V178" s="929">
        <v>124.290610776775</v>
      </c>
    </row>
    <row r="179" spans="1:22" s="5" customFormat="1" ht="17.45" customHeight="1">
      <c r="A179" s="1197"/>
      <c r="B179" s="981" t="s">
        <v>185</v>
      </c>
      <c r="C179" s="956">
        <v>128.76418065809</v>
      </c>
      <c r="D179" s="48">
        <v>183.078275090125</v>
      </c>
      <c r="E179" s="48">
        <v>150.50791988204301</v>
      </c>
      <c r="F179" s="48">
        <v>114.80715178632499</v>
      </c>
      <c r="G179" s="48">
        <v>109.713932320639</v>
      </c>
      <c r="H179" s="48">
        <v>156.82408860631901</v>
      </c>
      <c r="I179" s="48">
        <v>112.519804319328</v>
      </c>
      <c r="J179" s="48">
        <v>64.054701920068496</v>
      </c>
      <c r="K179" s="924">
        <v>88.286397932555701</v>
      </c>
      <c r="L179" s="48">
        <v>115.78766562278599</v>
      </c>
      <c r="M179" s="48">
        <v>101.41961132951</v>
      </c>
      <c r="N179" s="48">
        <v>115.76580101737601</v>
      </c>
      <c r="O179" s="48">
        <v>124.55186463293801</v>
      </c>
      <c r="P179" s="48">
        <v>105.699961250184</v>
      </c>
      <c r="Q179" s="48">
        <v>111.659389823369</v>
      </c>
      <c r="R179" s="48">
        <v>129.22090443112199</v>
      </c>
      <c r="S179" s="48">
        <v>114.990398304734</v>
      </c>
      <c r="T179" s="48">
        <v>121.274367649138</v>
      </c>
      <c r="U179" s="924">
        <v>117.89970770724101</v>
      </c>
      <c r="V179" s="929">
        <v>128.244518178947</v>
      </c>
    </row>
    <row r="180" spans="1:22" s="5" customFormat="1" ht="17.45" customHeight="1">
      <c r="A180" s="1197"/>
      <c r="B180" s="981" t="s">
        <v>186</v>
      </c>
      <c r="C180" s="956">
        <v>133.76728729339001</v>
      </c>
      <c r="D180" s="48">
        <v>221.196346752702</v>
      </c>
      <c r="E180" s="48">
        <v>150.39787119559799</v>
      </c>
      <c r="F180" s="48">
        <v>108.331545990778</v>
      </c>
      <c r="G180" s="48">
        <v>113.090310983332</v>
      </c>
      <c r="H180" s="48">
        <v>156.166433156843</v>
      </c>
      <c r="I180" s="48">
        <v>112.75452981606099</v>
      </c>
      <c r="J180" s="48">
        <v>85.3434477160298</v>
      </c>
      <c r="K180" s="924">
        <v>103.413920979243</v>
      </c>
      <c r="L180" s="48">
        <v>115.21274082503901</v>
      </c>
      <c r="M180" s="48">
        <v>103.43822904805801</v>
      </c>
      <c r="N180" s="48">
        <v>105.989636187516</v>
      </c>
      <c r="O180" s="48">
        <v>114.59952261637901</v>
      </c>
      <c r="P180" s="48">
        <v>103.868929021649</v>
      </c>
      <c r="Q180" s="48">
        <v>113.509472809749</v>
      </c>
      <c r="R180" s="48">
        <v>127.923588280697</v>
      </c>
      <c r="S180" s="48">
        <v>158.17184824643201</v>
      </c>
      <c r="T180" s="48">
        <v>126.563448302523</v>
      </c>
      <c r="U180" s="924">
        <v>124.843909093109</v>
      </c>
      <c r="V180" s="929">
        <v>136.3618407523</v>
      </c>
    </row>
    <row r="181" spans="1:22" s="5" customFormat="1" ht="17.45" customHeight="1">
      <c r="A181" s="1197"/>
      <c r="B181" s="981" t="s">
        <v>187</v>
      </c>
      <c r="C181" s="956">
        <v>155.87652636030401</v>
      </c>
      <c r="D181" s="48">
        <v>193.751548070105</v>
      </c>
      <c r="E181" s="48">
        <v>148.667098808758</v>
      </c>
      <c r="F181" s="48">
        <v>117.522335407176</v>
      </c>
      <c r="G181" s="48">
        <v>117.94294190497099</v>
      </c>
      <c r="H181" s="48">
        <v>246.38031732224201</v>
      </c>
      <c r="I181" s="48">
        <v>120.52829384393399</v>
      </c>
      <c r="J181" s="48">
        <v>64.141146282848993</v>
      </c>
      <c r="K181" s="924">
        <v>153.79969297353699</v>
      </c>
      <c r="L181" s="48">
        <v>147.29056632424499</v>
      </c>
      <c r="M181" s="48">
        <v>147.65169924874499</v>
      </c>
      <c r="N181" s="48">
        <v>232.063288550962</v>
      </c>
      <c r="O181" s="48">
        <v>207.80867792449499</v>
      </c>
      <c r="P181" s="48">
        <v>126.717628745859</v>
      </c>
      <c r="Q181" s="48">
        <v>212.93580932549801</v>
      </c>
      <c r="R181" s="48">
        <v>160.079049967065</v>
      </c>
      <c r="S181" s="48">
        <v>119.808033863381</v>
      </c>
      <c r="T181" s="48">
        <v>237.969221999978</v>
      </c>
      <c r="U181" s="924">
        <v>258.87710648483397</v>
      </c>
      <c r="V181" s="929">
        <v>167.36119727246799</v>
      </c>
    </row>
    <row r="182" spans="1:22" s="5" customFormat="1" ht="17.45" customHeight="1">
      <c r="A182" s="1197"/>
      <c r="B182" s="981" t="s">
        <v>188</v>
      </c>
      <c r="C182" s="956">
        <v>152.776445664405</v>
      </c>
      <c r="D182" s="48">
        <v>203.16350871668399</v>
      </c>
      <c r="E182" s="48">
        <v>182.50705381233601</v>
      </c>
      <c r="F182" s="48">
        <v>119.837461239441</v>
      </c>
      <c r="G182" s="48">
        <v>130.08695604604199</v>
      </c>
      <c r="H182" s="48">
        <v>243.68643715303699</v>
      </c>
      <c r="I182" s="48">
        <v>128.94352288827699</v>
      </c>
      <c r="J182" s="48">
        <v>66.284190467106498</v>
      </c>
      <c r="K182" s="924">
        <v>154.17392652757999</v>
      </c>
      <c r="L182" s="48">
        <v>159.85008512648699</v>
      </c>
      <c r="M182" s="48">
        <v>150.21581525219599</v>
      </c>
      <c r="N182" s="48">
        <v>223.70054138102901</v>
      </c>
      <c r="O182" s="48">
        <v>253.33345787564301</v>
      </c>
      <c r="P182" s="48">
        <v>130.625555628272</v>
      </c>
      <c r="Q182" s="48">
        <v>227.11224345014699</v>
      </c>
      <c r="R182" s="48">
        <v>164.47137023581899</v>
      </c>
      <c r="S182" s="48">
        <v>118.943732697109</v>
      </c>
      <c r="T182" s="48">
        <v>238.572603757107</v>
      </c>
      <c r="U182" s="924">
        <v>251.8097424876</v>
      </c>
      <c r="V182" s="929">
        <v>173.207832769297</v>
      </c>
    </row>
    <row r="183" spans="1:22" s="5" customFormat="1" ht="17.45" customHeight="1">
      <c r="A183" s="1197"/>
      <c r="B183" s="981" t="s">
        <v>189</v>
      </c>
      <c r="C183" s="956">
        <v>191.06148615978</v>
      </c>
      <c r="D183" s="48">
        <v>245.27409473361399</v>
      </c>
      <c r="E183" s="48">
        <v>198.09522108916599</v>
      </c>
      <c r="F183" s="48">
        <v>126.526371157613</v>
      </c>
      <c r="G183" s="48">
        <v>145.65988676433099</v>
      </c>
      <c r="H183" s="48">
        <v>275.82149024213697</v>
      </c>
      <c r="I183" s="48">
        <v>137.23242796472601</v>
      </c>
      <c r="J183" s="48">
        <v>86.871945836315405</v>
      </c>
      <c r="K183" s="924">
        <v>166.848941733971</v>
      </c>
      <c r="L183" s="48">
        <v>163.677055265229</v>
      </c>
      <c r="M183" s="48">
        <v>127.755711526296</v>
      </c>
      <c r="N183" s="48">
        <v>226.30011779878299</v>
      </c>
      <c r="O183" s="48">
        <v>246.80039341750401</v>
      </c>
      <c r="P183" s="48">
        <v>175.82436422005301</v>
      </c>
      <c r="Q183" s="48">
        <v>245.21092631120999</v>
      </c>
      <c r="R183" s="48">
        <v>167.85125854160401</v>
      </c>
      <c r="S183" s="48">
        <v>138.52655565844</v>
      </c>
      <c r="T183" s="48">
        <v>241.68671983203299</v>
      </c>
      <c r="U183" s="924">
        <v>263.10979209501897</v>
      </c>
      <c r="V183" s="929">
        <v>189.790569855808</v>
      </c>
    </row>
    <row r="184" spans="1:22" s="964" customFormat="1" ht="17.45" customHeight="1">
      <c r="A184" s="1197">
        <v>2015</v>
      </c>
      <c r="B184" s="981" t="s">
        <v>178</v>
      </c>
      <c r="C184" s="956">
        <v>300.62860874391998</v>
      </c>
      <c r="D184" s="48">
        <v>285.21430862148799</v>
      </c>
      <c r="E184" s="48">
        <v>109.545408039121</v>
      </c>
      <c r="F184" s="48">
        <v>136.19147186134401</v>
      </c>
      <c r="G184" s="48">
        <v>115.632728346967</v>
      </c>
      <c r="H184" s="48">
        <v>277.32564812714003</v>
      </c>
      <c r="I184" s="48">
        <v>127.99725530773399</v>
      </c>
      <c r="J184" s="48">
        <v>80.830095564637801</v>
      </c>
      <c r="K184" s="924">
        <v>137.79808299584599</v>
      </c>
      <c r="L184" s="48">
        <v>153.45538757717199</v>
      </c>
      <c r="M184" s="48">
        <v>154.73415594542899</v>
      </c>
      <c r="N184" s="48">
        <v>172.86405980655101</v>
      </c>
      <c r="O184" s="48">
        <v>247.053747465707</v>
      </c>
      <c r="P184" s="48">
        <v>83.568130943123407</v>
      </c>
      <c r="Q184" s="48">
        <v>229.16148801426499</v>
      </c>
      <c r="R184" s="48">
        <v>159.727816014345</v>
      </c>
      <c r="S184" s="48">
        <v>115.245193824054</v>
      </c>
      <c r="T184" s="48">
        <v>293.24783438388499</v>
      </c>
      <c r="U184" s="924">
        <v>179.534579309327</v>
      </c>
      <c r="V184" s="929">
        <v>190.360772328346</v>
      </c>
    </row>
    <row r="185" spans="1:22" s="5" customFormat="1" ht="17.45" customHeight="1">
      <c r="A185" s="1197"/>
      <c r="B185" s="981" t="s">
        <v>179</v>
      </c>
      <c r="C185" s="956">
        <v>301.93182480574501</v>
      </c>
      <c r="D185" s="48">
        <v>256.95942203412699</v>
      </c>
      <c r="E185" s="48">
        <v>113.890323049518</v>
      </c>
      <c r="F185" s="48">
        <v>130.66195496166301</v>
      </c>
      <c r="G185" s="48">
        <v>119.00109700186</v>
      </c>
      <c r="H185" s="48">
        <v>278.04385080317797</v>
      </c>
      <c r="I185" s="48">
        <v>122.267417737041</v>
      </c>
      <c r="J185" s="48">
        <v>76.868937156098795</v>
      </c>
      <c r="K185" s="924">
        <v>137.71987106269501</v>
      </c>
      <c r="L185" s="48">
        <v>163.49139130435299</v>
      </c>
      <c r="M185" s="48">
        <v>155.7099165187</v>
      </c>
      <c r="N185" s="48">
        <v>171.21873084159401</v>
      </c>
      <c r="O185" s="48">
        <v>252.242390977572</v>
      </c>
      <c r="P185" s="48">
        <v>81.135514920903105</v>
      </c>
      <c r="Q185" s="48">
        <v>251.240696760969</v>
      </c>
      <c r="R185" s="48">
        <v>156.97609132768</v>
      </c>
      <c r="S185" s="48">
        <v>114.95853646560199</v>
      </c>
      <c r="T185" s="48">
        <v>312.78168666140198</v>
      </c>
      <c r="U185" s="924">
        <v>203.55002525232601</v>
      </c>
      <c r="V185" s="929">
        <v>190.29895619543001</v>
      </c>
    </row>
    <row r="186" spans="1:22" s="5" customFormat="1" ht="17.45" customHeight="1">
      <c r="A186" s="1197"/>
      <c r="B186" s="981" t="s">
        <v>180</v>
      </c>
      <c r="C186" s="956">
        <v>251.65244783187501</v>
      </c>
      <c r="D186" s="48">
        <v>211.86831527320399</v>
      </c>
      <c r="E186" s="48">
        <v>119.156533936822</v>
      </c>
      <c r="F186" s="48">
        <v>136.741457071361</v>
      </c>
      <c r="G186" s="48">
        <v>124.020301007676</v>
      </c>
      <c r="H186" s="48">
        <v>293.96225383733599</v>
      </c>
      <c r="I186" s="48">
        <v>129.04798158977701</v>
      </c>
      <c r="J186" s="48">
        <v>79.112164989839798</v>
      </c>
      <c r="K186" s="924">
        <v>141.94764937113999</v>
      </c>
      <c r="L186" s="48">
        <v>162.261756239969</v>
      </c>
      <c r="M186" s="48">
        <v>156.429799191645</v>
      </c>
      <c r="N186" s="48">
        <v>178.350801512868</v>
      </c>
      <c r="O186" s="48">
        <v>274.72784721935102</v>
      </c>
      <c r="P186" s="48">
        <v>93.766229740729202</v>
      </c>
      <c r="Q186" s="48">
        <v>249.74172559703101</v>
      </c>
      <c r="R186" s="48">
        <v>172.664235251739</v>
      </c>
      <c r="S186" s="48">
        <v>120.217378420904</v>
      </c>
      <c r="T186" s="48">
        <v>336.03429557348198</v>
      </c>
      <c r="U186" s="924">
        <v>199.218412632178</v>
      </c>
      <c r="V186" s="929">
        <v>191.21984390811099</v>
      </c>
    </row>
    <row r="187" spans="1:22" s="5" customFormat="1" ht="17.45" customHeight="1">
      <c r="A187" s="1197"/>
      <c r="B187" s="981" t="s">
        <v>181</v>
      </c>
      <c r="C187" s="956">
        <v>222.610756186858</v>
      </c>
      <c r="D187" s="48">
        <v>261.662838739439</v>
      </c>
      <c r="E187" s="48">
        <v>123.651363657167</v>
      </c>
      <c r="F187" s="48">
        <v>159.67072963375199</v>
      </c>
      <c r="G187" s="48">
        <v>136.082342943073</v>
      </c>
      <c r="H187" s="48">
        <v>260.39385647432999</v>
      </c>
      <c r="I187" s="48">
        <v>123.00255110233699</v>
      </c>
      <c r="J187" s="48">
        <v>69.663785318611104</v>
      </c>
      <c r="K187" s="924">
        <v>111.327621762045</v>
      </c>
      <c r="L187" s="48">
        <v>172.287974883799</v>
      </c>
      <c r="M187" s="48">
        <v>137.63685021017201</v>
      </c>
      <c r="N187" s="48">
        <v>132.79808651992499</v>
      </c>
      <c r="O187" s="48">
        <v>256.39924511041602</v>
      </c>
      <c r="P187" s="48">
        <v>142.834723159524</v>
      </c>
      <c r="Q187" s="48">
        <v>170.79633762169701</v>
      </c>
      <c r="R187" s="48">
        <v>147.57668002427101</v>
      </c>
      <c r="S187" s="48">
        <v>127.578361094415</v>
      </c>
      <c r="T187" s="48">
        <v>317.74997127302998</v>
      </c>
      <c r="U187" s="924">
        <v>381.98597356540199</v>
      </c>
      <c r="V187" s="929">
        <v>176.362262005172</v>
      </c>
    </row>
    <row r="188" spans="1:22" s="5" customFormat="1" ht="17.45" customHeight="1">
      <c r="A188" s="1197"/>
      <c r="B188" s="981" t="s">
        <v>182</v>
      </c>
      <c r="C188" s="956">
        <v>279.94275593333901</v>
      </c>
      <c r="D188" s="48">
        <v>272.33001645751898</v>
      </c>
      <c r="E188" s="48">
        <v>118.83594500248</v>
      </c>
      <c r="F188" s="48">
        <v>161.12121657917501</v>
      </c>
      <c r="G188" s="48">
        <v>134.01308804752901</v>
      </c>
      <c r="H188" s="48">
        <v>237.05018905238401</v>
      </c>
      <c r="I188" s="48">
        <v>129.74338090571999</v>
      </c>
      <c r="J188" s="48">
        <v>68.950445964558298</v>
      </c>
      <c r="K188" s="924">
        <v>106.745570275617</v>
      </c>
      <c r="L188" s="48">
        <v>171.85431717681601</v>
      </c>
      <c r="M188" s="48">
        <v>134.94673561352599</v>
      </c>
      <c r="N188" s="48">
        <v>95.575980982044101</v>
      </c>
      <c r="O188" s="48">
        <v>250.81240868359899</v>
      </c>
      <c r="P188" s="48">
        <v>162.83385174222099</v>
      </c>
      <c r="Q188" s="48">
        <v>178.64807738759299</v>
      </c>
      <c r="R188" s="48">
        <v>151.92057532917499</v>
      </c>
      <c r="S188" s="48">
        <v>120.42836287561499</v>
      </c>
      <c r="T188" s="48">
        <v>348.00195355315901</v>
      </c>
      <c r="U188" s="924">
        <v>344.367019386587</v>
      </c>
      <c r="V188" s="929">
        <v>179.71193937361201</v>
      </c>
    </row>
    <row r="189" spans="1:22" s="5" customFormat="1" ht="17.45" customHeight="1">
      <c r="A189" s="1197"/>
      <c r="B189" s="981" t="s">
        <v>183</v>
      </c>
      <c r="C189" s="956">
        <v>250.74216228345401</v>
      </c>
      <c r="D189" s="48">
        <v>267.66840427699299</v>
      </c>
      <c r="E189" s="48">
        <v>122.172667846941</v>
      </c>
      <c r="F189" s="48">
        <v>168.21286368580101</v>
      </c>
      <c r="G189" s="48">
        <v>137.325324911401</v>
      </c>
      <c r="H189" s="48">
        <v>276.318394317377</v>
      </c>
      <c r="I189" s="48">
        <v>124.737435541357</v>
      </c>
      <c r="J189" s="48">
        <v>69.857726850045495</v>
      </c>
      <c r="K189" s="924">
        <v>102.33808293886401</v>
      </c>
      <c r="L189" s="48">
        <v>158.868588765477</v>
      </c>
      <c r="M189" s="48">
        <v>145.734680580679</v>
      </c>
      <c r="N189" s="48">
        <v>113.524878470665</v>
      </c>
      <c r="O189" s="48">
        <v>255.65496761992199</v>
      </c>
      <c r="P189" s="48">
        <v>83.483365552612199</v>
      </c>
      <c r="Q189" s="48">
        <v>169.271500828059</v>
      </c>
      <c r="R189" s="48">
        <v>145.50839811495101</v>
      </c>
      <c r="S189" s="48">
        <v>130.61488767182499</v>
      </c>
      <c r="T189" s="48">
        <v>313.90912574156198</v>
      </c>
      <c r="U189" s="924">
        <v>354.17343348776302</v>
      </c>
      <c r="V189" s="929">
        <v>179.99077933152799</v>
      </c>
    </row>
    <row r="190" spans="1:22" s="5" customFormat="1" ht="17.45" customHeight="1">
      <c r="A190" s="1197"/>
      <c r="B190" s="981" t="s">
        <v>184</v>
      </c>
      <c r="C190" s="956">
        <v>225.05072080576599</v>
      </c>
      <c r="D190" s="48">
        <v>256.004287524218</v>
      </c>
      <c r="E190" s="48">
        <v>155.34441092412399</v>
      </c>
      <c r="F190" s="48">
        <v>172.18257358398199</v>
      </c>
      <c r="G190" s="48">
        <v>100.652477710415</v>
      </c>
      <c r="H190" s="48">
        <v>249.60077895022701</v>
      </c>
      <c r="I190" s="48">
        <v>125.75822787996</v>
      </c>
      <c r="J190" s="48">
        <v>109.090256119109</v>
      </c>
      <c r="K190" s="924">
        <v>161.28716311741101</v>
      </c>
      <c r="L190" s="48">
        <v>182.69570442524599</v>
      </c>
      <c r="M190" s="48">
        <v>181.10685633367399</v>
      </c>
      <c r="N190" s="48">
        <v>142.906891390353</v>
      </c>
      <c r="O190" s="48">
        <v>283.76743450872698</v>
      </c>
      <c r="P190" s="48">
        <v>143.20787053590499</v>
      </c>
      <c r="Q190" s="48">
        <v>178.55518757795801</v>
      </c>
      <c r="R190" s="48">
        <v>164.77574250164099</v>
      </c>
      <c r="S190" s="48">
        <v>143.871770270491</v>
      </c>
      <c r="T190" s="48">
        <v>360.93378865984198</v>
      </c>
      <c r="U190" s="924">
        <v>468.97003020367998</v>
      </c>
      <c r="V190" s="929">
        <v>183.390508250691</v>
      </c>
    </row>
    <row r="191" spans="1:22" s="5" customFormat="1" ht="17.45" customHeight="1">
      <c r="A191" s="1197"/>
      <c r="B191" s="981" t="s">
        <v>185</v>
      </c>
      <c r="C191" s="956">
        <v>244.72713949795801</v>
      </c>
      <c r="D191" s="48">
        <v>238.97595727581501</v>
      </c>
      <c r="E191" s="48">
        <v>164.474658090426</v>
      </c>
      <c r="F191" s="48">
        <v>171.30578150712699</v>
      </c>
      <c r="G191" s="48">
        <v>88.506375356822204</v>
      </c>
      <c r="H191" s="48">
        <v>258.03516189919702</v>
      </c>
      <c r="I191" s="48">
        <v>121.71688734428599</v>
      </c>
      <c r="J191" s="48">
        <v>116.149069548532</v>
      </c>
      <c r="K191" s="924">
        <v>132.244664136024</v>
      </c>
      <c r="L191" s="48">
        <v>162.99862715162899</v>
      </c>
      <c r="M191" s="48">
        <v>163.99580007668899</v>
      </c>
      <c r="N191" s="48">
        <v>131.68698348071501</v>
      </c>
      <c r="O191" s="48">
        <v>277.85105872916199</v>
      </c>
      <c r="P191" s="48">
        <v>171.114759468904</v>
      </c>
      <c r="Q191" s="48">
        <v>185.600998242201</v>
      </c>
      <c r="R191" s="48">
        <v>173.75755803395799</v>
      </c>
      <c r="S191" s="48">
        <v>151.86677394428</v>
      </c>
      <c r="T191" s="48">
        <v>326.92421235760798</v>
      </c>
      <c r="U191" s="924">
        <v>475.23662716487797</v>
      </c>
      <c r="V191" s="929">
        <v>185.718522035577</v>
      </c>
    </row>
    <row r="192" spans="1:22" s="5" customFormat="1" ht="17.45" customHeight="1">
      <c r="A192" s="1197"/>
      <c r="B192" s="981" t="s">
        <v>186</v>
      </c>
      <c r="C192" s="956">
        <v>243.02545029803099</v>
      </c>
      <c r="D192" s="48">
        <v>255.228377269135</v>
      </c>
      <c r="E192" s="48">
        <v>171.564868109559</v>
      </c>
      <c r="F192" s="48">
        <v>170.40018631880301</v>
      </c>
      <c r="G192" s="48">
        <v>98.242907679774703</v>
      </c>
      <c r="H192" s="48">
        <v>236.02396222614499</v>
      </c>
      <c r="I192" s="48">
        <v>122.266407310369</v>
      </c>
      <c r="J192" s="48">
        <v>102.30413904516401</v>
      </c>
      <c r="K192" s="924">
        <v>146.66974151634599</v>
      </c>
      <c r="L192" s="48">
        <v>184.78224057374601</v>
      </c>
      <c r="M192" s="48">
        <v>171.45123072250701</v>
      </c>
      <c r="N192" s="48">
        <v>140.63032147209901</v>
      </c>
      <c r="O192" s="48">
        <v>263.02284391148902</v>
      </c>
      <c r="P192" s="48">
        <v>159.186094623462</v>
      </c>
      <c r="Q192" s="48">
        <v>176.319318189396</v>
      </c>
      <c r="R192" s="48">
        <v>181.08734714785501</v>
      </c>
      <c r="S192" s="48">
        <v>153.50108168099101</v>
      </c>
      <c r="T192" s="48">
        <v>291.82588628769997</v>
      </c>
      <c r="U192" s="924">
        <v>466.99058402726001</v>
      </c>
      <c r="V192" s="929">
        <v>185.470787852245</v>
      </c>
    </row>
    <row r="193" spans="1:22" s="5" customFormat="1" ht="17.45" customHeight="1">
      <c r="A193" s="1197"/>
      <c r="B193" s="981" t="s">
        <v>187</v>
      </c>
      <c r="C193" s="956">
        <v>195.77866209425801</v>
      </c>
      <c r="D193" s="48">
        <v>254.980179064553</v>
      </c>
      <c r="E193" s="48">
        <v>157.432076271358</v>
      </c>
      <c r="F193" s="48">
        <v>191.07140441175201</v>
      </c>
      <c r="G193" s="48">
        <v>100.110233327538</v>
      </c>
      <c r="H193" s="48">
        <v>265.75529383745197</v>
      </c>
      <c r="I193" s="48">
        <v>127.096029282725</v>
      </c>
      <c r="J193" s="48">
        <v>109.96016503772501</v>
      </c>
      <c r="K193" s="924">
        <v>171.28081766765499</v>
      </c>
      <c r="L193" s="48">
        <v>194.08231290375801</v>
      </c>
      <c r="M193" s="48">
        <v>176.68756376295701</v>
      </c>
      <c r="N193" s="48">
        <v>141.58536737553101</v>
      </c>
      <c r="O193" s="48">
        <v>288.51422364526798</v>
      </c>
      <c r="P193" s="48">
        <v>183.40629241553501</v>
      </c>
      <c r="Q193" s="48">
        <v>185.11808970888001</v>
      </c>
      <c r="R193" s="48">
        <v>173.197721894056</v>
      </c>
      <c r="S193" s="48">
        <v>146.227689622062</v>
      </c>
      <c r="T193" s="48">
        <v>305.80975462302001</v>
      </c>
      <c r="U193" s="924">
        <v>487.51522013783301</v>
      </c>
      <c r="V193" s="929">
        <v>187.29667074684301</v>
      </c>
    </row>
    <row r="194" spans="1:22" s="5" customFormat="1" ht="17.45" customHeight="1">
      <c r="A194" s="1197"/>
      <c r="B194" s="981" t="s">
        <v>188</v>
      </c>
      <c r="C194" s="956">
        <v>229.304174115541</v>
      </c>
      <c r="D194" s="48">
        <v>247.233379014766</v>
      </c>
      <c r="E194" s="48">
        <v>165.10998745942999</v>
      </c>
      <c r="F194" s="48">
        <v>188.58410844014</v>
      </c>
      <c r="G194" s="48">
        <v>90.542283214837894</v>
      </c>
      <c r="H194" s="48">
        <v>262.36634817968798</v>
      </c>
      <c r="I194" s="48">
        <v>106.92531328230299</v>
      </c>
      <c r="J194" s="48">
        <v>112.224227814485</v>
      </c>
      <c r="K194" s="924">
        <v>134.470029323132</v>
      </c>
      <c r="L194" s="48">
        <v>162.87485914007601</v>
      </c>
      <c r="M194" s="48">
        <v>172.344324196456</v>
      </c>
      <c r="N194" s="48">
        <v>156.44414793334099</v>
      </c>
      <c r="O194" s="48">
        <v>286.18491824877901</v>
      </c>
      <c r="P194" s="48">
        <v>116.18354667342</v>
      </c>
      <c r="Q194" s="48">
        <v>169.63685873872799</v>
      </c>
      <c r="R194" s="48">
        <v>167.35861201086601</v>
      </c>
      <c r="S194" s="48">
        <v>142.931145739805</v>
      </c>
      <c r="T194" s="48">
        <v>340.66297373780498</v>
      </c>
      <c r="U194" s="924">
        <v>477.84188410722697</v>
      </c>
      <c r="V194" s="929">
        <v>180.40621909209199</v>
      </c>
    </row>
    <row r="195" spans="1:22" s="5" customFormat="1" ht="17.45" customHeight="1" thickBot="1">
      <c r="A195" s="1198"/>
      <c r="B195" s="984" t="s">
        <v>189</v>
      </c>
      <c r="C195" s="957">
        <v>254.13950808119</v>
      </c>
      <c r="D195" s="914">
        <v>274.55857132947199</v>
      </c>
      <c r="E195" s="914">
        <v>172.04654613272001</v>
      </c>
      <c r="F195" s="914">
        <v>185.97822280942199</v>
      </c>
      <c r="G195" s="914">
        <v>99.584072707262607</v>
      </c>
      <c r="H195" s="914">
        <v>273.128130376613</v>
      </c>
      <c r="I195" s="914">
        <v>113.78769669803199</v>
      </c>
      <c r="J195" s="914">
        <v>109.68476936201</v>
      </c>
      <c r="K195" s="925">
        <v>134.97702395226599</v>
      </c>
      <c r="L195" s="914">
        <v>179.359234588161</v>
      </c>
      <c r="M195" s="914">
        <v>163.675442646291</v>
      </c>
      <c r="N195" s="914">
        <v>150.30399264321099</v>
      </c>
      <c r="O195" s="914">
        <v>300.35037426625098</v>
      </c>
      <c r="P195" s="914">
        <v>176.24724926130099</v>
      </c>
      <c r="Q195" s="914">
        <v>180.94783468913701</v>
      </c>
      <c r="R195" s="914">
        <v>166.00726978973</v>
      </c>
      <c r="S195" s="914">
        <v>144.01732571563099</v>
      </c>
      <c r="T195" s="914">
        <v>345.59985539164001</v>
      </c>
      <c r="U195" s="925">
        <v>473.92434930000599</v>
      </c>
      <c r="V195" s="930">
        <v>188.50115006956099</v>
      </c>
    </row>
    <row r="196" spans="1:22" s="5" customFormat="1" ht="17.45" customHeight="1">
      <c r="A196" s="1197">
        <v>2016</v>
      </c>
      <c r="B196" s="981" t="s">
        <v>178</v>
      </c>
      <c r="C196" s="956">
        <v>196.42674270876401</v>
      </c>
      <c r="D196" s="48">
        <v>315.06613600750802</v>
      </c>
      <c r="E196" s="48">
        <v>150.765749709913</v>
      </c>
      <c r="F196" s="48">
        <v>185.65297437000501</v>
      </c>
      <c r="G196" s="48">
        <v>100.256950074527</v>
      </c>
      <c r="H196" s="48">
        <v>293.90697970537099</v>
      </c>
      <c r="I196" s="48">
        <v>119.922698674099</v>
      </c>
      <c r="J196" s="48">
        <v>109.230341301064</v>
      </c>
      <c r="K196" s="924">
        <v>160.84930933828599</v>
      </c>
      <c r="L196" s="48">
        <v>185.496118126493</v>
      </c>
      <c r="M196" s="48">
        <v>171.75059859724601</v>
      </c>
      <c r="N196" s="48">
        <v>148.88589189291901</v>
      </c>
      <c r="O196" s="48">
        <v>283.91902209138499</v>
      </c>
      <c r="P196" s="48">
        <v>101.762607557759</v>
      </c>
      <c r="Q196" s="48">
        <v>164.67304093196501</v>
      </c>
      <c r="R196" s="48">
        <v>158.13167342553101</v>
      </c>
      <c r="S196" s="48">
        <v>139.951735706676</v>
      </c>
      <c r="T196" s="48">
        <v>288.74988552337101</v>
      </c>
      <c r="U196" s="924">
        <v>381.65738549278501</v>
      </c>
      <c r="V196" s="929">
        <v>186.32738850176801</v>
      </c>
    </row>
    <row r="197" spans="1:22" s="5" customFormat="1" ht="17.45" customHeight="1">
      <c r="A197" s="1197"/>
      <c r="B197" s="981" t="s">
        <v>179</v>
      </c>
      <c r="C197" s="956">
        <v>231.88548546627101</v>
      </c>
      <c r="D197" s="48">
        <v>308.91170652504002</v>
      </c>
      <c r="E197" s="48">
        <v>158.75481333999201</v>
      </c>
      <c r="F197" s="48">
        <v>183.68361231306301</v>
      </c>
      <c r="G197" s="48">
        <v>93.369672921801097</v>
      </c>
      <c r="H197" s="48">
        <v>280.778092240879</v>
      </c>
      <c r="I197" s="48">
        <v>120.819830632612</v>
      </c>
      <c r="J197" s="48">
        <v>103.18341841235799</v>
      </c>
      <c r="K197" s="924">
        <v>140.02057828038301</v>
      </c>
      <c r="L197" s="48">
        <v>165.68530246918399</v>
      </c>
      <c r="M197" s="48">
        <v>173.406348348866</v>
      </c>
      <c r="N197" s="48">
        <v>136.866870597049</v>
      </c>
      <c r="O197" s="48">
        <v>288.19672471991601</v>
      </c>
      <c r="P197" s="48">
        <v>97.938235638989994</v>
      </c>
      <c r="Q197" s="48">
        <v>157.745446294846</v>
      </c>
      <c r="R197" s="48">
        <v>161.34203135300501</v>
      </c>
      <c r="S197" s="48">
        <v>138.53171888386899</v>
      </c>
      <c r="T197" s="48">
        <v>336.40851552849199</v>
      </c>
      <c r="U197" s="924">
        <v>396.60705898423703</v>
      </c>
      <c r="V197" s="929">
        <v>185.77688003107599</v>
      </c>
    </row>
    <row r="198" spans="1:22" s="5" customFormat="1" ht="17.45" customHeight="1">
      <c r="A198" s="1197"/>
      <c r="B198" s="981" t="s">
        <v>180</v>
      </c>
      <c r="C198" s="956">
        <v>255.60984744486001</v>
      </c>
      <c r="D198" s="48">
        <v>327.000061586946</v>
      </c>
      <c r="E198" s="48">
        <v>168.70501260050401</v>
      </c>
      <c r="F198" s="48">
        <v>175.43986031646801</v>
      </c>
      <c r="G198" s="48">
        <v>83.277279859835502</v>
      </c>
      <c r="H198" s="48">
        <v>328.88427169790998</v>
      </c>
      <c r="I198" s="48">
        <v>123.949617505503</v>
      </c>
      <c r="J198" s="48">
        <v>109.331451801508</v>
      </c>
      <c r="K198" s="924">
        <v>153.11520391168699</v>
      </c>
      <c r="L198" s="48">
        <v>209.368611950819</v>
      </c>
      <c r="M198" s="48">
        <v>173.27297766416399</v>
      </c>
      <c r="N198" s="48">
        <v>142.496469506925</v>
      </c>
      <c r="O198" s="48">
        <v>271.91033243513499</v>
      </c>
      <c r="P198" s="48">
        <v>103.007754420317</v>
      </c>
      <c r="Q198" s="48">
        <v>168.546483673474</v>
      </c>
      <c r="R198" s="48">
        <v>165.83397958643599</v>
      </c>
      <c r="S198" s="48">
        <v>141.99709834241099</v>
      </c>
      <c r="T198" s="48">
        <v>424.63896853380697</v>
      </c>
      <c r="U198" s="924">
        <v>400.50572657558399</v>
      </c>
      <c r="V198" s="929">
        <v>198.72495027787599</v>
      </c>
    </row>
    <row r="199" spans="1:22" s="5" customFormat="1" ht="17.45" customHeight="1">
      <c r="A199" s="1197"/>
      <c r="B199" s="981" t="s">
        <v>181</v>
      </c>
      <c r="C199" s="956">
        <v>455.44492233286002</v>
      </c>
      <c r="D199" s="48">
        <v>408.42361485487203</v>
      </c>
      <c r="E199" s="48">
        <v>169.285294561055</v>
      </c>
      <c r="F199" s="48">
        <v>250.63716740958699</v>
      </c>
      <c r="G199" s="48">
        <v>128.76911355713401</v>
      </c>
      <c r="H199" s="48">
        <v>379.13488660043998</v>
      </c>
      <c r="I199" s="48">
        <v>126.589682654112</v>
      </c>
      <c r="J199" s="48">
        <v>110.29582038866501</v>
      </c>
      <c r="K199" s="924">
        <v>162.560231483037</v>
      </c>
      <c r="L199" s="48">
        <v>257.02418952155699</v>
      </c>
      <c r="M199" s="48">
        <v>181.858371941298</v>
      </c>
      <c r="N199" s="48">
        <v>147.42369160829301</v>
      </c>
      <c r="O199" s="48">
        <v>267.96909284532097</v>
      </c>
      <c r="P199" s="48">
        <v>101.845483715952</v>
      </c>
      <c r="Q199" s="48">
        <v>160.35835532294601</v>
      </c>
      <c r="R199" s="48">
        <v>182.490331248774</v>
      </c>
      <c r="S199" s="48">
        <v>155.333121285956</v>
      </c>
      <c r="T199" s="48">
        <v>346.717974222848</v>
      </c>
      <c r="U199" s="924">
        <v>423.55529965774599</v>
      </c>
      <c r="V199" s="929">
        <v>232.151485295838</v>
      </c>
    </row>
    <row r="200" spans="1:22" s="5" customFormat="1" ht="17.45" customHeight="1">
      <c r="A200" s="1197"/>
      <c r="B200" s="981" t="s">
        <v>182</v>
      </c>
      <c r="C200" s="956">
        <v>463.19709436068803</v>
      </c>
      <c r="D200" s="48">
        <v>429.29058393814802</v>
      </c>
      <c r="E200" s="48">
        <v>166.46312785630801</v>
      </c>
      <c r="F200" s="48">
        <v>266.59218585916801</v>
      </c>
      <c r="G200" s="48">
        <v>141.15068816502699</v>
      </c>
      <c r="H200" s="48">
        <v>432.94102665961498</v>
      </c>
      <c r="I200" s="48">
        <v>128.155621339238</v>
      </c>
      <c r="J200" s="48">
        <v>103.616365457047</v>
      </c>
      <c r="K200" s="924">
        <v>151.79234604123701</v>
      </c>
      <c r="L200" s="48">
        <v>203.275445797477</v>
      </c>
      <c r="M200" s="48">
        <v>192.866340250512</v>
      </c>
      <c r="N200" s="48">
        <v>144.47758788988</v>
      </c>
      <c r="O200" s="48">
        <v>273.69201020034598</v>
      </c>
      <c r="P200" s="48">
        <v>119.240192767275</v>
      </c>
      <c r="Q200" s="48">
        <v>167.17934804492</v>
      </c>
      <c r="R200" s="48">
        <v>192.25744911883399</v>
      </c>
      <c r="S200" s="48">
        <v>171.67705875305401</v>
      </c>
      <c r="T200" s="48">
        <v>371.882718146949</v>
      </c>
      <c r="U200" s="924">
        <v>462.61843635872799</v>
      </c>
      <c r="V200" s="929">
        <v>245.298285938161</v>
      </c>
    </row>
    <row r="201" spans="1:22" s="5" customFormat="1" ht="17.45" customHeight="1">
      <c r="A201" s="1197"/>
      <c r="B201" s="981" t="s">
        <v>183</v>
      </c>
      <c r="C201" s="956">
        <v>519.48094924780503</v>
      </c>
      <c r="D201" s="48">
        <v>545.51580755780299</v>
      </c>
      <c r="E201" s="48">
        <v>168.86328131126999</v>
      </c>
      <c r="F201" s="48">
        <v>307.93289349964101</v>
      </c>
      <c r="G201" s="48">
        <v>152.198244557717</v>
      </c>
      <c r="H201" s="48">
        <v>454.04499265905901</v>
      </c>
      <c r="I201" s="48">
        <v>130.239565234872</v>
      </c>
      <c r="J201" s="48">
        <v>109.80730388693399</v>
      </c>
      <c r="K201" s="924">
        <v>190.29631701356399</v>
      </c>
      <c r="L201" s="48">
        <v>254.748716055882</v>
      </c>
      <c r="M201" s="48">
        <v>198.44254523864399</v>
      </c>
      <c r="N201" s="48">
        <v>142.57282007848801</v>
      </c>
      <c r="O201" s="48">
        <v>277.97885391673498</v>
      </c>
      <c r="P201" s="48">
        <v>113.947857779063</v>
      </c>
      <c r="Q201" s="48">
        <v>168.65454885072799</v>
      </c>
      <c r="R201" s="48">
        <v>187.51249554085501</v>
      </c>
      <c r="S201" s="48">
        <v>162.69990326105801</v>
      </c>
      <c r="T201" s="48">
        <v>403.89869056623598</v>
      </c>
      <c r="U201" s="924">
        <v>565.95326693349898</v>
      </c>
      <c r="V201" s="929">
        <v>263.36785633826298</v>
      </c>
    </row>
    <row r="202" spans="1:22" s="5" customFormat="1" ht="17.45" customHeight="1">
      <c r="A202" s="1197"/>
      <c r="B202" s="981" t="s">
        <v>184</v>
      </c>
      <c r="C202" s="956">
        <v>432.636940865501</v>
      </c>
      <c r="D202" s="48">
        <v>335.10573386891701</v>
      </c>
      <c r="E202" s="48">
        <v>174.90431056379299</v>
      </c>
      <c r="F202" s="48">
        <v>303.66379323063097</v>
      </c>
      <c r="G202" s="48">
        <v>151.03693448961201</v>
      </c>
      <c r="H202" s="48">
        <v>449.82644415563698</v>
      </c>
      <c r="I202" s="48">
        <v>154.27350012465101</v>
      </c>
      <c r="J202" s="48">
        <v>110.97455880775701</v>
      </c>
      <c r="K202" s="924">
        <v>168.69865409355401</v>
      </c>
      <c r="L202" s="48">
        <v>193.159619384938</v>
      </c>
      <c r="M202" s="48">
        <v>217.44531203764001</v>
      </c>
      <c r="N202" s="48">
        <v>154.228452985019</v>
      </c>
      <c r="O202" s="48">
        <v>319.03663542450602</v>
      </c>
      <c r="P202" s="48">
        <v>124.757017684996</v>
      </c>
      <c r="Q202" s="48">
        <v>177.93923747584199</v>
      </c>
      <c r="R202" s="48">
        <v>217.18397439907901</v>
      </c>
      <c r="S202" s="48">
        <v>164.58232599234501</v>
      </c>
      <c r="T202" s="48">
        <v>395.05544465408701</v>
      </c>
      <c r="U202" s="924">
        <v>412.56168425971902</v>
      </c>
      <c r="V202" s="929">
        <v>249.77015632734799</v>
      </c>
    </row>
    <row r="203" spans="1:22" s="5" customFormat="1" ht="17.45" customHeight="1">
      <c r="A203" s="1197"/>
      <c r="B203" s="981" t="s">
        <v>185</v>
      </c>
      <c r="C203" s="956">
        <v>525.68358901575698</v>
      </c>
      <c r="D203" s="48">
        <v>376.67289702195899</v>
      </c>
      <c r="E203" s="48">
        <v>181.96904495123599</v>
      </c>
      <c r="F203" s="48">
        <v>332.25111812701198</v>
      </c>
      <c r="G203" s="48">
        <v>148.15912681687601</v>
      </c>
      <c r="H203" s="48">
        <v>457.38537992416502</v>
      </c>
      <c r="I203" s="48">
        <v>158.04443857074199</v>
      </c>
      <c r="J203" s="48">
        <v>105.267895278186</v>
      </c>
      <c r="K203" s="924">
        <v>183.856805372389</v>
      </c>
      <c r="L203" s="48">
        <v>219.65099533199901</v>
      </c>
      <c r="M203" s="48">
        <v>248.83939476931801</v>
      </c>
      <c r="N203" s="48">
        <v>167.456781404494</v>
      </c>
      <c r="O203" s="48">
        <v>345.95911510250897</v>
      </c>
      <c r="P203" s="48">
        <v>96.334409868473003</v>
      </c>
      <c r="Q203" s="48">
        <v>179.76204702300501</v>
      </c>
      <c r="R203" s="48">
        <v>216.26372691235699</v>
      </c>
      <c r="S203" s="48">
        <v>169.224880572709</v>
      </c>
      <c r="T203" s="48">
        <v>731.75418030855099</v>
      </c>
      <c r="U203" s="924">
        <v>491.37827426969102</v>
      </c>
      <c r="V203" s="929">
        <v>266.44647929144099</v>
      </c>
    </row>
    <row r="204" spans="1:22" s="5" customFormat="1" ht="17.45" customHeight="1">
      <c r="A204" s="1197"/>
      <c r="B204" s="981" t="s">
        <v>186</v>
      </c>
      <c r="C204" s="956">
        <v>529.64633875148297</v>
      </c>
      <c r="D204" s="48">
        <v>407.23261277669297</v>
      </c>
      <c r="E204" s="48">
        <v>176.80020506900399</v>
      </c>
      <c r="F204" s="48">
        <v>329.34408299172202</v>
      </c>
      <c r="G204" s="48">
        <v>158.020726132856</v>
      </c>
      <c r="H204" s="48">
        <v>489.42462443693302</v>
      </c>
      <c r="I204" s="48">
        <v>157.46579315264</v>
      </c>
      <c r="J204" s="48">
        <v>112.887375079452</v>
      </c>
      <c r="K204" s="924">
        <v>201.666352462421</v>
      </c>
      <c r="L204" s="48">
        <v>229.07677246191599</v>
      </c>
      <c r="M204" s="48">
        <v>239.28622341206801</v>
      </c>
      <c r="N204" s="48">
        <v>187.993583665796</v>
      </c>
      <c r="O204" s="48">
        <v>336.36515812455502</v>
      </c>
      <c r="P204" s="48">
        <v>137.83305593775901</v>
      </c>
      <c r="Q204" s="48">
        <v>192.92770342819699</v>
      </c>
      <c r="R204" s="48">
        <v>230.51657362711501</v>
      </c>
      <c r="S204" s="48">
        <v>163.209186889629</v>
      </c>
      <c r="T204" s="48">
        <v>514.23293487352203</v>
      </c>
      <c r="U204" s="924">
        <v>421.34098151182098</v>
      </c>
      <c r="V204" s="929">
        <v>274.63305332620303</v>
      </c>
    </row>
    <row r="205" spans="1:22" s="5" customFormat="1" ht="17.45" customHeight="1">
      <c r="A205" s="1197"/>
      <c r="B205" s="981" t="s">
        <v>187</v>
      </c>
      <c r="C205" s="956">
        <v>373.060632960882</v>
      </c>
      <c r="D205" s="48">
        <v>364.02891406132198</v>
      </c>
      <c r="E205" s="48">
        <v>176.41490194398801</v>
      </c>
      <c r="F205" s="48">
        <v>328.37474422711</v>
      </c>
      <c r="G205" s="48">
        <v>137.357759352187</v>
      </c>
      <c r="H205" s="48">
        <v>515.96535772763605</v>
      </c>
      <c r="I205" s="48">
        <v>199.19587761655399</v>
      </c>
      <c r="J205" s="48">
        <v>107.059566825649</v>
      </c>
      <c r="K205" s="924">
        <v>170.88391988105201</v>
      </c>
      <c r="L205" s="48">
        <v>193.36215750461099</v>
      </c>
      <c r="M205" s="48">
        <v>244.145992586348</v>
      </c>
      <c r="N205" s="48">
        <v>160.29480490077501</v>
      </c>
      <c r="O205" s="48">
        <v>405.07051972659701</v>
      </c>
      <c r="P205" s="48">
        <v>108.552762248728</v>
      </c>
      <c r="Q205" s="48">
        <v>217.11351796628</v>
      </c>
      <c r="R205" s="48">
        <v>204.08703800921501</v>
      </c>
      <c r="S205" s="48">
        <v>160.167691610167</v>
      </c>
      <c r="T205" s="48">
        <v>343.79666912251997</v>
      </c>
      <c r="U205" s="924">
        <v>399.21979674593803</v>
      </c>
      <c r="V205" s="929">
        <v>266.33614001726301</v>
      </c>
    </row>
    <row r="206" spans="1:22" s="5" customFormat="1" ht="17.45" customHeight="1">
      <c r="A206" s="1197"/>
      <c r="B206" s="981" t="s">
        <v>188</v>
      </c>
      <c r="C206" s="956">
        <v>422.932205378986</v>
      </c>
      <c r="D206" s="48">
        <v>307.92025832209299</v>
      </c>
      <c r="E206" s="48">
        <v>181.31062132561101</v>
      </c>
      <c r="F206" s="48">
        <v>303.51400217345002</v>
      </c>
      <c r="G206" s="48">
        <v>140.55594103266401</v>
      </c>
      <c r="H206" s="48">
        <v>453.57289179092902</v>
      </c>
      <c r="I206" s="48">
        <v>189.16099099917</v>
      </c>
      <c r="J206" s="48">
        <v>99.288540790776494</v>
      </c>
      <c r="K206" s="924">
        <v>175.11970884179999</v>
      </c>
      <c r="L206" s="48">
        <v>198.760447298466</v>
      </c>
      <c r="M206" s="48">
        <v>241.54911651431101</v>
      </c>
      <c r="N206" s="48">
        <v>166.62535471053701</v>
      </c>
      <c r="O206" s="48">
        <v>351.160361993501</v>
      </c>
      <c r="P206" s="48">
        <v>97.498153253430004</v>
      </c>
      <c r="Q206" s="48">
        <v>210.940215762669</v>
      </c>
      <c r="R206" s="48">
        <v>227.51234103102499</v>
      </c>
      <c r="S206" s="48">
        <v>165.690392809852</v>
      </c>
      <c r="T206" s="48">
        <v>671.70208451310305</v>
      </c>
      <c r="U206" s="924">
        <v>468.01077291572</v>
      </c>
      <c r="V206" s="929">
        <v>262.51429929110299</v>
      </c>
    </row>
    <row r="207" spans="1:22" s="5" customFormat="1" ht="17.45" customHeight="1">
      <c r="A207" s="1197"/>
      <c r="B207" s="981" t="s">
        <v>189</v>
      </c>
      <c r="C207" s="956">
        <v>465.11352295578098</v>
      </c>
      <c r="D207" s="48">
        <v>515.14993047021301</v>
      </c>
      <c r="E207" s="48">
        <v>176.31037211327299</v>
      </c>
      <c r="F207" s="48">
        <v>316.125746643995</v>
      </c>
      <c r="G207" s="48">
        <v>145.90183184627301</v>
      </c>
      <c r="H207" s="48">
        <v>466.63130417133902</v>
      </c>
      <c r="I207" s="48">
        <v>170.14974727146</v>
      </c>
      <c r="J207" s="48">
        <v>96.234395236103694</v>
      </c>
      <c r="K207" s="924">
        <v>177.82408944937799</v>
      </c>
      <c r="L207" s="48">
        <v>206.15042605228999</v>
      </c>
      <c r="M207" s="48">
        <v>241.46129758348701</v>
      </c>
      <c r="N207" s="48">
        <v>151.64797165841301</v>
      </c>
      <c r="O207" s="48">
        <v>389.84593277426899</v>
      </c>
      <c r="P207" s="48">
        <v>92.430969183828907</v>
      </c>
      <c r="Q207" s="48">
        <v>235.390938886285</v>
      </c>
      <c r="R207" s="48">
        <v>210.409708038427</v>
      </c>
      <c r="S207" s="48">
        <v>165.999336273701</v>
      </c>
      <c r="T207" s="48">
        <v>545.14760630371995</v>
      </c>
      <c r="U207" s="924">
        <v>391.99949655757001</v>
      </c>
      <c r="V207" s="929">
        <v>279.57307482694603</v>
      </c>
    </row>
    <row r="208" spans="1:22" s="5" customFormat="1" ht="17.45" customHeight="1">
      <c r="A208" s="1197">
        <v>2017</v>
      </c>
      <c r="B208" s="981" t="s">
        <v>178</v>
      </c>
      <c r="C208" s="956">
        <v>509.83698381906601</v>
      </c>
      <c r="D208" s="48">
        <v>530.99511715414803</v>
      </c>
      <c r="E208" s="48">
        <v>350.04674064021998</v>
      </c>
      <c r="F208" s="48">
        <v>382.44947268247199</v>
      </c>
      <c r="G208" s="48">
        <v>179.40450425336101</v>
      </c>
      <c r="H208" s="48">
        <v>614.20337259445705</v>
      </c>
      <c r="I208" s="48">
        <v>185.00258440877101</v>
      </c>
      <c r="J208" s="48">
        <v>106.197269631556</v>
      </c>
      <c r="K208" s="924">
        <v>187.86103151192</v>
      </c>
      <c r="L208" s="48">
        <v>218.59790414216801</v>
      </c>
      <c r="M208" s="48">
        <v>241.59299206104299</v>
      </c>
      <c r="N208" s="48">
        <v>147.827564801319</v>
      </c>
      <c r="O208" s="48">
        <v>419.89956181610398</v>
      </c>
      <c r="P208" s="48">
        <v>96.527175751473607</v>
      </c>
      <c r="Q208" s="48">
        <v>237.391011480988</v>
      </c>
      <c r="R208" s="48">
        <v>209.66987956996601</v>
      </c>
      <c r="S208" s="48">
        <v>161.676951585247</v>
      </c>
      <c r="T208" s="48">
        <v>507.25801088003101</v>
      </c>
      <c r="U208" s="924">
        <v>578.33055494867801</v>
      </c>
      <c r="V208" s="929">
        <v>308.25537384393402</v>
      </c>
    </row>
    <row r="209" spans="1:22" s="5" customFormat="1" ht="17.45" customHeight="1">
      <c r="A209" s="1197"/>
      <c r="B209" s="981" t="s">
        <v>179</v>
      </c>
      <c r="C209" s="956">
        <v>481.57043757849499</v>
      </c>
      <c r="D209" s="48">
        <v>544.02248051175604</v>
      </c>
      <c r="E209" s="48">
        <v>268.80479425356498</v>
      </c>
      <c r="F209" s="48">
        <v>328.069249027936</v>
      </c>
      <c r="G209" s="48">
        <v>190.074122060485</v>
      </c>
      <c r="H209" s="48">
        <v>615.09404047062105</v>
      </c>
      <c r="I209" s="48">
        <v>179.79621937110301</v>
      </c>
      <c r="J209" s="48">
        <v>98.691200291288098</v>
      </c>
      <c r="K209" s="924">
        <v>240.76673726118801</v>
      </c>
      <c r="L209" s="48">
        <v>202.14969348399799</v>
      </c>
      <c r="M209" s="48">
        <v>260.51599250740702</v>
      </c>
      <c r="N209" s="48">
        <v>147.81308344894799</v>
      </c>
      <c r="O209" s="48">
        <v>377.73289463334203</v>
      </c>
      <c r="P209" s="48">
        <v>132.98953694397801</v>
      </c>
      <c r="Q209" s="48">
        <v>233.85669059091401</v>
      </c>
      <c r="R209" s="48">
        <v>219.87136131057301</v>
      </c>
      <c r="S209" s="48">
        <v>169.59802516191399</v>
      </c>
      <c r="T209" s="48">
        <v>440.26160318192802</v>
      </c>
      <c r="U209" s="924">
        <v>540.88844236144701</v>
      </c>
      <c r="V209" s="929">
        <v>305.712490051195</v>
      </c>
    </row>
    <row r="210" spans="1:22" s="5" customFormat="1" ht="17.45" customHeight="1">
      <c r="A210" s="1197"/>
      <c r="B210" s="981" t="s">
        <v>180</v>
      </c>
      <c r="C210" s="956">
        <v>520.05267806348695</v>
      </c>
      <c r="D210" s="48">
        <v>560.22284138492</v>
      </c>
      <c r="E210" s="48">
        <v>395.235870081683</v>
      </c>
      <c r="F210" s="48">
        <v>351.79249201204698</v>
      </c>
      <c r="G210" s="48">
        <v>198.992011905721</v>
      </c>
      <c r="H210" s="48">
        <v>638.55266370538595</v>
      </c>
      <c r="I210" s="48">
        <v>186.82599210876501</v>
      </c>
      <c r="J210" s="48">
        <v>96.148203145087507</v>
      </c>
      <c r="K210" s="924">
        <v>186.46545469847001</v>
      </c>
      <c r="L210" s="48">
        <v>212.07794165883899</v>
      </c>
      <c r="M210" s="48">
        <v>227.64255962913299</v>
      </c>
      <c r="N210" s="48">
        <v>170.48020308314901</v>
      </c>
      <c r="O210" s="48">
        <v>387.87669879771403</v>
      </c>
      <c r="P210" s="48">
        <v>134.114292958742</v>
      </c>
      <c r="Q210" s="48">
        <v>235.84212205010499</v>
      </c>
      <c r="R210" s="48">
        <v>203.71434959154101</v>
      </c>
      <c r="S210" s="48">
        <v>164.30646122589701</v>
      </c>
      <c r="T210" s="48">
        <v>356.17468997288103</v>
      </c>
      <c r="U210" s="924">
        <v>572.78103031078797</v>
      </c>
      <c r="V210" s="929">
        <v>310.66338178517498</v>
      </c>
    </row>
    <row r="211" spans="1:22" s="5" customFormat="1" ht="17.45" customHeight="1">
      <c r="A211" s="1197"/>
      <c r="B211" s="981" t="s">
        <v>181</v>
      </c>
      <c r="C211" s="956">
        <v>415.07636343282599</v>
      </c>
      <c r="D211" s="48">
        <v>531.05768842063696</v>
      </c>
      <c r="E211" s="48">
        <v>341.94504779556001</v>
      </c>
      <c r="F211" s="48">
        <v>363.65656500848399</v>
      </c>
      <c r="G211" s="48">
        <v>189.147145923571</v>
      </c>
      <c r="H211" s="48">
        <v>602.37661338185296</v>
      </c>
      <c r="I211" s="48">
        <v>195.47404605175399</v>
      </c>
      <c r="J211" s="48">
        <v>163.25311168792501</v>
      </c>
      <c r="K211" s="924">
        <v>171.597995645064</v>
      </c>
      <c r="L211" s="48">
        <v>260.40844688915598</v>
      </c>
      <c r="M211" s="48">
        <v>233.740837103269</v>
      </c>
      <c r="N211" s="48">
        <v>174.36593266499099</v>
      </c>
      <c r="O211" s="48">
        <v>344.225239462216</v>
      </c>
      <c r="P211" s="48">
        <v>151.14325351848601</v>
      </c>
      <c r="Q211" s="48">
        <v>275.57462236390501</v>
      </c>
      <c r="R211" s="48">
        <v>219.88953181295801</v>
      </c>
      <c r="S211" s="48">
        <v>153.61532070187701</v>
      </c>
      <c r="T211" s="48">
        <v>322.12109360417901</v>
      </c>
      <c r="U211" s="924">
        <v>582.56503435609795</v>
      </c>
      <c r="V211" s="929">
        <v>307.13623985307999</v>
      </c>
    </row>
    <row r="212" spans="1:22" s="5" customFormat="1" ht="17.45" customHeight="1">
      <c r="A212" s="1197"/>
      <c r="B212" s="981" t="s">
        <v>182</v>
      </c>
      <c r="C212" s="956">
        <v>419.686548536727</v>
      </c>
      <c r="D212" s="48">
        <v>422.33826931670598</v>
      </c>
      <c r="E212" s="48">
        <v>328.05233021045598</v>
      </c>
      <c r="F212" s="48">
        <v>345.086131081144</v>
      </c>
      <c r="G212" s="48">
        <v>186.13445050667499</v>
      </c>
      <c r="H212" s="48">
        <v>715.68263519848199</v>
      </c>
      <c r="I212" s="48">
        <v>196.47656117373</v>
      </c>
      <c r="J212" s="48">
        <v>155.160643782319</v>
      </c>
      <c r="K212" s="924">
        <v>179.628097364654</v>
      </c>
      <c r="L212" s="48">
        <v>240.146504740777</v>
      </c>
      <c r="M212" s="48">
        <v>234.17686314054501</v>
      </c>
      <c r="N212" s="48">
        <v>156.88266497268</v>
      </c>
      <c r="O212" s="48">
        <v>347.47649048867203</v>
      </c>
      <c r="P212" s="48">
        <v>197.387119843227</v>
      </c>
      <c r="Q212" s="48">
        <v>288.690490995152</v>
      </c>
      <c r="R212" s="48">
        <v>223.66097298477101</v>
      </c>
      <c r="S212" s="48">
        <v>169.495905358117</v>
      </c>
      <c r="T212" s="48">
        <v>378.43110602325498</v>
      </c>
      <c r="U212" s="924">
        <v>607.38004692486595</v>
      </c>
      <c r="V212" s="929">
        <v>315.48865514186099</v>
      </c>
    </row>
    <row r="213" spans="1:22" s="5" customFormat="1" ht="17.45" customHeight="1">
      <c r="A213" s="1197"/>
      <c r="B213" s="981" t="s">
        <v>183</v>
      </c>
      <c r="C213" s="956">
        <v>425.36799504351001</v>
      </c>
      <c r="D213" s="48">
        <v>518.99120654109197</v>
      </c>
      <c r="E213" s="48">
        <v>347.60925918381099</v>
      </c>
      <c r="F213" s="48">
        <v>361.61430902173498</v>
      </c>
      <c r="G213" s="48">
        <v>198.064687165153</v>
      </c>
      <c r="H213" s="48">
        <v>671.69392527042305</v>
      </c>
      <c r="I213" s="48">
        <v>195.94155744744899</v>
      </c>
      <c r="J213" s="48">
        <v>151.61309550545701</v>
      </c>
      <c r="K213" s="924">
        <v>186.590437546912</v>
      </c>
      <c r="L213" s="48">
        <v>274.62290264817801</v>
      </c>
      <c r="M213" s="48">
        <v>236.79453461943999</v>
      </c>
      <c r="N213" s="48">
        <v>189.052358646973</v>
      </c>
      <c r="O213" s="48">
        <v>442.31893145838598</v>
      </c>
      <c r="P213" s="48">
        <v>163.230955466826</v>
      </c>
      <c r="Q213" s="48">
        <v>252.293078121295</v>
      </c>
      <c r="R213" s="48">
        <v>208.14332085603701</v>
      </c>
      <c r="S213" s="48">
        <v>161.56876435557601</v>
      </c>
      <c r="T213" s="48">
        <v>510.13293429037901</v>
      </c>
      <c r="U213" s="924">
        <v>631.81851204375903</v>
      </c>
      <c r="V213" s="929">
        <v>314.63353971249302</v>
      </c>
    </row>
    <row r="214" spans="1:22" s="5" customFormat="1" ht="17.45" customHeight="1">
      <c r="A214" s="1197"/>
      <c r="B214" s="981" t="s">
        <v>184</v>
      </c>
      <c r="C214" s="956">
        <v>408.31593284124199</v>
      </c>
      <c r="D214" s="48">
        <v>531.18512274606701</v>
      </c>
      <c r="E214" s="48">
        <v>456.87860694679802</v>
      </c>
      <c r="F214" s="48">
        <v>349.52941558865399</v>
      </c>
      <c r="G214" s="48">
        <v>193.97729744263401</v>
      </c>
      <c r="H214" s="48">
        <v>993.24058524775796</v>
      </c>
      <c r="I214" s="48">
        <v>193.40240819538599</v>
      </c>
      <c r="J214" s="48">
        <v>157.67893808737199</v>
      </c>
      <c r="K214" s="924">
        <v>163.296039663122</v>
      </c>
      <c r="L214" s="48">
        <v>220.26901511375601</v>
      </c>
      <c r="M214" s="48">
        <v>227.30421034291001</v>
      </c>
      <c r="N214" s="48">
        <v>158.96435878135199</v>
      </c>
      <c r="O214" s="48">
        <v>346.89228667158602</v>
      </c>
      <c r="P214" s="48">
        <v>165.13852533769301</v>
      </c>
      <c r="Q214" s="48">
        <v>261.86250093024103</v>
      </c>
      <c r="R214" s="48">
        <v>233.39736027935999</v>
      </c>
      <c r="S214" s="48">
        <v>161.74158030872599</v>
      </c>
      <c r="T214" s="48">
        <v>435.10543379573301</v>
      </c>
      <c r="U214" s="924">
        <v>669.89950144701004</v>
      </c>
      <c r="V214" s="929">
        <v>353.74111233880802</v>
      </c>
    </row>
    <row r="215" spans="1:22" s="5" customFormat="1" ht="17.45" customHeight="1">
      <c r="A215" s="1197"/>
      <c r="B215" s="981" t="s">
        <v>185</v>
      </c>
      <c r="C215" s="956">
        <v>408.12903204050502</v>
      </c>
      <c r="D215" s="48">
        <v>437.30910113903701</v>
      </c>
      <c r="E215" s="48">
        <v>580.98013046117296</v>
      </c>
      <c r="F215" s="48">
        <v>368.982642056158</v>
      </c>
      <c r="G215" s="48">
        <v>190.597008416113</v>
      </c>
      <c r="H215" s="48">
        <v>951.71022883089097</v>
      </c>
      <c r="I215" s="48">
        <v>178.49871900141201</v>
      </c>
      <c r="J215" s="48">
        <v>150.72126540772999</v>
      </c>
      <c r="K215" s="924">
        <v>177.54131607716701</v>
      </c>
      <c r="L215" s="48">
        <v>228.88015614782901</v>
      </c>
      <c r="M215" s="48">
        <v>217.054485239722</v>
      </c>
      <c r="N215" s="48">
        <v>153.17574953616801</v>
      </c>
      <c r="O215" s="48">
        <v>392.25411120521198</v>
      </c>
      <c r="P215" s="48">
        <v>137.169777431277</v>
      </c>
      <c r="Q215" s="48">
        <v>245.530468201899</v>
      </c>
      <c r="R215" s="48">
        <v>276.063606356901</v>
      </c>
      <c r="S215" s="48">
        <v>170.88664201447301</v>
      </c>
      <c r="T215" s="48">
        <v>515.84569971010797</v>
      </c>
      <c r="U215" s="924">
        <v>639.00198020868402</v>
      </c>
      <c r="V215" s="929">
        <v>349.63322406994502</v>
      </c>
    </row>
    <row r="216" spans="1:22" s="5" customFormat="1" ht="17.45" customHeight="1" thickBot="1">
      <c r="A216" s="1198"/>
      <c r="B216" s="984" t="s">
        <v>186</v>
      </c>
      <c r="C216" s="957">
        <v>402.87209265950997</v>
      </c>
      <c r="D216" s="914">
        <v>478.62693563216402</v>
      </c>
      <c r="E216" s="914">
        <v>516.81280245229095</v>
      </c>
      <c r="F216" s="914">
        <v>359.92693993908199</v>
      </c>
      <c r="G216" s="914">
        <v>199.77881394985599</v>
      </c>
      <c r="H216" s="914">
        <v>850.33939260986597</v>
      </c>
      <c r="I216" s="914">
        <v>189.748762558001</v>
      </c>
      <c r="J216" s="914">
        <v>164.65284813402499</v>
      </c>
      <c r="K216" s="925">
        <v>156.00725967203999</v>
      </c>
      <c r="L216" s="914">
        <v>225.09529046713899</v>
      </c>
      <c r="M216" s="914">
        <v>240.864183702335</v>
      </c>
      <c r="N216" s="914">
        <v>157.09755817789099</v>
      </c>
      <c r="O216" s="914">
        <v>381.85070409074899</v>
      </c>
      <c r="P216" s="914">
        <v>131.09185334977099</v>
      </c>
      <c r="Q216" s="914">
        <v>265.887399376769</v>
      </c>
      <c r="R216" s="914">
        <v>223.29294448142599</v>
      </c>
      <c r="S216" s="914">
        <v>173.614979392229</v>
      </c>
      <c r="T216" s="914">
        <v>398.50587427761502</v>
      </c>
      <c r="U216" s="925">
        <v>646.120808453878</v>
      </c>
      <c r="V216" s="930">
        <v>333.22766060576703</v>
      </c>
    </row>
    <row r="217" spans="1:22" s="63" customFormat="1" ht="13.5">
      <c r="A217" s="389" t="s">
        <v>190</v>
      </c>
      <c r="B217" s="996"/>
    </row>
    <row r="218" spans="1:22">
      <c r="C218" s="997"/>
      <c r="D218" s="997"/>
      <c r="E218" s="997"/>
      <c r="F218" s="997"/>
      <c r="G218" s="997"/>
      <c r="H218" s="997"/>
      <c r="I218" s="997"/>
      <c r="J218" s="997"/>
      <c r="K218" s="997"/>
      <c r="L218" s="997"/>
      <c r="M218" s="997"/>
      <c r="N218" s="997"/>
      <c r="O218" s="997"/>
      <c r="P218" s="997"/>
      <c r="Q218" s="997"/>
      <c r="R218" s="997"/>
      <c r="S218" s="997"/>
      <c r="T218" s="997"/>
      <c r="U218" s="997"/>
      <c r="V218" s="997"/>
    </row>
    <row r="219" spans="1:22">
      <c r="C219" s="997"/>
      <c r="D219" s="997"/>
      <c r="E219" s="997"/>
      <c r="F219" s="997"/>
      <c r="G219" s="997"/>
      <c r="H219" s="997"/>
      <c r="I219" s="997"/>
      <c r="J219" s="997"/>
      <c r="K219" s="997"/>
      <c r="L219" s="997"/>
      <c r="M219" s="997"/>
      <c r="N219" s="997"/>
      <c r="O219" s="997"/>
      <c r="P219" s="997"/>
      <c r="Q219" s="997"/>
      <c r="R219" s="997"/>
      <c r="S219" s="997"/>
      <c r="T219" s="997"/>
      <c r="U219" s="997"/>
      <c r="V219" s="997"/>
    </row>
    <row r="220" spans="1:22">
      <c r="C220" s="997"/>
      <c r="D220" s="997"/>
      <c r="E220" s="997"/>
      <c r="F220" s="997"/>
      <c r="G220" s="997"/>
      <c r="H220" s="997"/>
      <c r="I220" s="997"/>
      <c r="J220" s="997"/>
      <c r="K220" s="997"/>
      <c r="L220" s="997"/>
      <c r="M220" s="997"/>
      <c r="N220" s="997"/>
      <c r="O220" s="997"/>
      <c r="P220" s="997"/>
      <c r="Q220" s="997"/>
      <c r="R220" s="997"/>
      <c r="S220" s="997"/>
      <c r="T220" s="997"/>
      <c r="U220" s="997"/>
      <c r="V220" s="997"/>
    </row>
    <row r="221" spans="1:22">
      <c r="C221" s="997"/>
      <c r="D221" s="997"/>
      <c r="E221" s="997"/>
      <c r="F221" s="997"/>
      <c r="G221" s="997"/>
      <c r="H221" s="997"/>
      <c r="I221" s="997"/>
      <c r="J221" s="997"/>
      <c r="K221" s="997"/>
      <c r="L221" s="997"/>
      <c r="M221" s="997"/>
      <c r="N221" s="997"/>
      <c r="O221" s="997"/>
      <c r="P221" s="997"/>
      <c r="Q221" s="997"/>
      <c r="R221" s="997"/>
      <c r="S221" s="997"/>
      <c r="T221" s="997"/>
      <c r="U221" s="997"/>
      <c r="V221" s="997"/>
    </row>
    <row r="222" spans="1:22">
      <c r="C222" s="997"/>
      <c r="D222" s="997"/>
      <c r="E222" s="997"/>
      <c r="F222" s="997"/>
      <c r="G222" s="997"/>
      <c r="H222" s="997"/>
      <c r="I222" s="997"/>
      <c r="J222" s="997"/>
      <c r="K222" s="997"/>
      <c r="L222" s="997"/>
      <c r="M222" s="997"/>
      <c r="N222" s="997"/>
      <c r="O222" s="997"/>
      <c r="P222" s="997"/>
      <c r="Q222" s="997"/>
      <c r="R222" s="997"/>
      <c r="S222" s="997"/>
      <c r="T222" s="997"/>
      <c r="U222" s="997"/>
      <c r="V222" s="997"/>
    </row>
    <row r="223" spans="1:22">
      <c r="C223" s="997"/>
      <c r="D223" s="997"/>
      <c r="E223" s="997"/>
      <c r="F223" s="997"/>
      <c r="G223" s="997"/>
      <c r="H223" s="997"/>
      <c r="I223" s="997"/>
      <c r="J223" s="997"/>
      <c r="K223" s="997"/>
      <c r="L223" s="997"/>
      <c r="M223" s="997"/>
      <c r="N223" s="997"/>
      <c r="O223" s="997"/>
      <c r="P223" s="997"/>
      <c r="Q223" s="997"/>
      <c r="R223" s="997"/>
      <c r="S223" s="997"/>
      <c r="T223" s="997"/>
      <c r="U223" s="997"/>
      <c r="V223" s="997"/>
    </row>
    <row r="224" spans="1:22">
      <c r="C224" s="997"/>
      <c r="D224" s="997"/>
      <c r="E224" s="997"/>
      <c r="F224" s="997"/>
      <c r="G224" s="997"/>
      <c r="H224" s="997"/>
      <c r="I224" s="997"/>
      <c r="J224" s="997"/>
      <c r="K224" s="997"/>
      <c r="L224" s="997"/>
      <c r="M224" s="997"/>
      <c r="N224" s="997"/>
      <c r="O224" s="997"/>
      <c r="P224" s="997"/>
      <c r="Q224" s="997"/>
      <c r="R224" s="997"/>
      <c r="S224" s="997"/>
      <c r="T224" s="997"/>
      <c r="U224" s="997"/>
      <c r="V224" s="997"/>
    </row>
    <row r="225" spans="3:22">
      <c r="C225" s="997"/>
      <c r="D225" s="997"/>
      <c r="E225" s="997"/>
      <c r="F225" s="997"/>
      <c r="G225" s="997"/>
      <c r="H225" s="997"/>
      <c r="I225" s="997"/>
      <c r="J225" s="997"/>
      <c r="K225" s="997"/>
      <c r="L225" s="997"/>
      <c r="M225" s="997"/>
      <c r="N225" s="997"/>
      <c r="O225" s="997"/>
      <c r="P225" s="997"/>
      <c r="Q225" s="997"/>
      <c r="R225" s="997"/>
      <c r="S225" s="997"/>
      <c r="T225" s="997"/>
      <c r="U225" s="997"/>
      <c r="V225" s="997"/>
    </row>
    <row r="226" spans="3:22">
      <c r="C226" s="997"/>
      <c r="D226" s="997"/>
      <c r="E226" s="997"/>
      <c r="F226" s="997"/>
      <c r="G226" s="997"/>
      <c r="H226" s="997"/>
      <c r="I226" s="997"/>
      <c r="J226" s="997"/>
      <c r="K226" s="997"/>
      <c r="L226" s="997"/>
      <c r="M226" s="997"/>
      <c r="N226" s="997"/>
      <c r="O226" s="997"/>
      <c r="P226" s="997"/>
      <c r="Q226" s="997"/>
      <c r="R226" s="997"/>
      <c r="S226" s="997"/>
      <c r="T226" s="997"/>
      <c r="U226" s="997"/>
      <c r="V226" s="997"/>
    </row>
    <row r="227" spans="3:22">
      <c r="C227" s="997"/>
      <c r="D227" s="997"/>
      <c r="E227" s="997"/>
      <c r="F227" s="997"/>
      <c r="G227" s="997"/>
      <c r="H227" s="997"/>
      <c r="I227" s="997"/>
      <c r="J227" s="997"/>
      <c r="K227" s="997"/>
      <c r="L227" s="997"/>
      <c r="M227" s="997"/>
      <c r="N227" s="997"/>
      <c r="O227" s="997"/>
      <c r="P227" s="997"/>
      <c r="Q227" s="997"/>
      <c r="R227" s="997"/>
      <c r="S227" s="997"/>
      <c r="T227" s="997"/>
      <c r="U227" s="997"/>
      <c r="V227" s="997"/>
    </row>
    <row r="228" spans="3:22">
      <c r="C228" s="997"/>
      <c r="D228" s="997"/>
      <c r="E228" s="997"/>
      <c r="F228" s="997"/>
      <c r="G228" s="997"/>
      <c r="H228" s="997"/>
      <c r="I228" s="997"/>
      <c r="J228" s="997"/>
      <c r="K228" s="997"/>
      <c r="L228" s="997"/>
      <c r="M228" s="997"/>
      <c r="N228" s="997"/>
      <c r="O228" s="997"/>
      <c r="P228" s="997"/>
      <c r="Q228" s="997"/>
      <c r="R228" s="997"/>
      <c r="S228" s="997"/>
      <c r="T228" s="997"/>
      <c r="U228" s="997"/>
      <c r="V228" s="997"/>
    </row>
    <row r="229" spans="3:22">
      <c r="C229" s="997"/>
      <c r="D229" s="997"/>
      <c r="E229" s="997"/>
      <c r="F229" s="997"/>
      <c r="G229" s="997"/>
      <c r="H229" s="997"/>
      <c r="I229" s="997"/>
      <c r="J229" s="997"/>
      <c r="K229" s="997"/>
      <c r="L229" s="997"/>
      <c r="M229" s="997"/>
      <c r="N229" s="997"/>
      <c r="O229" s="997"/>
      <c r="P229" s="997"/>
      <c r="Q229" s="997"/>
      <c r="R229" s="997"/>
      <c r="S229" s="997"/>
      <c r="T229" s="997"/>
      <c r="U229" s="997"/>
      <c r="V229" s="997"/>
    </row>
    <row r="230" spans="3:22">
      <c r="C230" s="998"/>
    </row>
    <row r="231" spans="3:22">
      <c r="C231" s="998"/>
    </row>
  </sheetData>
  <mergeCells count="18">
    <mergeCell ref="A64:A75"/>
    <mergeCell ref="A4:A15"/>
    <mergeCell ref="A16:A27"/>
    <mergeCell ref="A28:A39"/>
    <mergeCell ref="A40:A51"/>
    <mergeCell ref="A52:A63"/>
    <mergeCell ref="A208:A216"/>
    <mergeCell ref="A76:A87"/>
    <mergeCell ref="A88:A99"/>
    <mergeCell ref="A100:A111"/>
    <mergeCell ref="A112:A123"/>
    <mergeCell ref="A124:A135"/>
    <mergeCell ref="A136:A147"/>
    <mergeCell ref="A148:A159"/>
    <mergeCell ref="A160:A171"/>
    <mergeCell ref="A172:A183"/>
    <mergeCell ref="A184:A195"/>
    <mergeCell ref="A196:A207"/>
  </mergeCells>
  <hyperlinks>
    <hyperlink ref="A1" location="Menu!A1" display="Return to Menu" xr:uid="{AC2EDEAB-7B3F-4A92-B671-29C7854373EE}"/>
  </hyperlinks>
  <printOptions horizontalCentered="1"/>
  <pageMargins left="0.25" right="0.25" top="0.5" bottom="0.25" header="0" footer="0"/>
  <pageSetup paperSize="7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44847-B396-4426-8178-482B09609352}">
  <dimension ref="A1:W112"/>
  <sheetViews>
    <sheetView view="pageBreakPreview" zoomScale="80" zoomScaleNormal="100" zoomScaleSheetLayoutView="80" workbookViewId="0">
      <pane xSplit="2" ySplit="3" topLeftCell="C102" activePane="bottomRight" state="frozen"/>
      <selection pane="topRight"/>
      <selection pane="bottomLeft"/>
      <selection pane="bottomRight"/>
    </sheetView>
  </sheetViews>
  <sheetFormatPr defaultColWidth="9.125" defaultRowHeight="15.75"/>
  <cols>
    <col min="1" max="1" width="13.125" style="907" customWidth="1"/>
    <col min="2" max="2" width="8.75" style="907" customWidth="1"/>
    <col min="3" max="23" width="11.875" style="2" customWidth="1"/>
    <col min="24" max="215" width="9.125" style="2"/>
    <col min="216" max="216" width="6.25" style="2" customWidth="1"/>
    <col min="217" max="218" width="8.25" style="2" customWidth="1"/>
    <col min="219" max="220" width="10" style="2" customWidth="1"/>
    <col min="221" max="223" width="8.25" style="2" customWidth="1"/>
    <col min="224" max="224" width="10" style="2" customWidth="1"/>
    <col min="225" max="225" width="8.25" style="2" customWidth="1"/>
    <col min="226" max="226" width="10" style="2" customWidth="1"/>
    <col min="227" max="227" width="8.25" style="2" customWidth="1"/>
    <col min="228" max="230" width="10" style="2" customWidth="1"/>
    <col min="231" max="231" width="8.25" style="2" customWidth="1"/>
    <col min="232" max="232" width="10" style="2" customWidth="1"/>
    <col min="233" max="233" width="8.25" style="2" customWidth="1"/>
    <col min="234" max="234" width="10" style="2" customWidth="1"/>
    <col min="235" max="236" width="8.25" style="2" customWidth="1"/>
    <col min="237" max="16384" width="9.125" style="2"/>
  </cols>
  <sheetData>
    <row r="1" spans="1:23" ht="26.25">
      <c r="A1" s="6" t="s">
        <v>85</v>
      </c>
    </row>
    <row r="2" spans="1:23" s="963" customFormat="1" ht="17.25" customHeight="1" thickBot="1">
      <c r="A2" s="1194" t="s">
        <v>220</v>
      </c>
      <c r="B2" s="1194"/>
      <c r="C2" s="1194"/>
      <c r="D2" s="1194"/>
      <c r="E2" s="1194"/>
      <c r="F2" s="1194"/>
      <c r="G2" s="1194"/>
      <c r="H2" s="1194"/>
      <c r="I2" s="1194"/>
      <c r="J2" s="1194"/>
      <c r="K2" s="1194"/>
      <c r="L2" s="1194"/>
      <c r="M2" s="1194"/>
      <c r="N2" s="1194"/>
      <c r="O2" s="1194"/>
      <c r="P2" s="1194"/>
      <c r="Q2" s="1194"/>
      <c r="R2" s="1194"/>
      <c r="S2" s="1194"/>
      <c r="T2" s="1194"/>
      <c r="U2" s="1194"/>
      <c r="V2" s="1194"/>
      <c r="W2" s="1194"/>
    </row>
    <row r="3" spans="1:23" s="905" customFormat="1" ht="132.75" customHeight="1" thickBot="1">
      <c r="A3" s="965" t="s">
        <v>87</v>
      </c>
      <c r="B3" s="966" t="s">
        <v>159</v>
      </c>
      <c r="C3" s="967" t="s">
        <v>192</v>
      </c>
      <c r="D3" s="968" t="s">
        <v>161</v>
      </c>
      <c r="E3" s="968" t="s">
        <v>221</v>
      </c>
      <c r="F3" s="967" t="s">
        <v>222</v>
      </c>
      <c r="G3" s="967" t="s">
        <v>163</v>
      </c>
      <c r="H3" s="967" t="s">
        <v>223</v>
      </c>
      <c r="I3" s="967" t="s">
        <v>224</v>
      </c>
      <c r="J3" s="967" t="s">
        <v>214</v>
      </c>
      <c r="K3" s="967" t="s">
        <v>198</v>
      </c>
      <c r="L3" s="975" t="s">
        <v>225</v>
      </c>
      <c r="M3" s="976" t="s">
        <v>200</v>
      </c>
      <c r="N3" s="968" t="s">
        <v>217</v>
      </c>
      <c r="O3" s="968" t="s">
        <v>202</v>
      </c>
      <c r="P3" s="967" t="s">
        <v>226</v>
      </c>
      <c r="Q3" s="967" t="s">
        <v>204</v>
      </c>
      <c r="R3" s="967" t="s">
        <v>205</v>
      </c>
      <c r="S3" s="967" t="s">
        <v>227</v>
      </c>
      <c r="T3" s="967" t="s">
        <v>218</v>
      </c>
      <c r="U3" s="967" t="s">
        <v>228</v>
      </c>
      <c r="V3" s="976" t="s">
        <v>207</v>
      </c>
      <c r="W3" s="979" t="s">
        <v>219</v>
      </c>
    </row>
    <row r="4" spans="1:23" s="964" customFormat="1" ht="18" customHeight="1">
      <c r="A4" s="1197">
        <v>2017</v>
      </c>
      <c r="B4" s="969" t="s">
        <v>178</v>
      </c>
      <c r="C4" s="48">
        <v>123.921636248282</v>
      </c>
      <c r="D4" s="48">
        <v>105.90290748838299</v>
      </c>
      <c r="E4" s="970" t="s">
        <v>229</v>
      </c>
      <c r="F4" s="48">
        <v>121.324459808469</v>
      </c>
      <c r="G4" s="48">
        <v>90.3159009004453</v>
      </c>
      <c r="H4" s="48">
        <v>50.482027666836203</v>
      </c>
      <c r="I4" s="48">
        <v>97.348621596955397</v>
      </c>
      <c r="J4" s="48">
        <v>69.376211870440201</v>
      </c>
      <c r="K4" s="48">
        <v>97.295596483527504</v>
      </c>
      <c r="L4" s="48">
        <v>96.133758276331307</v>
      </c>
      <c r="M4" s="924">
        <v>96.871131879584397</v>
      </c>
      <c r="N4" s="48">
        <v>94.9413035213813</v>
      </c>
      <c r="O4" s="48">
        <v>103.106128501699</v>
      </c>
      <c r="P4" s="48">
        <v>69.246459205414695</v>
      </c>
      <c r="Q4" s="48">
        <v>77.223486206168303</v>
      </c>
      <c r="R4" s="48">
        <v>68.751327619935907</v>
      </c>
      <c r="S4" s="48">
        <v>96.106366816769494</v>
      </c>
      <c r="T4" s="970" t="s">
        <v>229</v>
      </c>
      <c r="U4" s="970" t="s">
        <v>229</v>
      </c>
      <c r="V4" s="924">
        <v>140.49186700719901</v>
      </c>
      <c r="W4" s="929">
        <v>75.430863416286897</v>
      </c>
    </row>
    <row r="5" spans="1:23" s="5" customFormat="1" ht="18" customHeight="1">
      <c r="A5" s="1197"/>
      <c r="B5" s="971" t="s">
        <v>179</v>
      </c>
      <c r="C5" s="48">
        <v>116.776265809401</v>
      </c>
      <c r="D5" s="48">
        <v>108.501115290881</v>
      </c>
      <c r="E5" s="970" t="s">
        <v>229</v>
      </c>
      <c r="F5" s="48">
        <v>104.073419526272</v>
      </c>
      <c r="G5" s="48">
        <v>95.817874216555296</v>
      </c>
      <c r="H5" s="48">
        <v>50.540454724327198</v>
      </c>
      <c r="I5" s="48">
        <v>94.609024949874794</v>
      </c>
      <c r="J5" s="48">
        <v>64.472670953886507</v>
      </c>
      <c r="K5" s="48">
        <v>124.696128444997</v>
      </c>
      <c r="L5" s="48">
        <v>88.900256593431806</v>
      </c>
      <c r="M5" s="924">
        <v>104.45865524339899</v>
      </c>
      <c r="N5" s="48">
        <v>94.932002965881196</v>
      </c>
      <c r="O5" s="48">
        <v>92.7521243531111</v>
      </c>
      <c r="P5" s="48">
        <v>95.403750011794898</v>
      </c>
      <c r="Q5" s="48">
        <v>76.073768789320496</v>
      </c>
      <c r="R5" s="48">
        <v>72.096421415934302</v>
      </c>
      <c r="S5" s="48">
        <v>100.814926665762</v>
      </c>
      <c r="T5" s="970" t="s">
        <v>229</v>
      </c>
      <c r="U5" s="970" t="s">
        <v>229</v>
      </c>
      <c r="V5" s="924">
        <v>131.39618244226901</v>
      </c>
      <c r="W5" s="929">
        <v>74.832369674074101</v>
      </c>
    </row>
    <row r="6" spans="1:23" s="5" customFormat="1" ht="18" customHeight="1">
      <c r="A6" s="1197"/>
      <c r="B6" s="971" t="s">
        <v>180</v>
      </c>
      <c r="C6" s="48">
        <v>125.18920947765599</v>
      </c>
      <c r="D6" s="48">
        <v>111.73215313549299</v>
      </c>
      <c r="E6" s="970" t="s">
        <v>229</v>
      </c>
      <c r="F6" s="48">
        <v>111.599144741069</v>
      </c>
      <c r="G6" s="48">
        <v>100.41653865341399</v>
      </c>
      <c r="H6" s="48">
        <v>52.079320518272397</v>
      </c>
      <c r="I6" s="48">
        <v>98.308101307852297</v>
      </c>
      <c r="J6" s="48">
        <v>62.8113899302516</v>
      </c>
      <c r="K6" s="48">
        <v>96.572809658551506</v>
      </c>
      <c r="L6" s="48">
        <v>93.266445802303707</v>
      </c>
      <c r="M6" s="924">
        <v>91.277450670704795</v>
      </c>
      <c r="N6" s="48">
        <v>109.489814887078</v>
      </c>
      <c r="O6" s="48">
        <v>95.2429304190766</v>
      </c>
      <c r="P6" s="48">
        <v>96.210625079733305</v>
      </c>
      <c r="Q6" s="48">
        <v>76.719631233503193</v>
      </c>
      <c r="R6" s="48">
        <v>66.798493032836902</v>
      </c>
      <c r="S6" s="48">
        <v>97.669438210649304</v>
      </c>
      <c r="T6" s="970" t="s">
        <v>229</v>
      </c>
      <c r="U6" s="970" t="s">
        <v>229</v>
      </c>
      <c r="V6" s="924">
        <v>139.14373993573699</v>
      </c>
      <c r="W6" s="929">
        <v>75.920204967751701</v>
      </c>
    </row>
    <row r="7" spans="1:23" s="5" customFormat="1" ht="18" customHeight="1">
      <c r="A7" s="1197"/>
      <c r="B7" s="971" t="s">
        <v>181</v>
      </c>
      <c r="C7" s="48">
        <v>102.416120360227</v>
      </c>
      <c r="D7" s="48">
        <v>105.915386848046</v>
      </c>
      <c r="E7" s="970" t="s">
        <v>229</v>
      </c>
      <c r="F7" s="48">
        <v>115.36278503929</v>
      </c>
      <c r="G7" s="48">
        <v>97.537003527441698</v>
      </c>
      <c r="H7" s="48">
        <v>39.515395090712701</v>
      </c>
      <c r="I7" s="48">
        <v>102.858719525087</v>
      </c>
      <c r="J7" s="48">
        <v>106.649469466254</v>
      </c>
      <c r="K7" s="48">
        <v>88.872765188691204</v>
      </c>
      <c r="L7" s="48">
        <v>114.52096388845401</v>
      </c>
      <c r="M7" s="924">
        <v>93.722666636597296</v>
      </c>
      <c r="N7" s="48">
        <v>111.985399740468</v>
      </c>
      <c r="O7" s="48">
        <v>84.5243362960761</v>
      </c>
      <c r="P7" s="48">
        <v>108.426824440491</v>
      </c>
      <c r="Q7" s="48">
        <v>89.644645414863803</v>
      </c>
      <c r="R7" s="48">
        <v>72.102379573420194</v>
      </c>
      <c r="S7" s="48">
        <v>91.314254847673993</v>
      </c>
      <c r="T7" s="970" t="s">
        <v>229</v>
      </c>
      <c r="U7" s="970" t="s">
        <v>229</v>
      </c>
      <c r="V7" s="924">
        <v>141.52053463103701</v>
      </c>
      <c r="W7" s="929">
        <v>71.158530701752795</v>
      </c>
    </row>
    <row r="8" spans="1:23" s="5" customFormat="1" ht="18" customHeight="1">
      <c r="A8" s="1197"/>
      <c r="B8" s="971" t="s">
        <v>182</v>
      </c>
      <c r="C8" s="48">
        <v>103.553639414743</v>
      </c>
      <c r="D8" s="48">
        <v>84.232131745321695</v>
      </c>
      <c r="E8" s="970" t="s">
        <v>229</v>
      </c>
      <c r="F8" s="48">
        <v>109.471685624664</v>
      </c>
      <c r="G8" s="48">
        <v>95.983454928703495</v>
      </c>
      <c r="H8" s="48">
        <v>46.948174051211303</v>
      </c>
      <c r="I8" s="48">
        <v>103.386244400301</v>
      </c>
      <c r="J8" s="48">
        <v>101.362847974742</v>
      </c>
      <c r="K8" s="48">
        <v>93.031656100462698</v>
      </c>
      <c r="L8" s="48">
        <v>105.606694500309</v>
      </c>
      <c r="M8" s="924">
        <v>93.897499256532001</v>
      </c>
      <c r="N8" s="48">
        <v>100.756883416383</v>
      </c>
      <c r="O8" s="48">
        <v>85.322679368107799</v>
      </c>
      <c r="P8" s="48">
        <v>141.60115051009001</v>
      </c>
      <c r="Q8" s="48">
        <v>93.911247987590599</v>
      </c>
      <c r="R8" s="48">
        <v>73.339045460453605</v>
      </c>
      <c r="S8" s="48">
        <v>100.75422312560499</v>
      </c>
      <c r="T8" s="970" t="s">
        <v>229</v>
      </c>
      <c r="U8" s="970" t="s">
        <v>229</v>
      </c>
      <c r="V8" s="924">
        <v>147.54876090364399</v>
      </c>
      <c r="W8" s="929">
        <v>73.093589073046999</v>
      </c>
    </row>
    <row r="9" spans="1:23" s="5" customFormat="1" ht="18" customHeight="1">
      <c r="A9" s="1197"/>
      <c r="B9" s="971" t="s">
        <v>183</v>
      </c>
      <c r="C9" s="48">
        <v>104.955481968355</v>
      </c>
      <c r="D9" s="48">
        <v>103.508819493814</v>
      </c>
      <c r="E9" s="970" t="s">
        <v>229</v>
      </c>
      <c r="F9" s="48">
        <v>114.714920100047</v>
      </c>
      <c r="G9" s="48">
        <v>102.135488200786</v>
      </c>
      <c r="H9" s="48">
        <v>43.914591509508703</v>
      </c>
      <c r="I9" s="48">
        <v>103.104724682784</v>
      </c>
      <c r="J9" s="48">
        <v>99.045317008737896</v>
      </c>
      <c r="K9" s="48">
        <v>96.637539851351605</v>
      </c>
      <c r="L9" s="48">
        <v>120.763375796926</v>
      </c>
      <c r="M9" s="924">
        <v>94.947102545460993</v>
      </c>
      <c r="N9" s="48">
        <v>121.41766244921</v>
      </c>
      <c r="O9" s="48">
        <v>108.611193563607</v>
      </c>
      <c r="P9" s="48">
        <v>117.09827425072901</v>
      </c>
      <c r="Q9" s="48">
        <v>82.071140422146399</v>
      </c>
      <c r="R9" s="48">
        <v>68.2507648376817</v>
      </c>
      <c r="S9" s="48">
        <v>96.042056589012006</v>
      </c>
      <c r="T9" s="970" t="s">
        <v>229</v>
      </c>
      <c r="U9" s="970" t="s">
        <v>229</v>
      </c>
      <c r="V9" s="924">
        <v>153.485513789973</v>
      </c>
      <c r="W9" s="929">
        <v>72.835203119339297</v>
      </c>
    </row>
    <row r="10" spans="1:23" s="5" customFormat="1" ht="18" customHeight="1">
      <c r="A10" s="1197"/>
      <c r="B10" s="971" t="s">
        <v>184</v>
      </c>
      <c r="C10" s="48">
        <v>100.748048809661</v>
      </c>
      <c r="D10" s="48">
        <v>105.94080264781699</v>
      </c>
      <c r="E10" s="970" t="s">
        <v>229</v>
      </c>
      <c r="F10" s="48">
        <v>110.881228926863</v>
      </c>
      <c r="G10" s="48">
        <v>100.02775485996899</v>
      </c>
      <c r="H10" s="48">
        <v>65.155740236741195</v>
      </c>
      <c r="I10" s="48">
        <v>101.768620754792</v>
      </c>
      <c r="J10" s="48">
        <v>103.007991205501</v>
      </c>
      <c r="K10" s="48">
        <v>84.573077527326902</v>
      </c>
      <c r="L10" s="48">
        <v>96.868670071693401</v>
      </c>
      <c r="M10" s="924">
        <v>91.141783331816399</v>
      </c>
      <c r="N10" s="48">
        <v>102.09383788758301</v>
      </c>
      <c r="O10" s="48">
        <v>85.179228411466696</v>
      </c>
      <c r="P10" s="48">
        <v>118.466722651049</v>
      </c>
      <c r="Q10" s="48">
        <v>85.184081327859005</v>
      </c>
      <c r="R10" s="48">
        <v>76.5316335141015</v>
      </c>
      <c r="S10" s="48">
        <v>96.144784363269906</v>
      </c>
      <c r="T10" s="970" t="s">
        <v>229</v>
      </c>
      <c r="U10" s="970" t="s">
        <v>229</v>
      </c>
      <c r="V10" s="924">
        <v>162.736398518377</v>
      </c>
      <c r="W10" s="929">
        <v>81.956130656786996</v>
      </c>
    </row>
    <row r="11" spans="1:23" s="5" customFormat="1" ht="18" customHeight="1">
      <c r="A11" s="1197"/>
      <c r="B11" s="971" t="s">
        <v>185</v>
      </c>
      <c r="C11" s="48">
        <v>100.70193282573599</v>
      </c>
      <c r="D11" s="48">
        <v>87.217949441728607</v>
      </c>
      <c r="E11" s="970" t="s">
        <v>229</v>
      </c>
      <c r="F11" s="48">
        <v>117.052376650372</v>
      </c>
      <c r="G11" s="48">
        <v>98.284650246395998</v>
      </c>
      <c r="H11" s="48">
        <v>62.431384068832799</v>
      </c>
      <c r="I11" s="48">
        <v>93.926278420065003</v>
      </c>
      <c r="J11" s="48">
        <v>98.462705101416901</v>
      </c>
      <c r="K11" s="48">
        <v>91.950885764738203</v>
      </c>
      <c r="L11" s="48">
        <v>100.65562930125</v>
      </c>
      <c r="M11" s="924">
        <v>87.031968457924705</v>
      </c>
      <c r="N11" s="48">
        <v>98.376140798733104</v>
      </c>
      <c r="O11" s="48">
        <v>96.317801857951807</v>
      </c>
      <c r="P11" s="48">
        <v>98.402562005609298</v>
      </c>
      <c r="Q11" s="48">
        <v>79.871257997912295</v>
      </c>
      <c r="R11" s="48">
        <v>90.522012429786301</v>
      </c>
      <c r="S11" s="48">
        <v>101.58092505145601</v>
      </c>
      <c r="T11" s="970" t="s">
        <v>229</v>
      </c>
      <c r="U11" s="970" t="s">
        <v>229</v>
      </c>
      <c r="V11" s="924">
        <v>155.23056918336599</v>
      </c>
      <c r="W11" s="929">
        <v>81.004398963909907</v>
      </c>
    </row>
    <row r="12" spans="1:23" s="5" customFormat="1" ht="18" customHeight="1">
      <c r="A12" s="1197"/>
      <c r="B12" s="971" t="s">
        <v>186</v>
      </c>
      <c r="C12" s="48">
        <v>99.4048333428414</v>
      </c>
      <c r="D12" s="48">
        <v>95.458474942974703</v>
      </c>
      <c r="E12" s="970" t="s">
        <v>229</v>
      </c>
      <c r="F12" s="48">
        <v>114.179635946</v>
      </c>
      <c r="G12" s="48">
        <v>103.01940738143</v>
      </c>
      <c r="H12" s="48">
        <v>55.7815431637204</v>
      </c>
      <c r="I12" s="48">
        <v>99.846067252418493</v>
      </c>
      <c r="J12" s="48">
        <v>107.563884804655</v>
      </c>
      <c r="K12" s="48">
        <v>80.798126484196104</v>
      </c>
      <c r="L12" s="48">
        <v>98.991142334261198</v>
      </c>
      <c r="M12" s="924">
        <v>96.578902829274995</v>
      </c>
      <c r="N12" s="48">
        <v>100.89489719648</v>
      </c>
      <c r="O12" s="48">
        <v>93.763250416745393</v>
      </c>
      <c r="P12" s="48">
        <v>94.042393807512994</v>
      </c>
      <c r="Q12" s="48">
        <v>86.4933840168177</v>
      </c>
      <c r="R12" s="48">
        <v>73.218367906487202</v>
      </c>
      <c r="S12" s="48">
        <v>103.202743067293</v>
      </c>
      <c r="T12" s="970" t="s">
        <v>229</v>
      </c>
      <c r="U12" s="970" t="s">
        <v>229</v>
      </c>
      <c r="V12" s="924">
        <v>156.95992182177099</v>
      </c>
      <c r="W12" s="929">
        <v>77.203493567647698</v>
      </c>
    </row>
    <row r="13" spans="1:23" s="5" customFormat="1" ht="18" customHeight="1">
      <c r="A13" s="1197"/>
      <c r="B13" s="971" t="s">
        <v>187</v>
      </c>
      <c r="C13" s="48">
        <v>100.50434531974101</v>
      </c>
      <c r="D13" s="48">
        <v>96.367049571676205</v>
      </c>
      <c r="E13" s="970" t="s">
        <v>229</v>
      </c>
      <c r="F13" s="48">
        <v>108.426388197668</v>
      </c>
      <c r="G13" s="48">
        <v>99.592772226233706</v>
      </c>
      <c r="H13" s="48">
        <v>74.632787570664703</v>
      </c>
      <c r="I13" s="48">
        <v>99.663199133368494</v>
      </c>
      <c r="J13" s="48">
        <v>99.567340756859807</v>
      </c>
      <c r="K13" s="48">
        <v>90.184155502502193</v>
      </c>
      <c r="L13" s="48">
        <v>96.325307391420296</v>
      </c>
      <c r="M13" s="924">
        <v>100.747641633808</v>
      </c>
      <c r="N13" s="48">
        <v>88.546983539350293</v>
      </c>
      <c r="O13" s="48">
        <v>92.784601346895201</v>
      </c>
      <c r="P13" s="48">
        <v>120.537991833275</v>
      </c>
      <c r="Q13" s="48">
        <v>88.654404451158499</v>
      </c>
      <c r="R13" s="48">
        <v>90.604953685273003</v>
      </c>
      <c r="S13" s="48">
        <v>99.0801247915402</v>
      </c>
      <c r="T13" s="970" t="s">
        <v>229</v>
      </c>
      <c r="U13" s="970" t="s">
        <v>229</v>
      </c>
      <c r="V13" s="924">
        <v>125.923701130176</v>
      </c>
      <c r="W13" s="929">
        <v>86.859849485690702</v>
      </c>
    </row>
    <row r="14" spans="1:23" s="5" customFormat="1" ht="18" customHeight="1">
      <c r="A14" s="1197"/>
      <c r="B14" s="971" t="s">
        <v>188</v>
      </c>
      <c r="C14" s="48">
        <v>98.394168727318899</v>
      </c>
      <c r="D14" s="48">
        <v>97.989147896112101</v>
      </c>
      <c r="E14" s="970" t="s">
        <v>229</v>
      </c>
      <c r="F14" s="48">
        <v>106.46460483255299</v>
      </c>
      <c r="G14" s="48">
        <v>100.31978165253101</v>
      </c>
      <c r="H14" s="48">
        <v>76.705941530072195</v>
      </c>
      <c r="I14" s="48">
        <v>100.30872879626099</v>
      </c>
      <c r="J14" s="48">
        <v>98.513801715903497</v>
      </c>
      <c r="K14" s="48">
        <v>88.950131628749006</v>
      </c>
      <c r="L14" s="48">
        <v>95.710346088406894</v>
      </c>
      <c r="M14" s="924">
        <v>97.494420981889604</v>
      </c>
      <c r="N14" s="48">
        <v>97.142530014698394</v>
      </c>
      <c r="O14" s="48">
        <v>89.775878942848806</v>
      </c>
      <c r="P14" s="48">
        <v>116.39752804050001</v>
      </c>
      <c r="Q14" s="48">
        <v>89.666632951846395</v>
      </c>
      <c r="R14" s="48">
        <v>88.594276191851904</v>
      </c>
      <c r="S14" s="48">
        <v>97.839847670212905</v>
      </c>
      <c r="T14" s="970" t="s">
        <v>229</v>
      </c>
      <c r="U14" s="970" t="s">
        <v>229</v>
      </c>
      <c r="V14" s="924">
        <v>109.368389499576</v>
      </c>
      <c r="W14" s="929">
        <v>87.479104545535193</v>
      </c>
    </row>
    <row r="15" spans="1:23" s="5" customFormat="1" ht="18" customHeight="1">
      <c r="A15" s="1197"/>
      <c r="B15" s="971" t="s">
        <v>189</v>
      </c>
      <c r="C15" s="48">
        <v>99.163244026541605</v>
      </c>
      <c r="D15" s="48">
        <v>95.904530032449699</v>
      </c>
      <c r="E15" s="970" t="s">
        <v>229</v>
      </c>
      <c r="F15" s="48">
        <v>102.19731906846999</v>
      </c>
      <c r="G15" s="48">
        <v>102.113035523207</v>
      </c>
      <c r="H15" s="48">
        <v>86.416219722251498</v>
      </c>
      <c r="I15" s="48">
        <v>99.305788152221396</v>
      </c>
      <c r="J15" s="48">
        <v>98.701574515377999</v>
      </c>
      <c r="K15" s="48">
        <v>97.145509280716496</v>
      </c>
      <c r="L15" s="48">
        <v>98.132491125520502</v>
      </c>
      <c r="M15" s="924">
        <v>103.786674741059</v>
      </c>
      <c r="N15" s="48">
        <v>93.524969468281299</v>
      </c>
      <c r="O15" s="48">
        <v>84.029863852200293</v>
      </c>
      <c r="P15" s="48">
        <v>158.16717136536499</v>
      </c>
      <c r="Q15" s="48">
        <v>88.702075886156294</v>
      </c>
      <c r="R15" s="48">
        <v>77.980515037409901</v>
      </c>
      <c r="S15" s="48">
        <v>100.551490872381</v>
      </c>
      <c r="T15" s="970" t="s">
        <v>229</v>
      </c>
      <c r="U15" s="970" t="s">
        <v>229</v>
      </c>
      <c r="V15" s="924">
        <v>98.874067073595299</v>
      </c>
      <c r="W15" s="929">
        <v>89.4815505726975</v>
      </c>
    </row>
    <row r="16" spans="1:23" s="5" customFormat="1" ht="18" customHeight="1">
      <c r="A16" s="1197">
        <v>2018</v>
      </c>
      <c r="B16" s="971" t="s">
        <v>178</v>
      </c>
      <c r="C16" s="48">
        <v>100</v>
      </c>
      <c r="D16" s="48">
        <v>100</v>
      </c>
      <c r="E16" s="48">
        <v>100</v>
      </c>
      <c r="F16" s="48">
        <v>100</v>
      </c>
      <c r="G16" s="48">
        <v>100</v>
      </c>
      <c r="H16" s="48">
        <v>100</v>
      </c>
      <c r="I16" s="48">
        <v>100</v>
      </c>
      <c r="J16" s="48">
        <v>100</v>
      </c>
      <c r="K16" s="48">
        <v>100</v>
      </c>
      <c r="L16" s="48">
        <v>100</v>
      </c>
      <c r="M16" s="924">
        <v>100</v>
      </c>
      <c r="N16" s="48">
        <v>100</v>
      </c>
      <c r="O16" s="48">
        <v>100</v>
      </c>
      <c r="P16" s="48">
        <v>100</v>
      </c>
      <c r="Q16" s="48">
        <v>100</v>
      </c>
      <c r="R16" s="48">
        <v>100</v>
      </c>
      <c r="S16" s="48">
        <v>100</v>
      </c>
      <c r="T16" s="48">
        <v>100</v>
      </c>
      <c r="U16" s="48">
        <v>100</v>
      </c>
      <c r="V16" s="924">
        <v>100</v>
      </c>
      <c r="W16" s="929">
        <v>100</v>
      </c>
    </row>
    <row r="17" spans="1:23" s="5" customFormat="1" ht="18" customHeight="1">
      <c r="A17" s="1197"/>
      <c r="B17" s="971" t="s">
        <v>179</v>
      </c>
      <c r="C17" s="48">
        <v>104.832745608538</v>
      </c>
      <c r="D17" s="48">
        <v>105.083340590783</v>
      </c>
      <c r="E17" s="48">
        <v>105.654669468325</v>
      </c>
      <c r="F17" s="48">
        <v>101.709751873142</v>
      </c>
      <c r="G17" s="48">
        <v>100.078672432581</v>
      </c>
      <c r="H17" s="48">
        <v>100.327114691014</v>
      </c>
      <c r="I17" s="48">
        <v>97.932449510346899</v>
      </c>
      <c r="J17" s="48">
        <v>98.760590048440505</v>
      </c>
      <c r="K17" s="48">
        <v>97.989246722414805</v>
      </c>
      <c r="L17" s="48">
        <v>97.496914477590295</v>
      </c>
      <c r="M17" s="924">
        <v>102.222315061345</v>
      </c>
      <c r="N17" s="48">
        <v>110.604580824279</v>
      </c>
      <c r="O17" s="48">
        <v>105.34311172597501</v>
      </c>
      <c r="P17" s="48">
        <v>74.774655159393305</v>
      </c>
      <c r="Q17" s="48">
        <v>101.708353296683</v>
      </c>
      <c r="R17" s="48">
        <v>101.708353296683</v>
      </c>
      <c r="S17" s="48">
        <v>107.877696395058</v>
      </c>
      <c r="T17" s="48">
        <v>112.994123510965</v>
      </c>
      <c r="U17" s="48">
        <v>100</v>
      </c>
      <c r="V17" s="924">
        <v>109.628813435669</v>
      </c>
      <c r="W17" s="929">
        <v>100.992531221542</v>
      </c>
    </row>
    <row r="18" spans="1:23" s="5" customFormat="1" ht="18" customHeight="1">
      <c r="A18" s="1197"/>
      <c r="B18" s="971" t="s">
        <v>180</v>
      </c>
      <c r="C18" s="48">
        <v>101.854846002557</v>
      </c>
      <c r="D18" s="48">
        <v>109.96689635604601</v>
      </c>
      <c r="E18" s="48">
        <v>104.098348969418</v>
      </c>
      <c r="F18" s="48">
        <v>91.691019495155203</v>
      </c>
      <c r="G18" s="48">
        <v>94.451762486107995</v>
      </c>
      <c r="H18" s="48">
        <v>102.790102495377</v>
      </c>
      <c r="I18" s="48">
        <v>99.188369432657097</v>
      </c>
      <c r="J18" s="48">
        <v>99.219485594278694</v>
      </c>
      <c r="K18" s="48">
        <v>104.557621533247</v>
      </c>
      <c r="L18" s="48">
        <v>103.911118911595</v>
      </c>
      <c r="M18" s="924">
        <v>107.732189686719</v>
      </c>
      <c r="N18" s="48">
        <v>110.32581018839601</v>
      </c>
      <c r="O18" s="48">
        <v>107.632789906322</v>
      </c>
      <c r="P18" s="48">
        <v>105.06604202201299</v>
      </c>
      <c r="Q18" s="48">
        <v>102.67092851580099</v>
      </c>
      <c r="R18" s="48">
        <v>102.67092851580099</v>
      </c>
      <c r="S18" s="48">
        <v>110.024629883239</v>
      </c>
      <c r="T18" s="48">
        <v>112.68723862359199</v>
      </c>
      <c r="U18" s="48">
        <v>130.82074787548601</v>
      </c>
      <c r="V18" s="924">
        <v>108.286796310168</v>
      </c>
      <c r="W18" s="929">
        <v>99.655686096640395</v>
      </c>
    </row>
    <row r="19" spans="1:23" s="5" customFormat="1" ht="18" customHeight="1">
      <c r="A19" s="1197"/>
      <c r="B19" s="971" t="s">
        <v>181</v>
      </c>
      <c r="C19" s="48">
        <v>100.24444109443</v>
      </c>
      <c r="D19" s="48">
        <v>114.056677429503</v>
      </c>
      <c r="E19" s="48">
        <v>98.258863937874693</v>
      </c>
      <c r="F19" s="48">
        <v>101.102633353022</v>
      </c>
      <c r="G19" s="48">
        <v>100.078319648421</v>
      </c>
      <c r="H19" s="48">
        <v>102.165398861521</v>
      </c>
      <c r="I19" s="48">
        <v>101.357734198041</v>
      </c>
      <c r="J19" s="48">
        <v>104.995455501972</v>
      </c>
      <c r="K19" s="48">
        <v>103.40898239117401</v>
      </c>
      <c r="L19" s="48">
        <v>101.55294986857</v>
      </c>
      <c r="M19" s="924">
        <v>102.79309938334799</v>
      </c>
      <c r="N19" s="48">
        <v>101.97333391813601</v>
      </c>
      <c r="O19" s="48">
        <v>103.4636692653</v>
      </c>
      <c r="P19" s="48">
        <v>101.574393647446</v>
      </c>
      <c r="Q19" s="48">
        <v>104.65274443431601</v>
      </c>
      <c r="R19" s="48">
        <v>103.84634783107499</v>
      </c>
      <c r="S19" s="48">
        <v>102.79692734729601</v>
      </c>
      <c r="T19" s="48">
        <v>105.257114137127</v>
      </c>
      <c r="U19" s="48">
        <v>111.294917108166</v>
      </c>
      <c r="V19" s="924">
        <v>104.707935575618</v>
      </c>
      <c r="W19" s="929">
        <v>102.134491191846</v>
      </c>
    </row>
    <row r="20" spans="1:23" s="5" customFormat="1" ht="18" customHeight="1">
      <c r="A20" s="1197"/>
      <c r="B20" s="971" t="s">
        <v>182</v>
      </c>
      <c r="C20" s="48">
        <v>107.52377467817099</v>
      </c>
      <c r="D20" s="48">
        <v>113.507204444092</v>
      </c>
      <c r="E20" s="48">
        <v>100.587076074884</v>
      </c>
      <c r="F20" s="48">
        <v>100.642381784476</v>
      </c>
      <c r="G20" s="48">
        <v>100.126046328874</v>
      </c>
      <c r="H20" s="48">
        <v>101.109811720428</v>
      </c>
      <c r="I20" s="48">
        <v>100.701163403449</v>
      </c>
      <c r="J20" s="48">
        <v>102.34277502085099</v>
      </c>
      <c r="K20" s="48">
        <v>101.523807611546</v>
      </c>
      <c r="L20" s="48">
        <v>100.880869122817</v>
      </c>
      <c r="M20" s="924">
        <v>101.525242589736</v>
      </c>
      <c r="N20" s="48">
        <v>100.930962634837</v>
      </c>
      <c r="O20" s="48">
        <v>102.204037396136</v>
      </c>
      <c r="P20" s="48">
        <v>100.682008814143</v>
      </c>
      <c r="Q20" s="48">
        <v>103.358950203958</v>
      </c>
      <c r="R20" s="48">
        <v>102.32496505569</v>
      </c>
      <c r="S20" s="48">
        <v>101.967834436514</v>
      </c>
      <c r="T20" s="48">
        <v>103.32117348881999</v>
      </c>
      <c r="U20" s="48">
        <v>108.293147634126</v>
      </c>
      <c r="V20" s="924">
        <v>102.93037887739099</v>
      </c>
      <c r="W20" s="929">
        <v>101.735611215801</v>
      </c>
    </row>
    <row r="21" spans="1:23" s="5" customFormat="1" ht="18" customHeight="1">
      <c r="A21" s="1197"/>
      <c r="B21" s="971" t="s">
        <v>183</v>
      </c>
      <c r="C21" s="48">
        <v>103.980223152178</v>
      </c>
      <c r="D21" s="48">
        <v>101.215464731209</v>
      </c>
      <c r="E21" s="48">
        <v>101.04276627291399</v>
      </c>
      <c r="F21" s="48">
        <v>101.20803967022</v>
      </c>
      <c r="G21" s="48">
        <v>100.230154788188</v>
      </c>
      <c r="H21" s="48">
        <v>102.095661045773</v>
      </c>
      <c r="I21" s="48">
        <v>101.399127460099</v>
      </c>
      <c r="J21" s="48">
        <v>104.029882517196</v>
      </c>
      <c r="K21" s="48">
        <v>102.985964127868</v>
      </c>
      <c r="L21" s="48">
        <v>101.60374215294399</v>
      </c>
      <c r="M21" s="924">
        <v>102.681995826829</v>
      </c>
      <c r="N21" s="48">
        <v>101.693975819752</v>
      </c>
      <c r="O21" s="48">
        <v>102.925107488173</v>
      </c>
      <c r="P21" s="48">
        <v>101.556395631347</v>
      </c>
      <c r="Q21" s="48">
        <v>104.201619224929</v>
      </c>
      <c r="R21" s="48">
        <v>103.500388197552</v>
      </c>
      <c r="S21" s="48">
        <v>102.39849969834999</v>
      </c>
      <c r="T21" s="48">
        <v>104.024691229545</v>
      </c>
      <c r="U21" s="48">
        <v>109.80434561893701</v>
      </c>
      <c r="V21" s="924">
        <v>104.618484015032</v>
      </c>
      <c r="W21" s="929">
        <v>101.74651353869901</v>
      </c>
    </row>
    <row r="22" spans="1:23" s="5" customFormat="1" ht="18" customHeight="1">
      <c r="A22" s="1197"/>
      <c r="B22" s="971" t="s">
        <v>184</v>
      </c>
      <c r="C22" s="48">
        <v>101.22328547373699</v>
      </c>
      <c r="D22" s="48">
        <v>105.661632645403</v>
      </c>
      <c r="E22" s="48">
        <v>101.54601214060899</v>
      </c>
      <c r="F22" s="48">
        <v>104.718634908494</v>
      </c>
      <c r="G22" s="48">
        <v>101.732251369178</v>
      </c>
      <c r="H22" s="48">
        <v>100.61961130776599</v>
      </c>
      <c r="I22" s="48">
        <v>100.99397903005099</v>
      </c>
      <c r="J22" s="48">
        <v>101.526385448223</v>
      </c>
      <c r="K22" s="48">
        <v>100.04313179608801</v>
      </c>
      <c r="L22" s="48">
        <v>103.433471142599</v>
      </c>
      <c r="M22" s="924">
        <v>100.883402054554</v>
      </c>
      <c r="N22" s="48">
        <v>102.788561855762</v>
      </c>
      <c r="O22" s="48">
        <v>103.85348453757599</v>
      </c>
      <c r="P22" s="48">
        <v>104.172694145848</v>
      </c>
      <c r="Q22" s="48">
        <v>100.33478299402501</v>
      </c>
      <c r="R22" s="48">
        <v>100.38327430826401</v>
      </c>
      <c r="S22" s="48">
        <v>101.615242922398</v>
      </c>
      <c r="T22" s="48">
        <v>100.166489934845</v>
      </c>
      <c r="U22" s="48">
        <v>107.50017694136</v>
      </c>
      <c r="V22" s="924">
        <v>100.166489934845</v>
      </c>
      <c r="W22" s="929">
        <v>107.50017694136</v>
      </c>
    </row>
    <row r="23" spans="1:23" s="5" customFormat="1" ht="18" customHeight="1">
      <c r="A23" s="1197"/>
      <c r="B23" s="971" t="s">
        <v>185</v>
      </c>
      <c r="C23" s="48">
        <v>101.69143281315201</v>
      </c>
      <c r="D23" s="48">
        <v>103.449686857925</v>
      </c>
      <c r="E23" s="48">
        <v>101.668829378832</v>
      </c>
      <c r="F23" s="48">
        <v>102.957674307722</v>
      </c>
      <c r="G23" s="48">
        <v>100.544166596257</v>
      </c>
      <c r="H23" s="48">
        <v>100.287178336172</v>
      </c>
      <c r="I23" s="48">
        <v>101.372753410112</v>
      </c>
      <c r="J23" s="48">
        <v>100.880051859807</v>
      </c>
      <c r="K23" s="48">
        <v>101.719024847721</v>
      </c>
      <c r="L23" s="48">
        <v>102.062577871187</v>
      </c>
      <c r="M23" s="924">
        <v>100.33252467980201</v>
      </c>
      <c r="N23" s="48">
        <v>101.171815988375</v>
      </c>
      <c r="O23" s="48">
        <v>102.31230016490601</v>
      </c>
      <c r="P23" s="48">
        <v>103.69545386196199</v>
      </c>
      <c r="Q23" s="48">
        <v>102.555338471317</v>
      </c>
      <c r="R23" s="48">
        <v>100.10475777596</v>
      </c>
      <c r="S23" s="48">
        <v>101.72352743248</v>
      </c>
      <c r="T23" s="48">
        <v>100.096120613515</v>
      </c>
      <c r="U23" s="48">
        <v>107.383214037766</v>
      </c>
      <c r="V23" s="924">
        <v>100.096120613515</v>
      </c>
      <c r="W23" s="929">
        <v>107.383214037766</v>
      </c>
    </row>
    <row r="24" spans="1:23" s="5" customFormat="1" ht="18" customHeight="1">
      <c r="A24" s="1197"/>
      <c r="B24" s="971" t="s">
        <v>186</v>
      </c>
      <c r="C24" s="48">
        <v>103.868781584301</v>
      </c>
      <c r="D24" s="48">
        <v>101.75754978600099</v>
      </c>
      <c r="E24" s="48">
        <v>105.305754461261</v>
      </c>
      <c r="F24" s="48">
        <v>106.619019656406</v>
      </c>
      <c r="G24" s="48">
        <v>103.679624871011</v>
      </c>
      <c r="H24" s="48">
        <v>100.42286810726701</v>
      </c>
      <c r="I24" s="48">
        <v>101.13277577920501</v>
      </c>
      <c r="J24" s="48">
        <v>99.675928358501395</v>
      </c>
      <c r="K24" s="48">
        <v>100.63032712662999</v>
      </c>
      <c r="L24" s="48">
        <v>104.13330703958501</v>
      </c>
      <c r="M24" s="924">
        <v>101.080756077389</v>
      </c>
      <c r="N24" s="48">
        <v>100.75572195227301</v>
      </c>
      <c r="O24" s="48">
        <v>102.746939830215</v>
      </c>
      <c r="P24" s="48">
        <v>104.03881714309701</v>
      </c>
      <c r="Q24" s="48">
        <v>99.461092714673299</v>
      </c>
      <c r="R24" s="48">
        <v>99.9040896883632</v>
      </c>
      <c r="S24" s="48">
        <v>103.369548176119</v>
      </c>
      <c r="T24" s="48">
        <v>101.694436562147</v>
      </c>
      <c r="U24" s="48">
        <v>105.611001791067</v>
      </c>
      <c r="V24" s="924">
        <v>101.694436562147</v>
      </c>
      <c r="W24" s="929">
        <v>105.611001791067</v>
      </c>
    </row>
    <row r="25" spans="1:23" s="5" customFormat="1" ht="18" customHeight="1">
      <c r="A25" s="1197"/>
      <c r="B25" s="971" t="s">
        <v>187</v>
      </c>
      <c r="C25" s="48">
        <v>101.95</v>
      </c>
      <c r="D25" s="48">
        <v>104.72</v>
      </c>
      <c r="E25" s="48">
        <v>102.39</v>
      </c>
      <c r="F25" s="48">
        <v>103.26</v>
      </c>
      <c r="G25" s="48">
        <v>119.14</v>
      </c>
      <c r="H25" s="48">
        <v>101.8</v>
      </c>
      <c r="I25" s="48">
        <v>102.3</v>
      </c>
      <c r="J25" s="48">
        <v>99.8</v>
      </c>
      <c r="K25" s="48">
        <v>101.88</v>
      </c>
      <c r="L25" s="48">
        <v>102.48</v>
      </c>
      <c r="M25" s="924">
        <v>104.13</v>
      </c>
      <c r="N25" s="48">
        <v>107.83</v>
      </c>
      <c r="O25" s="48">
        <v>101.93</v>
      </c>
      <c r="P25" s="48">
        <v>103.29</v>
      </c>
      <c r="Q25" s="48">
        <v>98.8</v>
      </c>
      <c r="R25" s="48">
        <v>100.84</v>
      </c>
      <c r="S25" s="48">
        <v>104.24</v>
      </c>
      <c r="T25" s="970" t="s">
        <v>229</v>
      </c>
      <c r="U25" s="970" t="s">
        <v>229</v>
      </c>
      <c r="V25" s="924">
        <v>101.4</v>
      </c>
      <c r="W25" s="929">
        <v>108.36</v>
      </c>
    </row>
    <row r="26" spans="1:23" s="5" customFormat="1" ht="18" customHeight="1">
      <c r="A26" s="1197"/>
      <c r="B26" s="971" t="s">
        <v>188</v>
      </c>
      <c r="C26" s="48">
        <v>105</v>
      </c>
      <c r="D26" s="48">
        <v>103.35</v>
      </c>
      <c r="E26" s="48">
        <v>103.72</v>
      </c>
      <c r="F26" s="48">
        <v>102.25</v>
      </c>
      <c r="G26" s="48">
        <v>117.81</v>
      </c>
      <c r="H26" s="48">
        <v>100.73</v>
      </c>
      <c r="I26" s="48">
        <v>101.67</v>
      </c>
      <c r="J26" s="48">
        <v>103.8</v>
      </c>
      <c r="K26" s="48">
        <v>101.66</v>
      </c>
      <c r="L26" s="48">
        <v>103.39</v>
      </c>
      <c r="M26" s="924">
        <v>104.13</v>
      </c>
      <c r="N26" s="48">
        <v>105.59</v>
      </c>
      <c r="O26" s="48">
        <v>102.59</v>
      </c>
      <c r="P26" s="48">
        <v>102.98</v>
      </c>
      <c r="Q26" s="48">
        <v>100.16</v>
      </c>
      <c r="R26" s="48">
        <v>101.28</v>
      </c>
      <c r="S26" s="48">
        <v>103.68</v>
      </c>
      <c r="T26" s="970" t="s">
        <v>229</v>
      </c>
      <c r="U26" s="970" t="s">
        <v>229</v>
      </c>
      <c r="V26" s="924">
        <v>101</v>
      </c>
      <c r="W26" s="929">
        <v>107.86</v>
      </c>
    </row>
    <row r="27" spans="1:23" s="5" customFormat="1" ht="18" customHeight="1" thickBot="1">
      <c r="A27" s="1198"/>
      <c r="B27" s="972" t="s">
        <v>189</v>
      </c>
      <c r="C27" s="914">
        <v>105</v>
      </c>
      <c r="D27" s="914">
        <v>102.45</v>
      </c>
      <c r="E27" s="914">
        <v>101.33</v>
      </c>
      <c r="F27" s="914">
        <v>106.48</v>
      </c>
      <c r="G27" s="914">
        <v>120.42</v>
      </c>
      <c r="H27" s="914">
        <v>102.58</v>
      </c>
      <c r="I27" s="914">
        <v>102.87</v>
      </c>
      <c r="J27" s="914">
        <v>100.8</v>
      </c>
      <c r="K27" s="914">
        <v>102.25</v>
      </c>
      <c r="L27" s="914">
        <v>103.07</v>
      </c>
      <c r="M27" s="925">
        <v>102.1</v>
      </c>
      <c r="N27" s="914">
        <v>108.37</v>
      </c>
      <c r="O27" s="914">
        <v>102.06</v>
      </c>
      <c r="P27" s="914">
        <v>102.39</v>
      </c>
      <c r="Q27" s="914">
        <v>100.86</v>
      </c>
      <c r="R27" s="914">
        <v>102.05</v>
      </c>
      <c r="S27" s="914">
        <v>103.12</v>
      </c>
      <c r="T27" s="978" t="s">
        <v>229</v>
      </c>
      <c r="U27" s="978" t="s">
        <v>229</v>
      </c>
      <c r="V27" s="925">
        <v>100.7</v>
      </c>
      <c r="W27" s="930">
        <v>109.32</v>
      </c>
    </row>
    <row r="28" spans="1:23" s="5" customFormat="1" ht="18" customHeight="1">
      <c r="A28" s="1201">
        <v>2019</v>
      </c>
      <c r="B28" s="969" t="s">
        <v>178</v>
      </c>
      <c r="C28" s="916">
        <v>102.050701556063</v>
      </c>
      <c r="D28" s="916">
        <v>104.114867316063</v>
      </c>
      <c r="E28" s="916">
        <v>101.251663754001</v>
      </c>
      <c r="F28" s="916">
        <v>102.446165187359</v>
      </c>
      <c r="G28" s="916">
        <v>100.168757193598</v>
      </c>
      <c r="H28" s="916">
        <v>103.423301747699</v>
      </c>
      <c r="I28" s="916">
        <v>105.07247182580799</v>
      </c>
      <c r="J28" s="916">
        <v>103.967197534287</v>
      </c>
      <c r="K28" s="916">
        <v>110.485450425728</v>
      </c>
      <c r="L28" s="916">
        <v>105.249531383055</v>
      </c>
      <c r="M28" s="926">
        <v>103.36153693396101</v>
      </c>
      <c r="N28" s="916">
        <v>103.19821549830399</v>
      </c>
      <c r="O28" s="916">
        <v>103.68359360283</v>
      </c>
      <c r="P28" s="977">
        <v>103.02623357245299</v>
      </c>
      <c r="Q28" s="916">
        <v>102.021556569279</v>
      </c>
      <c r="R28" s="916">
        <v>105.28229495037399</v>
      </c>
      <c r="S28" s="916">
        <v>102.593414848786</v>
      </c>
      <c r="T28" s="977" t="s">
        <v>229</v>
      </c>
      <c r="U28" s="977" t="s">
        <v>229</v>
      </c>
      <c r="V28" s="926">
        <v>104.856450865919</v>
      </c>
      <c r="W28" s="931">
        <v>102.54935176598499</v>
      </c>
    </row>
    <row r="29" spans="1:23" s="5" customFormat="1" ht="18" customHeight="1">
      <c r="A29" s="1200"/>
      <c r="B29" s="918" t="s">
        <v>179</v>
      </c>
      <c r="C29" s="919">
        <v>102.192564322119</v>
      </c>
      <c r="D29" s="919">
        <v>104.143323682507</v>
      </c>
      <c r="E29" s="919">
        <v>101.573787044524</v>
      </c>
      <c r="F29" s="919">
        <v>103.081150894944</v>
      </c>
      <c r="G29" s="919">
        <v>100.16917523828</v>
      </c>
      <c r="H29" s="919">
        <v>103.740569682114</v>
      </c>
      <c r="I29" s="919">
        <v>105.32207569391601</v>
      </c>
      <c r="J29" s="919">
        <v>104.322770618753</v>
      </c>
      <c r="K29" s="919">
        <v>111.836836035033</v>
      </c>
      <c r="L29" s="919">
        <v>105.533540674455</v>
      </c>
      <c r="M29" s="927">
        <v>102.036598599709</v>
      </c>
      <c r="N29" s="919">
        <v>97.851752188598695</v>
      </c>
      <c r="O29" s="919">
        <v>103.32301037699</v>
      </c>
      <c r="P29" s="970">
        <v>103.58354957281</v>
      </c>
      <c r="Q29" s="919">
        <v>102.292846942224</v>
      </c>
      <c r="R29" s="919">
        <v>106.182055458787</v>
      </c>
      <c r="S29" s="919">
        <v>103.131252184839</v>
      </c>
      <c r="T29" s="970" t="s">
        <v>229</v>
      </c>
      <c r="U29" s="970" t="s">
        <v>229</v>
      </c>
      <c r="V29" s="927">
        <v>105.09718762467401</v>
      </c>
      <c r="W29" s="932">
        <v>102.843944098519</v>
      </c>
    </row>
    <row r="30" spans="1:23" s="5" customFormat="1" ht="18" customHeight="1">
      <c r="A30" s="1200"/>
      <c r="B30" s="918" t="s">
        <v>180</v>
      </c>
      <c r="C30" s="919">
        <v>100.08701849784001</v>
      </c>
      <c r="D30" s="919">
        <v>104.319815983447</v>
      </c>
      <c r="E30" s="919">
        <v>100.92954046347801</v>
      </c>
      <c r="F30" s="919">
        <v>101.811179479774</v>
      </c>
      <c r="G30" s="919">
        <v>100.168339148917</v>
      </c>
      <c r="H30" s="919">
        <v>102.03261992561301</v>
      </c>
      <c r="I30" s="919">
        <v>104.822867957699</v>
      </c>
      <c r="J30" s="919">
        <v>103.61162444982099</v>
      </c>
      <c r="K30" s="919">
        <v>109.134064816424</v>
      </c>
      <c r="L30" s="919">
        <v>104.96552209165399</v>
      </c>
      <c r="M30" s="927">
        <v>103.274537036768</v>
      </c>
      <c r="N30" s="919">
        <v>103.53684479157801</v>
      </c>
      <c r="O30" s="919">
        <v>106.543370071994</v>
      </c>
      <c r="P30" s="970">
        <v>102.468917572097</v>
      </c>
      <c r="Q30" s="919">
        <v>101.750266196334</v>
      </c>
      <c r="R30" s="919">
        <v>104.38253444196</v>
      </c>
      <c r="S30" s="919">
        <v>102.055577512732</v>
      </c>
      <c r="T30" s="970" t="s">
        <v>229</v>
      </c>
      <c r="U30" s="970" t="s">
        <v>229</v>
      </c>
      <c r="V30" s="927">
        <v>104.615714107165</v>
      </c>
      <c r="W30" s="932">
        <v>102.077814776818</v>
      </c>
    </row>
    <row r="31" spans="1:23" s="5" customFormat="1" ht="18" customHeight="1">
      <c r="A31" s="1200"/>
      <c r="B31" s="973" t="s">
        <v>181</v>
      </c>
      <c r="C31" s="919">
        <v>104.26694252794501</v>
      </c>
      <c r="D31" s="919">
        <v>104.43769118338901</v>
      </c>
      <c r="E31" s="919">
        <v>100.884737972892</v>
      </c>
      <c r="F31" s="919">
        <v>101.604621562642</v>
      </c>
      <c r="G31" s="919">
        <v>100.215531904374</v>
      </c>
      <c r="H31" s="919">
        <v>102.610809740618</v>
      </c>
      <c r="I31" s="919">
        <v>104.552047067882</v>
      </c>
      <c r="J31" s="919">
        <v>102.21306623116401</v>
      </c>
      <c r="K31" s="919">
        <v>109.071509674363</v>
      </c>
      <c r="L31" s="919">
        <v>104.32306933871899</v>
      </c>
      <c r="M31" s="927">
        <v>105.672626530789</v>
      </c>
      <c r="N31" s="919">
        <v>121.730079033295</v>
      </c>
      <c r="O31" s="919">
        <v>108.369900748215</v>
      </c>
      <c r="P31" s="970">
        <v>102.44701500626</v>
      </c>
      <c r="Q31" s="919">
        <v>101.44901547206599</v>
      </c>
      <c r="R31" s="919">
        <v>103.434986185192</v>
      </c>
      <c r="S31" s="919">
        <v>102.02704800446</v>
      </c>
      <c r="T31" s="970" t="s">
        <v>229</v>
      </c>
      <c r="U31" s="970" t="s">
        <v>229</v>
      </c>
      <c r="V31" s="927">
        <v>104.07327255527601</v>
      </c>
      <c r="W31" s="932">
        <v>102.132851473541</v>
      </c>
    </row>
    <row r="32" spans="1:23" s="5" customFormat="1" ht="18" customHeight="1">
      <c r="A32" s="1200"/>
      <c r="B32" s="973" t="s">
        <v>182</v>
      </c>
      <c r="C32" s="919">
        <v>104.723058540998</v>
      </c>
      <c r="D32" s="919">
        <v>105.626862798866</v>
      </c>
      <c r="E32" s="919">
        <v>101.82195358154</v>
      </c>
      <c r="F32" s="919">
        <v>101.61794875542699</v>
      </c>
      <c r="G32" s="919">
        <v>100.07127685214699</v>
      </c>
      <c r="H32" s="919">
        <v>102.571416557305</v>
      </c>
      <c r="I32" s="919">
        <v>104.503013829216</v>
      </c>
      <c r="J32" s="919">
        <v>101.655934260338</v>
      </c>
      <c r="K32" s="919">
        <v>109.899595880867</v>
      </c>
      <c r="L32" s="919">
        <v>104.06681126305099</v>
      </c>
      <c r="M32" s="927">
        <v>105.607683471653</v>
      </c>
      <c r="N32" s="919">
        <v>121.71214520375101</v>
      </c>
      <c r="O32" s="919">
        <v>108.296124680456</v>
      </c>
      <c r="P32" s="970">
        <v>103.54303708303</v>
      </c>
      <c r="Q32" s="919">
        <v>101.055512890804</v>
      </c>
      <c r="R32" s="919">
        <v>102.63938071185601</v>
      </c>
      <c r="S32" s="919">
        <v>101.96270457999699</v>
      </c>
      <c r="T32" s="970" t="s">
        <v>229</v>
      </c>
      <c r="U32" s="970" t="s">
        <v>229</v>
      </c>
      <c r="V32" s="927">
        <v>103.84472742155501</v>
      </c>
      <c r="W32" s="932">
        <v>101.955838303638</v>
      </c>
    </row>
    <row r="33" spans="1:23" s="5" customFormat="1" ht="18" customHeight="1">
      <c r="A33" s="1200"/>
      <c r="B33" s="973" t="s">
        <v>183</v>
      </c>
      <c r="C33" s="919">
        <v>104.857787714783</v>
      </c>
      <c r="D33" s="919">
        <v>105.886561566355</v>
      </c>
      <c r="E33" s="919">
        <v>101.859530712479</v>
      </c>
      <c r="F33" s="919">
        <v>101.024199792971</v>
      </c>
      <c r="G33" s="919">
        <v>100.267584594658</v>
      </c>
      <c r="H33" s="919">
        <v>102.506787470547</v>
      </c>
      <c r="I33" s="919">
        <v>104.436263866435</v>
      </c>
      <c r="J33" s="919">
        <v>101.068205044606</v>
      </c>
      <c r="K33" s="919">
        <v>108.991042635366</v>
      </c>
      <c r="L33" s="919">
        <v>104.235357801197</v>
      </c>
      <c r="M33" s="927">
        <v>104.736346872543</v>
      </c>
      <c r="N33" s="919">
        <v>121.574301266871</v>
      </c>
      <c r="O33" s="919">
        <v>108.204857183153</v>
      </c>
      <c r="P33" s="970">
        <v>102.94518439489801</v>
      </c>
      <c r="Q33" s="919">
        <v>100.807535257992</v>
      </c>
      <c r="R33" s="919">
        <v>102.24656187934499</v>
      </c>
      <c r="S33" s="919">
        <v>101.862635448259</v>
      </c>
      <c r="T33" s="970" t="s">
        <v>229</v>
      </c>
      <c r="U33" s="970" t="s">
        <v>229</v>
      </c>
      <c r="V33" s="927">
        <v>103.350265918277</v>
      </c>
      <c r="W33" s="932">
        <v>101.87519346811</v>
      </c>
    </row>
    <row r="34" spans="1:23" s="5" customFormat="1" ht="18" customHeight="1">
      <c r="A34" s="1200"/>
      <c r="B34" s="973" t="s">
        <v>184</v>
      </c>
      <c r="C34" s="919">
        <v>102.039610228878</v>
      </c>
      <c r="D34" s="919">
        <v>105.33834153581201</v>
      </c>
      <c r="E34" s="919">
        <v>102.424243195652</v>
      </c>
      <c r="F34" s="919">
        <v>104.626814441034</v>
      </c>
      <c r="G34" s="919">
        <v>100.096855926706</v>
      </c>
      <c r="H34" s="919">
        <v>108.407589931698</v>
      </c>
      <c r="I34" s="919">
        <v>101.42567033368699</v>
      </c>
      <c r="J34" s="919">
        <v>103.366147520946</v>
      </c>
      <c r="K34" s="919">
        <v>114.62302023793001</v>
      </c>
      <c r="L34" s="919">
        <v>101.614674303634</v>
      </c>
      <c r="M34" s="927">
        <v>102.692458655853</v>
      </c>
      <c r="N34" s="919">
        <v>122.09832664138</v>
      </c>
      <c r="O34" s="919">
        <v>99.727927039623907</v>
      </c>
      <c r="P34" s="970">
        <v>104.327783286841</v>
      </c>
      <c r="Q34" s="919">
        <v>101.04985372031599</v>
      </c>
      <c r="R34" s="919">
        <v>102.24656187934499</v>
      </c>
      <c r="S34" s="919">
        <v>101.862635448259</v>
      </c>
      <c r="T34" s="970" t="s">
        <v>229</v>
      </c>
      <c r="U34" s="970" t="s">
        <v>229</v>
      </c>
      <c r="V34" s="927">
        <v>103.350265918277</v>
      </c>
      <c r="W34" s="932">
        <v>102.25339983464301</v>
      </c>
    </row>
    <row r="35" spans="1:23" s="5" customFormat="1" ht="18" customHeight="1">
      <c r="A35" s="1200"/>
      <c r="B35" s="973" t="s">
        <v>185</v>
      </c>
      <c r="C35" s="919">
        <v>100.739062605418</v>
      </c>
      <c r="D35" s="919">
        <v>100.02958187802</v>
      </c>
      <c r="E35" s="919">
        <v>105.691008017991</v>
      </c>
      <c r="F35" s="919">
        <v>110.89000623362</v>
      </c>
      <c r="G35" s="919">
        <v>100.827183163222</v>
      </c>
      <c r="H35" s="919">
        <v>108.494497057597</v>
      </c>
      <c r="I35" s="919">
        <v>102.258023135447</v>
      </c>
      <c r="J35" s="919">
        <v>101.87665048064601</v>
      </c>
      <c r="K35" s="919">
        <v>109.84290381198799</v>
      </c>
      <c r="L35" s="919">
        <v>109.39013326806599</v>
      </c>
      <c r="M35" s="927">
        <v>109.100278870146</v>
      </c>
      <c r="N35" s="919">
        <v>115.396386491824</v>
      </c>
      <c r="O35" s="919">
        <v>100.21078704760799</v>
      </c>
      <c r="P35" s="970">
        <v>103.10422131077701</v>
      </c>
      <c r="Q35" s="919">
        <v>101.082147399736</v>
      </c>
      <c r="R35" s="919">
        <v>104.002659759669</v>
      </c>
      <c r="S35" s="919">
        <v>104.138575352716</v>
      </c>
      <c r="T35" s="970" t="s">
        <v>229</v>
      </c>
      <c r="U35" s="970" t="s">
        <v>229</v>
      </c>
      <c r="V35" s="927">
        <v>103.622448357466</v>
      </c>
      <c r="W35" s="932">
        <v>103.32505966123099</v>
      </c>
    </row>
    <row r="36" spans="1:23" s="5" customFormat="1" ht="18" customHeight="1">
      <c r="A36" s="1200"/>
      <c r="B36" s="973" t="s">
        <v>186</v>
      </c>
      <c r="C36" s="919">
        <v>105.25885580967299</v>
      </c>
      <c r="D36" s="919">
        <v>107.973396013163</v>
      </c>
      <c r="E36" s="919">
        <v>103.24370331841401</v>
      </c>
      <c r="F36" s="919">
        <v>102.108667030256</v>
      </c>
      <c r="G36" s="919">
        <v>104.354034714607</v>
      </c>
      <c r="H36" s="919">
        <v>106.755765355395</v>
      </c>
      <c r="I36" s="919">
        <v>108.190158470977</v>
      </c>
      <c r="J36" s="919">
        <v>96.599621046629196</v>
      </c>
      <c r="K36" s="919">
        <v>113.555404946282</v>
      </c>
      <c r="L36" s="919">
        <v>100.56229658355799</v>
      </c>
      <c r="M36" s="927">
        <v>100.062411881664</v>
      </c>
      <c r="N36" s="919">
        <v>123.43226273254</v>
      </c>
      <c r="O36" s="919">
        <v>107.56034531251299</v>
      </c>
      <c r="P36" s="970">
        <v>102.32755182929399</v>
      </c>
      <c r="Q36" s="919">
        <v>117.06186053509001</v>
      </c>
      <c r="R36" s="919">
        <v>103.14335033398</v>
      </c>
      <c r="S36" s="919">
        <v>101.430582918589</v>
      </c>
      <c r="T36" s="970" t="s">
        <v>229</v>
      </c>
      <c r="U36" s="970" t="s">
        <v>229</v>
      </c>
      <c r="V36" s="927">
        <v>102.208686304536</v>
      </c>
      <c r="W36" s="932">
        <v>104.800303770917</v>
      </c>
    </row>
    <row r="37" spans="1:23" s="5" customFormat="1" ht="18" customHeight="1">
      <c r="A37" s="1200"/>
      <c r="B37" s="973" t="s">
        <v>187</v>
      </c>
      <c r="C37" s="919">
        <v>106.449967687365</v>
      </c>
      <c r="D37" s="919">
        <v>108.79055848878799</v>
      </c>
      <c r="E37" s="919">
        <v>105.773947707556</v>
      </c>
      <c r="F37" s="919">
        <v>109.983828942621</v>
      </c>
      <c r="G37" s="919">
        <v>103.18302679394399</v>
      </c>
      <c r="H37" s="919">
        <v>102.367161737906</v>
      </c>
      <c r="I37" s="919">
        <v>105.247902012368</v>
      </c>
      <c r="J37" s="919">
        <v>100.755291441102</v>
      </c>
      <c r="K37" s="919">
        <v>104.060189068029</v>
      </c>
      <c r="L37" s="919">
        <v>108.009051090176</v>
      </c>
      <c r="M37" s="927">
        <v>102.94914787976199</v>
      </c>
      <c r="N37" s="919">
        <v>123.976829003693</v>
      </c>
      <c r="O37" s="919">
        <v>101.396411690897</v>
      </c>
      <c r="P37" s="919">
        <v>99.410417762594193</v>
      </c>
      <c r="Q37" s="919">
        <v>106.24382785021299</v>
      </c>
      <c r="R37" s="919">
        <v>104.033624695044</v>
      </c>
      <c r="S37" s="919">
        <v>106.344531703955</v>
      </c>
      <c r="T37" s="970" t="s">
        <v>229</v>
      </c>
      <c r="U37" s="970" t="s">
        <v>229</v>
      </c>
      <c r="V37" s="927">
        <v>108.256662793231</v>
      </c>
      <c r="W37" s="932">
        <v>104.382639998839</v>
      </c>
    </row>
    <row r="38" spans="1:23" s="5" customFormat="1" ht="18" customHeight="1">
      <c r="A38" s="1200"/>
      <c r="B38" s="973" t="s">
        <v>188</v>
      </c>
      <c r="C38" s="919">
        <v>103.538979942437</v>
      </c>
      <c r="D38" s="919">
        <v>109.814312621544</v>
      </c>
      <c r="E38" s="919">
        <v>103.948529863079</v>
      </c>
      <c r="F38" s="919">
        <v>101.20845744962401</v>
      </c>
      <c r="G38" s="919">
        <v>104.950552101528</v>
      </c>
      <c r="H38" s="919">
        <v>101.498781548846</v>
      </c>
      <c r="I38" s="919">
        <v>98.195713693047907</v>
      </c>
      <c r="J38" s="919">
        <v>100.458752053674</v>
      </c>
      <c r="K38" s="919">
        <v>100.27031220217999</v>
      </c>
      <c r="L38" s="919">
        <v>101.506207189837</v>
      </c>
      <c r="M38" s="927">
        <v>106.02509578430001</v>
      </c>
      <c r="N38" s="919">
        <v>124.72972045765</v>
      </c>
      <c r="O38" s="919">
        <v>108.378308929263</v>
      </c>
      <c r="P38" s="919">
        <v>105.883773980912</v>
      </c>
      <c r="Q38" s="919">
        <v>104.92057152540301</v>
      </c>
      <c r="R38" s="919">
        <v>110.314253094907</v>
      </c>
      <c r="S38" s="919">
        <v>105.062826218873</v>
      </c>
      <c r="T38" s="970" t="s">
        <v>229</v>
      </c>
      <c r="U38" s="970" t="s">
        <v>229</v>
      </c>
      <c r="V38" s="927">
        <v>101.607666947167</v>
      </c>
      <c r="W38" s="932">
        <v>105.227374872067</v>
      </c>
    </row>
    <row r="39" spans="1:23" s="5" customFormat="1" ht="18" customHeight="1">
      <c r="A39" s="1200"/>
      <c r="B39" s="973" t="s">
        <v>189</v>
      </c>
      <c r="C39" s="919">
        <v>99.557652838365499</v>
      </c>
      <c r="D39" s="919">
        <v>103.37522019259499</v>
      </c>
      <c r="E39" s="919">
        <v>103.051504756482</v>
      </c>
      <c r="F39" s="919">
        <v>100.310284209654</v>
      </c>
      <c r="G39" s="919">
        <v>98.114211789823301</v>
      </c>
      <c r="H39" s="919">
        <v>102.34195427103</v>
      </c>
      <c r="I39" s="919">
        <v>99.986236353169403</v>
      </c>
      <c r="J39" s="919">
        <v>103.006296576187</v>
      </c>
      <c r="K39" s="919">
        <v>103.918134942539</v>
      </c>
      <c r="L39" s="919">
        <v>104.27695329873301</v>
      </c>
      <c r="M39" s="927">
        <v>107.761337598247</v>
      </c>
      <c r="N39" s="919">
        <v>122.220186622489</v>
      </c>
      <c r="O39" s="919">
        <v>109.43876462863101</v>
      </c>
      <c r="P39" s="919">
        <v>100.702971984436</v>
      </c>
      <c r="Q39" s="919">
        <v>101.746536450435</v>
      </c>
      <c r="R39" s="919">
        <v>101.56727737297599</v>
      </c>
      <c r="S39" s="919">
        <v>110.042256899443</v>
      </c>
      <c r="T39" s="970" t="s">
        <v>229</v>
      </c>
      <c r="U39" s="970" t="s">
        <v>229</v>
      </c>
      <c r="V39" s="927">
        <v>100.741162685237</v>
      </c>
      <c r="W39" s="932">
        <v>100.930384401781</v>
      </c>
    </row>
    <row r="40" spans="1:23" s="5" customFormat="1" ht="18" customHeight="1">
      <c r="A40" s="1200">
        <v>2020</v>
      </c>
      <c r="B40" s="971" t="s">
        <v>178</v>
      </c>
      <c r="C40" s="919">
        <v>100.960046065515</v>
      </c>
      <c r="D40" s="919">
        <v>103.07357472208299</v>
      </c>
      <c r="E40" s="919">
        <v>100.163519271401</v>
      </c>
      <c r="F40" s="919">
        <v>102.15463227852599</v>
      </c>
      <c r="G40" s="919">
        <v>102.675788557999</v>
      </c>
      <c r="H40" s="919">
        <v>98.179531972781106</v>
      </c>
      <c r="I40" s="919">
        <v>113.261791952349</v>
      </c>
      <c r="J40" s="919">
        <v>102.54628822939701</v>
      </c>
      <c r="K40" s="919">
        <v>103.566862845592</v>
      </c>
      <c r="L40" s="919">
        <v>108.084702348894</v>
      </c>
      <c r="M40" s="927">
        <v>103.14627862795</v>
      </c>
      <c r="N40" s="919">
        <v>127.70646692463301</v>
      </c>
      <c r="O40" s="919">
        <v>108.81780646397399</v>
      </c>
      <c r="P40" s="970">
        <v>104.372324233661</v>
      </c>
      <c r="Q40" s="919">
        <v>100.508300807138</v>
      </c>
      <c r="R40" s="919">
        <v>103.748492739577</v>
      </c>
      <c r="S40" s="919">
        <v>101.360875172397</v>
      </c>
      <c r="T40" s="970" t="s">
        <v>229</v>
      </c>
      <c r="U40" s="970" t="s">
        <v>229</v>
      </c>
      <c r="V40" s="927">
        <v>106.057905426473</v>
      </c>
      <c r="W40" s="932">
        <v>102.966387198204</v>
      </c>
    </row>
    <row r="41" spans="1:23" s="5" customFormat="1" ht="18" customHeight="1">
      <c r="A41" s="1200"/>
      <c r="B41" s="918" t="s">
        <v>179</v>
      </c>
      <c r="C41" s="919">
        <v>102.212455978611</v>
      </c>
      <c r="D41" s="919">
        <v>100.187383390656</v>
      </c>
      <c r="E41" s="919">
        <v>101.40967026869799</v>
      </c>
      <c r="F41" s="919">
        <v>101.053602162579</v>
      </c>
      <c r="G41" s="919">
        <v>102.09953896185399</v>
      </c>
      <c r="H41" s="919">
        <v>99.297423307306801</v>
      </c>
      <c r="I41" s="919">
        <v>99.599826070459102</v>
      </c>
      <c r="J41" s="919">
        <v>102.83031259866399</v>
      </c>
      <c r="K41" s="919">
        <v>100.00044989101499</v>
      </c>
      <c r="L41" s="919">
        <v>101.591409104029</v>
      </c>
      <c r="M41" s="927">
        <v>106.192511459787</v>
      </c>
      <c r="N41" s="919">
        <v>125.893316733627</v>
      </c>
      <c r="O41" s="919">
        <v>103.962342404141</v>
      </c>
      <c r="P41" s="970">
        <v>106.003181272041</v>
      </c>
      <c r="Q41" s="919">
        <v>103.429556137628</v>
      </c>
      <c r="R41" s="919">
        <v>103.270584290747</v>
      </c>
      <c r="S41" s="919">
        <v>101.814500229863</v>
      </c>
      <c r="T41" s="970" t="s">
        <v>229</v>
      </c>
      <c r="U41" s="970" t="s">
        <v>229</v>
      </c>
      <c r="V41" s="927">
        <v>106.068976386006</v>
      </c>
      <c r="W41" s="932">
        <v>101.999019785508</v>
      </c>
    </row>
    <row r="42" spans="1:23" s="5" customFormat="1" ht="18" customHeight="1">
      <c r="A42" s="1200"/>
      <c r="B42" s="918" t="s">
        <v>180</v>
      </c>
      <c r="C42" s="919">
        <v>105.789333885358</v>
      </c>
      <c r="D42" s="919">
        <v>100.34818758742701</v>
      </c>
      <c r="E42" s="919">
        <v>101.781418650712</v>
      </c>
      <c r="F42" s="919">
        <v>108.468413972541</v>
      </c>
      <c r="G42" s="919">
        <v>100.915853790529</v>
      </c>
      <c r="H42" s="919">
        <v>98.799881646566803</v>
      </c>
      <c r="I42" s="919">
        <v>103.841671480542</v>
      </c>
      <c r="J42" s="919">
        <v>109.36722760356101</v>
      </c>
      <c r="K42" s="919">
        <v>103.23412314645699</v>
      </c>
      <c r="L42" s="919">
        <v>104.31732724089299</v>
      </c>
      <c r="M42" s="927">
        <v>107.808824446429</v>
      </c>
      <c r="N42" s="919">
        <v>122.35591037990601</v>
      </c>
      <c r="O42" s="919">
        <v>103.684614380582</v>
      </c>
      <c r="P42" s="970">
        <v>109.75383198083</v>
      </c>
      <c r="Q42" s="919">
        <v>102.868618191218</v>
      </c>
      <c r="R42" s="919">
        <v>102.728624043455</v>
      </c>
      <c r="S42" s="919">
        <v>99.933396709922803</v>
      </c>
      <c r="T42" s="970" t="s">
        <v>229</v>
      </c>
      <c r="U42" s="970" t="s">
        <v>229</v>
      </c>
      <c r="V42" s="927">
        <v>109.93362065323301</v>
      </c>
      <c r="W42" s="932">
        <v>102.097781771133</v>
      </c>
    </row>
    <row r="43" spans="1:23" s="5" customFormat="1" ht="18" customHeight="1">
      <c r="A43" s="1200"/>
      <c r="B43" s="973" t="s">
        <v>181</v>
      </c>
      <c r="C43" s="919">
        <v>107.316527447878</v>
      </c>
      <c r="D43" s="919">
        <v>102.332236103146</v>
      </c>
      <c r="E43" s="919">
        <v>100.78659477004901</v>
      </c>
      <c r="F43" s="919">
        <v>108.629089414676</v>
      </c>
      <c r="G43" s="919">
        <v>102.308810014267</v>
      </c>
      <c r="H43" s="919">
        <v>101.73151052869299</v>
      </c>
      <c r="I43" s="919">
        <v>103.46607551766201</v>
      </c>
      <c r="J43" s="919">
        <v>102.688300414031</v>
      </c>
      <c r="K43" s="919">
        <v>107.21433397942</v>
      </c>
      <c r="L43" s="919">
        <v>104.838055726462</v>
      </c>
      <c r="M43" s="927">
        <v>104.66939504386799</v>
      </c>
      <c r="N43" s="919">
        <v>109.750425298821</v>
      </c>
      <c r="O43" s="919">
        <v>106.39007443405799</v>
      </c>
      <c r="P43" s="970">
        <v>105.187752752851</v>
      </c>
      <c r="Q43" s="919">
        <v>106.367465657897</v>
      </c>
      <c r="R43" s="919">
        <v>104.11847852383001</v>
      </c>
      <c r="S43" s="919">
        <v>101.58768770112999</v>
      </c>
      <c r="T43" s="970" t="s">
        <v>229</v>
      </c>
      <c r="U43" s="970" t="s">
        <v>229</v>
      </c>
      <c r="V43" s="927">
        <v>106.06344090624</v>
      </c>
      <c r="W43" s="932">
        <v>103.401481066606</v>
      </c>
    </row>
    <row r="44" spans="1:23" s="5" customFormat="1" ht="18" customHeight="1">
      <c r="A44" s="1200"/>
      <c r="B44" s="973" t="s">
        <v>182</v>
      </c>
      <c r="C44" s="919">
        <v>106.775278951667</v>
      </c>
      <c r="D44" s="919">
        <v>102.126177038078</v>
      </c>
      <c r="E44" s="919">
        <v>101.421679262279</v>
      </c>
      <c r="F44" s="919">
        <v>109.12588465250001</v>
      </c>
      <c r="G44" s="919">
        <v>103.711529175866</v>
      </c>
      <c r="H44" s="919">
        <v>102.045395986027</v>
      </c>
      <c r="I44" s="919">
        <v>103.820161374916</v>
      </c>
      <c r="J44" s="919">
        <v>105.433639321301</v>
      </c>
      <c r="K44" s="919">
        <v>108.020812829446</v>
      </c>
      <c r="L44" s="919">
        <v>104.922542678173</v>
      </c>
      <c r="M44" s="927">
        <v>106.10904983593799</v>
      </c>
      <c r="N44" s="919">
        <v>112.78293874004601</v>
      </c>
      <c r="O44" s="919">
        <v>105.66950741540001</v>
      </c>
      <c r="P44" s="970">
        <v>107.15716768583999</v>
      </c>
      <c r="Q44" s="919">
        <v>107.73119041323299</v>
      </c>
      <c r="R44" s="919">
        <v>105.15316981559801</v>
      </c>
      <c r="S44" s="919">
        <v>101.24373783058</v>
      </c>
      <c r="T44" s="970" t="s">
        <v>229</v>
      </c>
      <c r="U44" s="970" t="s">
        <v>229</v>
      </c>
      <c r="V44" s="927">
        <v>107.777431926042</v>
      </c>
      <c r="W44" s="932">
        <v>104.268497011501</v>
      </c>
    </row>
    <row r="45" spans="1:23" s="5" customFormat="1" ht="18" customHeight="1">
      <c r="A45" s="1200"/>
      <c r="B45" s="973" t="s">
        <v>183</v>
      </c>
      <c r="C45" s="919">
        <v>105.237139127266</v>
      </c>
      <c r="D45" s="919">
        <v>101.744678711316</v>
      </c>
      <c r="E45" s="919">
        <v>102.056763754508</v>
      </c>
      <c r="F45" s="919">
        <v>103.608910547115</v>
      </c>
      <c r="G45" s="919">
        <v>102.582561486337</v>
      </c>
      <c r="H45" s="919">
        <v>102.164734305599</v>
      </c>
      <c r="I45" s="919">
        <v>103.142784535473</v>
      </c>
      <c r="J45" s="919">
        <v>108.17897822857201</v>
      </c>
      <c r="K45" s="919">
        <v>108.827291679472</v>
      </c>
      <c r="L45" s="919">
        <v>105.007029629884</v>
      </c>
      <c r="M45" s="927">
        <v>107.548704628007</v>
      </c>
      <c r="N45" s="919">
        <v>115.89327506457199</v>
      </c>
      <c r="O45" s="919">
        <v>104.948940396743</v>
      </c>
      <c r="P45" s="970">
        <v>109.126582618829</v>
      </c>
      <c r="Q45" s="919">
        <v>108.417141117653</v>
      </c>
      <c r="R45" s="919">
        <v>105.137776991461</v>
      </c>
      <c r="S45" s="919">
        <v>100.89978796003</v>
      </c>
      <c r="T45" s="970" t="s">
        <v>229</v>
      </c>
      <c r="U45" s="970" t="s">
        <v>229</v>
      </c>
      <c r="V45" s="927">
        <v>109.491422945845</v>
      </c>
      <c r="W45" s="932">
        <v>103.56394119555399</v>
      </c>
    </row>
    <row r="46" spans="1:23" s="5" customFormat="1" ht="18" customHeight="1">
      <c r="A46" s="1200"/>
      <c r="B46" s="973" t="s">
        <v>184</v>
      </c>
      <c r="C46" s="919">
        <v>101.26027375817699</v>
      </c>
      <c r="D46" s="919">
        <v>101.40257106065</v>
      </c>
      <c r="E46" s="919">
        <v>100.753932415466</v>
      </c>
      <c r="F46" s="919">
        <v>111.485768500061</v>
      </c>
      <c r="G46" s="919">
        <v>100.69642558616999</v>
      </c>
      <c r="H46" s="919">
        <v>95.896303014013299</v>
      </c>
      <c r="I46" s="919">
        <v>97.811481373336704</v>
      </c>
      <c r="J46" s="919">
        <v>101.936431048299</v>
      </c>
      <c r="K46" s="919">
        <v>103.99471241659499</v>
      </c>
      <c r="L46" s="919">
        <v>105.757195506587</v>
      </c>
      <c r="M46" s="927">
        <v>104.18091486900499</v>
      </c>
      <c r="N46" s="919">
        <v>111.095402080236</v>
      </c>
      <c r="O46" s="919">
        <v>98.773180022157504</v>
      </c>
      <c r="P46" s="970"/>
      <c r="Q46" s="919">
        <v>101.22076810699301</v>
      </c>
      <c r="R46" s="919">
        <v>102.649287890255</v>
      </c>
      <c r="S46" s="919">
        <v>102.994137774496</v>
      </c>
      <c r="T46" s="970" t="s">
        <v>229</v>
      </c>
      <c r="U46" s="970" t="s">
        <v>229</v>
      </c>
      <c r="V46" s="927">
        <v>103.48208565605999</v>
      </c>
      <c r="W46" s="932">
        <v>101.37114761908801</v>
      </c>
    </row>
    <row r="47" spans="1:23" s="5" customFormat="1" ht="18" customHeight="1">
      <c r="A47" s="1200"/>
      <c r="B47" s="973" t="s">
        <v>185</v>
      </c>
      <c r="C47" s="919">
        <v>106.07538738039599</v>
      </c>
      <c r="D47" s="919">
        <v>107.555865475638</v>
      </c>
      <c r="E47" s="919">
        <v>106.84510791228</v>
      </c>
      <c r="F47" s="919">
        <v>105.699430556688</v>
      </c>
      <c r="G47" s="919">
        <v>104.40831683126601</v>
      </c>
      <c r="H47" s="919">
        <v>102.442113137204</v>
      </c>
      <c r="I47" s="919">
        <v>102.733091787392</v>
      </c>
      <c r="J47" s="919">
        <v>99.513064825818205</v>
      </c>
      <c r="K47" s="919">
        <v>102.166287465476</v>
      </c>
      <c r="L47" s="919">
        <v>104.414197434074</v>
      </c>
      <c r="M47" s="927">
        <v>101.312459572858</v>
      </c>
      <c r="N47" s="919">
        <v>114.237923027044</v>
      </c>
      <c r="O47" s="919">
        <v>103.410772769768</v>
      </c>
      <c r="P47" s="970"/>
      <c r="Q47" s="919">
        <v>102.252398789917</v>
      </c>
      <c r="R47" s="919">
        <v>103.126894943197</v>
      </c>
      <c r="S47" s="919">
        <v>103.89132842214801</v>
      </c>
      <c r="T47" s="970" t="s">
        <v>229</v>
      </c>
      <c r="U47" s="970" t="s">
        <v>229</v>
      </c>
      <c r="V47" s="927">
        <v>104.62623665056699</v>
      </c>
      <c r="W47" s="932">
        <v>103.89036907725099</v>
      </c>
    </row>
    <row r="48" spans="1:23" s="5" customFormat="1" ht="18" customHeight="1">
      <c r="A48" s="1200"/>
      <c r="B48" s="973" t="s">
        <v>186</v>
      </c>
      <c r="C48" s="919">
        <v>105.336285455831</v>
      </c>
      <c r="D48" s="919">
        <v>104.869054613472</v>
      </c>
      <c r="E48" s="919">
        <v>101.263355476903</v>
      </c>
      <c r="F48" s="919">
        <v>105.826495813086</v>
      </c>
      <c r="G48" s="919">
        <v>102.723157589129</v>
      </c>
      <c r="H48" s="919">
        <v>105.23567780462299</v>
      </c>
      <c r="I48" s="919">
        <v>99.519031714730104</v>
      </c>
      <c r="J48" s="919">
        <v>100.96772777971999</v>
      </c>
      <c r="K48" s="919">
        <v>108.424052254459</v>
      </c>
      <c r="L48" s="919">
        <v>105.62111110250299</v>
      </c>
      <c r="M48" s="927">
        <v>103.019285906473</v>
      </c>
      <c r="N48" s="919">
        <v>112.859298484199</v>
      </c>
      <c r="O48" s="919">
        <v>101.095944720994</v>
      </c>
      <c r="P48" s="970"/>
      <c r="Q48" s="919">
        <v>103.589745940409</v>
      </c>
      <c r="R48" s="919">
        <v>102.788902686737</v>
      </c>
      <c r="S48" s="919">
        <v>103.451783753496</v>
      </c>
      <c r="T48" s="970" t="s">
        <v>229</v>
      </c>
      <c r="U48" s="970" t="s">
        <v>229</v>
      </c>
      <c r="V48" s="927">
        <v>104.36460430453999</v>
      </c>
      <c r="W48" s="932">
        <v>103.26762251064</v>
      </c>
    </row>
    <row r="49" spans="1:23" s="5" customFormat="1" ht="18" customHeight="1">
      <c r="A49" s="917"/>
      <c r="B49" s="973" t="s">
        <v>187</v>
      </c>
      <c r="C49" s="919">
        <v>108.235317503529</v>
      </c>
      <c r="D49" s="919">
        <v>105.665821935946</v>
      </c>
      <c r="E49" s="919">
        <v>103.94886322155401</v>
      </c>
      <c r="F49" s="919">
        <v>108.75814642082</v>
      </c>
      <c r="G49" s="919">
        <v>105.60842743934801</v>
      </c>
      <c r="H49" s="919">
        <v>102.213499648431</v>
      </c>
      <c r="I49" s="919">
        <v>101.03151679308399</v>
      </c>
      <c r="J49" s="919">
        <v>101.823981028228</v>
      </c>
      <c r="K49" s="919">
        <v>105.920892975263</v>
      </c>
      <c r="L49" s="919">
        <v>106.327442438776</v>
      </c>
      <c r="M49" s="927">
        <v>103.876316615601</v>
      </c>
      <c r="N49" s="919">
        <v>113.869570232821</v>
      </c>
      <c r="O49" s="919">
        <v>102.114443607044</v>
      </c>
      <c r="P49" s="970"/>
      <c r="Q49" s="919">
        <v>105.431955462819</v>
      </c>
      <c r="R49" s="919">
        <v>105.337833847986</v>
      </c>
      <c r="S49" s="919">
        <v>104.490656548869</v>
      </c>
      <c r="T49" s="970" t="s">
        <v>229</v>
      </c>
      <c r="U49" s="970" t="s">
        <v>229</v>
      </c>
      <c r="V49" s="927">
        <v>105.20973959972</v>
      </c>
      <c r="W49" s="932">
        <v>105.063795647291</v>
      </c>
    </row>
    <row r="50" spans="1:23" s="5" customFormat="1" ht="18" customHeight="1">
      <c r="A50" s="917"/>
      <c r="B50" s="973" t="s">
        <v>188</v>
      </c>
      <c r="C50" s="919">
        <v>108.269092608725</v>
      </c>
      <c r="D50" s="919">
        <v>105.26743827470899</v>
      </c>
      <c r="E50" s="919">
        <v>102.70598650717299</v>
      </c>
      <c r="F50" s="919">
        <v>107.292321116953</v>
      </c>
      <c r="G50" s="919">
        <v>106.12846237561899</v>
      </c>
      <c r="H50" s="919">
        <v>103.724588726527</v>
      </c>
      <c r="I50" s="919">
        <v>100.275274253907</v>
      </c>
      <c r="J50" s="919">
        <v>101.395854403974</v>
      </c>
      <c r="K50" s="919">
        <v>107.17247261486099</v>
      </c>
      <c r="L50" s="919">
        <v>105.97427677064</v>
      </c>
      <c r="M50" s="927">
        <v>103.447801261037</v>
      </c>
      <c r="N50" s="919">
        <v>113.36443435851</v>
      </c>
      <c r="O50" s="919">
        <v>101.605194164019</v>
      </c>
      <c r="P50" s="970"/>
      <c r="Q50" s="919">
        <v>104.510850701614</v>
      </c>
      <c r="R50" s="919">
        <v>103.472695952165</v>
      </c>
      <c r="S50" s="919">
        <v>103.971220151183</v>
      </c>
      <c r="T50" s="970" t="s">
        <v>229</v>
      </c>
      <c r="U50" s="970" t="s">
        <v>229</v>
      </c>
      <c r="V50" s="927">
        <v>104.78717195213</v>
      </c>
      <c r="W50" s="932">
        <v>104.825966549214</v>
      </c>
    </row>
    <row r="51" spans="1:23" s="5" customFormat="1" ht="18" customHeight="1" thickBot="1">
      <c r="A51" s="920"/>
      <c r="B51" s="974" t="s">
        <v>189</v>
      </c>
      <c r="C51" s="922">
        <v>108.252205056127</v>
      </c>
      <c r="D51" s="922">
        <v>105.46663010532799</v>
      </c>
      <c r="E51" s="922">
        <v>102.842778507982</v>
      </c>
      <c r="F51" s="922">
        <v>108.025233768886</v>
      </c>
      <c r="G51" s="922">
        <v>105.37777744213901</v>
      </c>
      <c r="H51" s="922">
        <v>102.969044187479</v>
      </c>
      <c r="I51" s="922">
        <v>100.65339552349501</v>
      </c>
      <c r="J51" s="922">
        <v>101.60991771610099</v>
      </c>
      <c r="K51" s="922">
        <v>106.546682795062</v>
      </c>
      <c r="L51" s="922">
        <v>106.150859604708</v>
      </c>
      <c r="M51" s="928">
        <v>103.66205893831901</v>
      </c>
      <c r="N51" s="922">
        <v>113.617002295666</v>
      </c>
      <c r="O51" s="922">
        <v>101.859818885531</v>
      </c>
      <c r="P51" s="978"/>
      <c r="Q51" s="922">
        <v>106.504230073947</v>
      </c>
      <c r="R51" s="922">
        <v>106.37417261739699</v>
      </c>
      <c r="S51" s="922">
        <v>104.23093835002599</v>
      </c>
      <c r="T51" s="978" t="s">
        <v>229</v>
      </c>
      <c r="U51" s="978" t="s">
        <v>229</v>
      </c>
      <c r="V51" s="928">
        <v>104.998455775925</v>
      </c>
      <c r="W51" s="933">
        <v>105.204747432858</v>
      </c>
    </row>
    <row r="52" spans="1:23" s="5" customFormat="1" ht="18" customHeight="1">
      <c r="A52" s="1201">
        <v>2021</v>
      </c>
      <c r="B52" s="969" t="s">
        <v>178</v>
      </c>
      <c r="C52" s="916">
        <v>107.43038378237399</v>
      </c>
      <c r="D52" s="916">
        <v>105.902855407152</v>
      </c>
      <c r="E52" s="916">
        <v>102.14081025289001</v>
      </c>
      <c r="F52" s="916">
        <v>107.939960882246</v>
      </c>
      <c r="G52" s="916">
        <v>104.79455987348</v>
      </c>
      <c r="H52" s="916">
        <v>104.35069288383001</v>
      </c>
      <c r="I52" s="916">
        <v>100.880557599504</v>
      </c>
      <c r="J52" s="916">
        <v>102.007901814863</v>
      </c>
      <c r="K52" s="916">
        <v>107.819388948552</v>
      </c>
      <c r="L52" s="916">
        <v>106.613960533843</v>
      </c>
      <c r="M52" s="926">
        <v>104.072234669051</v>
      </c>
      <c r="N52" s="916">
        <v>114.048726718823</v>
      </c>
      <c r="O52" s="916">
        <v>102.21850519519</v>
      </c>
      <c r="P52" s="977"/>
      <c r="Q52" s="916">
        <v>105.14170090705601</v>
      </c>
      <c r="R52" s="916">
        <v>104.691517371591</v>
      </c>
      <c r="S52" s="916">
        <v>104.59881302935899</v>
      </c>
      <c r="T52" s="977" t="s">
        <v>229</v>
      </c>
      <c r="U52" s="977" t="s">
        <v>229</v>
      </c>
      <c r="V52" s="926">
        <v>105.419690092686</v>
      </c>
      <c r="W52" s="931">
        <v>104.791189754935</v>
      </c>
    </row>
    <row r="53" spans="1:23" s="5" customFormat="1" ht="18" customHeight="1">
      <c r="A53" s="1200"/>
      <c r="B53" s="918" t="s">
        <v>179</v>
      </c>
      <c r="C53" s="919">
        <v>108.905638889464</v>
      </c>
      <c r="D53" s="919">
        <v>106.103249602945</v>
      </c>
      <c r="E53" s="919">
        <v>103.951131654289</v>
      </c>
      <c r="F53" s="919">
        <v>108.677297554212</v>
      </c>
      <c r="G53" s="919">
        <v>106.507489846563</v>
      </c>
      <c r="H53" s="919">
        <v>103.59058771376201</v>
      </c>
      <c r="I53" s="919">
        <v>101.26096129124301</v>
      </c>
      <c r="J53" s="919">
        <v>102.22325725965899</v>
      </c>
      <c r="K53" s="919">
        <v>107.18982172541401</v>
      </c>
      <c r="L53" s="919">
        <v>106.79160926026999</v>
      </c>
      <c r="M53" s="927">
        <v>104.287785652233</v>
      </c>
      <c r="N53" s="919">
        <v>114.30281921093101</v>
      </c>
      <c r="O53" s="919">
        <v>102.47466688685201</v>
      </c>
      <c r="P53" s="970"/>
      <c r="Q53" s="919">
        <v>105.60503328190801</v>
      </c>
      <c r="R53" s="919">
        <v>105.035477766675</v>
      </c>
      <c r="S53" s="919">
        <v>104.860098943688</v>
      </c>
      <c r="T53" s="970" t="s">
        <v>229</v>
      </c>
      <c r="U53" s="970" t="s">
        <v>229</v>
      </c>
      <c r="V53" s="927">
        <v>105.632249271554</v>
      </c>
      <c r="W53" s="932">
        <v>105.57835120548501</v>
      </c>
    </row>
    <row r="54" spans="1:23" s="5" customFormat="1" ht="18" customHeight="1">
      <c r="A54" s="1200"/>
      <c r="B54" s="918" t="s">
        <v>180</v>
      </c>
      <c r="C54" s="919">
        <v>108.91413363423101</v>
      </c>
      <c r="D54" s="919">
        <v>106.003052505048</v>
      </c>
      <c r="E54" s="919">
        <v>103.394751013659</v>
      </c>
      <c r="F54" s="919">
        <v>108.308629218229</v>
      </c>
      <c r="G54" s="919">
        <v>106.391468721206</v>
      </c>
      <c r="H54" s="919">
        <v>103.970640298796</v>
      </c>
      <c r="I54" s="919">
        <v>101.070759445373</v>
      </c>
      <c r="J54" s="919">
        <v>102.115579537261</v>
      </c>
      <c r="K54" s="919">
        <v>107.504605336983</v>
      </c>
      <c r="L54" s="919">
        <v>106.70278489705601</v>
      </c>
      <c r="M54" s="927">
        <v>104.180010160642</v>
      </c>
      <c r="N54" s="919">
        <v>114.175772964877</v>
      </c>
      <c r="O54" s="919">
        <v>102.346586041021</v>
      </c>
      <c r="P54" s="970"/>
      <c r="Q54" s="919">
        <v>106.14440682875301</v>
      </c>
      <c r="R54" s="919">
        <v>105.55677493438699</v>
      </c>
      <c r="S54" s="919">
        <v>104.72945598652301</v>
      </c>
      <c r="T54" s="970" t="s">
        <v>229</v>
      </c>
      <c r="U54" s="970" t="s">
        <v>229</v>
      </c>
      <c r="V54" s="927">
        <v>105.52596968212001</v>
      </c>
      <c r="W54" s="932">
        <v>105.649252506072</v>
      </c>
    </row>
    <row r="55" spans="1:23" s="5" customFormat="1" ht="18" customHeight="1">
      <c r="A55" s="1200"/>
      <c r="B55" s="973" t="s">
        <v>181</v>
      </c>
      <c r="C55" s="919">
        <v>110.00998612307799</v>
      </c>
      <c r="D55" s="919">
        <v>107.124395004037</v>
      </c>
      <c r="E55" s="919">
        <v>104.72014276159</v>
      </c>
      <c r="F55" s="919">
        <v>109.588851905273</v>
      </c>
      <c r="G55" s="919">
        <v>107.524726549379</v>
      </c>
      <c r="H55" s="919">
        <v>104.828903036645</v>
      </c>
      <c r="I55" s="919">
        <v>102.187737745766</v>
      </c>
      <c r="J55" s="919">
        <v>103.201432725717</v>
      </c>
      <c r="K55" s="919">
        <v>108.43152881939299</v>
      </c>
      <c r="L55" s="919">
        <v>107.82545159460901</v>
      </c>
      <c r="M55" s="927">
        <v>105.28676556205799</v>
      </c>
      <c r="N55" s="919">
        <v>115.39322837162101</v>
      </c>
      <c r="O55" s="919">
        <v>103.44507723629999</v>
      </c>
      <c r="P55" s="970"/>
      <c r="Q55" s="919">
        <v>106.944161672051</v>
      </c>
      <c r="R55" s="919">
        <v>106.35972358639501</v>
      </c>
      <c r="S55" s="919">
        <v>105.853310570814</v>
      </c>
      <c r="T55" s="970" t="s">
        <v>229</v>
      </c>
      <c r="U55" s="970" t="s">
        <v>229</v>
      </c>
      <c r="V55" s="927">
        <v>106.64556512811799</v>
      </c>
      <c r="W55" s="932">
        <v>106.68060793513</v>
      </c>
    </row>
    <row r="56" spans="1:23" s="5" customFormat="1" ht="18" customHeight="1">
      <c r="A56" s="1200"/>
      <c r="B56" s="973" t="s">
        <v>182</v>
      </c>
      <c r="C56" s="919">
        <v>109.81836863911801</v>
      </c>
      <c r="D56" s="919">
        <v>107.589520409691</v>
      </c>
      <c r="E56" s="919">
        <v>104.475228795192</v>
      </c>
      <c r="F56" s="919">
        <v>109.863036761373</v>
      </c>
      <c r="G56" s="919">
        <v>107.23196283982701</v>
      </c>
      <c r="H56" s="919">
        <v>105.646260565896</v>
      </c>
      <c r="I56" s="919">
        <v>102.559745123873</v>
      </c>
      <c r="J56" s="919">
        <v>103.641078050798</v>
      </c>
      <c r="K56" s="919">
        <v>109.21763523633599</v>
      </c>
      <c r="L56" s="919">
        <v>108.30273339820801</v>
      </c>
      <c r="M56" s="927">
        <v>105.73686880359099</v>
      </c>
      <c r="N56" s="919">
        <v>115.879775298204</v>
      </c>
      <c r="O56" s="919">
        <v>103.87049617752</v>
      </c>
      <c r="P56" s="970"/>
      <c r="Q56" s="919">
        <v>107.11407200965</v>
      </c>
      <c r="R56" s="919">
        <v>106.591535837366</v>
      </c>
      <c r="S56" s="919">
        <v>106.288951313219</v>
      </c>
      <c r="T56" s="970" t="s">
        <v>229</v>
      </c>
      <c r="U56" s="970" t="s">
        <v>229</v>
      </c>
      <c r="V56" s="927">
        <v>107.103664252931</v>
      </c>
      <c r="W56" s="932">
        <v>106.80393822730601</v>
      </c>
    </row>
    <row r="57" spans="1:23" s="5" customFormat="1" ht="18" customHeight="1">
      <c r="A57" s="1200"/>
      <c r="B57" s="973" t="s">
        <v>183</v>
      </c>
      <c r="C57" s="919">
        <v>111.02442159706899</v>
      </c>
      <c r="D57" s="919">
        <v>108.441371421075</v>
      </c>
      <c r="E57" s="919">
        <v>105.654228058981</v>
      </c>
      <c r="F57" s="919">
        <v>110.834287205377</v>
      </c>
      <c r="G57" s="919">
        <v>108.462974438993</v>
      </c>
      <c r="H57" s="919">
        <v>106.300587678051</v>
      </c>
      <c r="I57" s="919">
        <v>103.40781963113101</v>
      </c>
      <c r="J57" s="919">
        <v>104.465914533594</v>
      </c>
      <c r="K57" s="919">
        <v>109.923820230166</v>
      </c>
      <c r="L57" s="919">
        <v>109.155648986271</v>
      </c>
      <c r="M57" s="927">
        <v>106.577593113964</v>
      </c>
      <c r="N57" s="919">
        <v>116.804547307992</v>
      </c>
      <c r="O57" s="919">
        <v>104.704835057485</v>
      </c>
      <c r="P57" s="970"/>
      <c r="Q57" s="919">
        <v>108.110219031162</v>
      </c>
      <c r="R57" s="919">
        <v>107.551141123112</v>
      </c>
      <c r="S57" s="919">
        <v>107.14255650708699</v>
      </c>
      <c r="T57" s="970" t="s">
        <v>229</v>
      </c>
      <c r="U57" s="970" t="s">
        <v>229</v>
      </c>
      <c r="V57" s="927">
        <v>107.954156253055</v>
      </c>
      <c r="W57" s="932">
        <v>107.82047785981599</v>
      </c>
    </row>
    <row r="58" spans="1:23" s="5" customFormat="1" ht="18" customHeight="1">
      <c r="A58" s="1200"/>
      <c r="B58" s="973" t="s">
        <v>184</v>
      </c>
      <c r="C58" s="919">
        <v>109.881659468355</v>
      </c>
      <c r="D58" s="919">
        <v>107.35695770686399</v>
      </c>
      <c r="E58" s="919">
        <v>104.597685778391</v>
      </c>
      <c r="F58" s="919">
        <v>109.725944333323</v>
      </c>
      <c r="G58" s="919">
        <v>107.378344694603</v>
      </c>
      <c r="H58" s="919">
        <v>105.23758180127101</v>
      </c>
      <c r="I58" s="919">
        <v>102.37374143482</v>
      </c>
      <c r="J58" s="919">
        <v>103.421255388258</v>
      </c>
      <c r="K58" s="919">
        <v>108.824582027864</v>
      </c>
      <c r="L58" s="919">
        <v>108.06409249640799</v>
      </c>
      <c r="M58" s="927">
        <v>105.511817182824</v>
      </c>
      <c r="N58" s="919">
        <v>115.636501834912</v>
      </c>
      <c r="O58" s="919">
        <v>103.65778670691</v>
      </c>
      <c r="P58" s="970"/>
      <c r="Q58" s="919">
        <v>107.029116840851</v>
      </c>
      <c r="R58" s="919">
        <v>106.47562971188</v>
      </c>
      <c r="S58" s="919">
        <v>106.071130942016</v>
      </c>
      <c r="T58" s="970" t="s">
        <v>229</v>
      </c>
      <c r="U58" s="970" t="s">
        <v>229</v>
      </c>
      <c r="V58" s="927">
        <v>106.87461469052499</v>
      </c>
      <c r="W58" s="932">
        <v>106.741232659235</v>
      </c>
    </row>
    <row r="59" spans="1:23" s="5" customFormat="1" ht="18" customHeight="1">
      <c r="A59" s="1200"/>
      <c r="B59" s="973" t="s">
        <v>185</v>
      </c>
      <c r="C59" s="919">
        <v>109.833689537057</v>
      </c>
      <c r="D59" s="919">
        <v>107.473239058278</v>
      </c>
      <c r="E59" s="919">
        <v>104.53645728679101</v>
      </c>
      <c r="F59" s="919">
        <v>109.794490547348</v>
      </c>
      <c r="G59" s="919">
        <v>107.305153767215</v>
      </c>
      <c r="H59" s="919">
        <v>105.441921183584</v>
      </c>
      <c r="I59" s="919">
        <v>102.466743279347</v>
      </c>
      <c r="J59" s="919">
        <v>103.531166719528</v>
      </c>
      <c r="K59" s="919">
        <v>109.0211086321</v>
      </c>
      <c r="L59" s="919">
        <v>108.183412947308</v>
      </c>
      <c r="M59" s="927">
        <v>105.62434299320699</v>
      </c>
      <c r="N59" s="919">
        <v>115.758138566558</v>
      </c>
      <c r="O59" s="919">
        <v>103.76414144221501</v>
      </c>
      <c r="P59" s="970"/>
      <c r="Q59" s="919">
        <v>107.07159442525101</v>
      </c>
      <c r="R59" s="919">
        <v>106.533582774623</v>
      </c>
      <c r="S59" s="919">
        <v>106.180041127617</v>
      </c>
      <c r="T59" s="970" t="s">
        <v>229</v>
      </c>
      <c r="U59" s="970" t="s">
        <v>229</v>
      </c>
      <c r="V59" s="927">
        <v>106.989139471728</v>
      </c>
      <c r="W59" s="932">
        <v>106.772063134653</v>
      </c>
    </row>
    <row r="60" spans="1:23" s="5" customFormat="1" ht="18" customHeight="1">
      <c r="A60" s="1200"/>
      <c r="B60" s="973" t="s">
        <v>186</v>
      </c>
      <c r="C60" s="919">
        <v>110.412632709921</v>
      </c>
      <c r="D60" s="919">
        <v>107.957305239676</v>
      </c>
      <c r="E60" s="919">
        <v>105.09534267288601</v>
      </c>
      <c r="F60" s="919">
        <v>110.314388876363</v>
      </c>
      <c r="G60" s="919">
        <v>107.884064103104</v>
      </c>
      <c r="H60" s="919">
        <v>105.871254430817</v>
      </c>
      <c r="I60" s="919">
        <v>102.937281455239</v>
      </c>
      <c r="J60" s="919">
        <v>103.998540626561</v>
      </c>
      <c r="K60" s="919">
        <v>109.47246443113301</v>
      </c>
      <c r="L60" s="919">
        <v>108.66953096679001</v>
      </c>
      <c r="M60" s="927">
        <v>106.100968053586</v>
      </c>
      <c r="N60" s="919">
        <v>116.281342937275</v>
      </c>
      <c r="O60" s="919">
        <v>104.23448824985</v>
      </c>
      <c r="P60" s="970"/>
      <c r="Q60" s="919">
        <v>107.59090672820599</v>
      </c>
      <c r="R60" s="919">
        <v>107.042361948867</v>
      </c>
      <c r="S60" s="919">
        <v>106.66129881735201</v>
      </c>
      <c r="T60" s="970" t="s">
        <v>229</v>
      </c>
      <c r="U60" s="970" t="s">
        <v>229</v>
      </c>
      <c r="V60" s="927">
        <v>107.471647862392</v>
      </c>
      <c r="W60" s="932">
        <v>107.29574504218</v>
      </c>
    </row>
    <row r="61" spans="1:23" s="5" customFormat="1" ht="18" customHeight="1">
      <c r="A61" s="917"/>
      <c r="B61" s="973" t="s">
        <v>187</v>
      </c>
      <c r="C61" s="919">
        <v>109.247277173521</v>
      </c>
      <c r="D61" s="919">
        <v>107.460100458287</v>
      </c>
      <c r="E61" s="919">
        <v>104.541739956283</v>
      </c>
      <c r="F61" s="919">
        <v>110.08757597691201</v>
      </c>
      <c r="G61" s="919">
        <v>107.56003499681501</v>
      </c>
      <c r="H61" s="919">
        <v>105.227525311977</v>
      </c>
      <c r="I61" s="919">
        <v>102.604284835103</v>
      </c>
      <c r="J61" s="919">
        <v>103.424751842471</v>
      </c>
      <c r="K61" s="919">
        <v>108.69168927181001</v>
      </c>
      <c r="L61" s="919">
        <v>108.321735528746</v>
      </c>
      <c r="M61" s="927">
        <v>104.93185415574401</v>
      </c>
      <c r="N61" s="919">
        <v>115.870099106293</v>
      </c>
      <c r="O61" s="919">
        <v>103.723455014462</v>
      </c>
      <c r="P61" s="970"/>
      <c r="Q61" s="919">
        <v>107.352646530377</v>
      </c>
      <c r="R61" s="919">
        <v>106.806901100018</v>
      </c>
      <c r="S61" s="919">
        <v>106.301269402549</v>
      </c>
      <c r="T61" s="970" t="s">
        <v>229</v>
      </c>
      <c r="U61" s="970" t="s">
        <v>229</v>
      </c>
      <c r="V61" s="927">
        <v>107.27263680510301</v>
      </c>
      <c r="W61" s="932">
        <v>106.911138972111</v>
      </c>
    </row>
    <row r="62" spans="1:23" s="5" customFormat="1" ht="18" customHeight="1">
      <c r="A62" s="917"/>
      <c r="B62" s="973" t="s">
        <v>188</v>
      </c>
      <c r="C62" s="919">
        <v>109.64616961092401</v>
      </c>
      <c r="D62" s="919">
        <v>107.798424890774</v>
      </c>
      <c r="E62" s="919">
        <v>104.74316191269</v>
      </c>
      <c r="F62" s="919">
        <v>110.031716512275</v>
      </c>
      <c r="G62" s="919">
        <v>108.326878948768</v>
      </c>
      <c r="H62" s="919">
        <v>105.532290400085</v>
      </c>
      <c r="I62" s="919">
        <v>102.852703463342</v>
      </c>
      <c r="J62" s="919">
        <v>103.650320911449</v>
      </c>
      <c r="K62" s="919">
        <v>109.106051697032</v>
      </c>
      <c r="L62" s="919">
        <v>108.564664075382</v>
      </c>
      <c r="M62" s="927">
        <v>105.40567356109401</v>
      </c>
      <c r="N62" s="919">
        <v>115.89199444624801</v>
      </c>
      <c r="O62" s="919">
        <v>103.846760778766</v>
      </c>
      <c r="P62" s="970"/>
      <c r="Q62" s="919">
        <v>107.495596470808</v>
      </c>
      <c r="R62" s="919">
        <v>107.01677728360499</v>
      </c>
      <c r="S62" s="919">
        <v>106.712423936557</v>
      </c>
      <c r="T62" s="970" t="s">
        <v>229</v>
      </c>
      <c r="U62" s="970" t="s">
        <v>229</v>
      </c>
      <c r="V62" s="927">
        <v>107.41656491917099</v>
      </c>
      <c r="W62" s="932">
        <v>107.34427582302099</v>
      </c>
    </row>
    <row r="63" spans="1:23" s="5" customFormat="1" ht="18" customHeight="1">
      <c r="A63" s="917"/>
      <c r="B63" s="973" t="s">
        <v>189</v>
      </c>
      <c r="C63" s="919">
        <v>109.657715880737</v>
      </c>
      <c r="D63" s="919">
        <v>107.953210032047</v>
      </c>
      <c r="E63" s="919">
        <v>104.861821348538</v>
      </c>
      <c r="F63" s="919">
        <v>110.72104249317201</v>
      </c>
      <c r="G63" s="919">
        <v>108.015617757364</v>
      </c>
      <c r="H63" s="919">
        <v>105.75586989996501</v>
      </c>
      <c r="I63" s="919">
        <v>103.061501155402</v>
      </c>
      <c r="J63" s="919">
        <v>103.834964323121</v>
      </c>
      <c r="K63" s="919">
        <v>109.333149204919</v>
      </c>
      <c r="L63" s="919">
        <v>108.80540890384999</v>
      </c>
      <c r="M63" s="927">
        <v>105.585755203654</v>
      </c>
      <c r="N63" s="919">
        <v>116.347230810654</v>
      </c>
      <c r="O63" s="919">
        <v>104.26352058043</v>
      </c>
      <c r="P63" s="970"/>
      <c r="Q63" s="919">
        <v>107.77821557543299</v>
      </c>
      <c r="R63" s="919">
        <v>107.45830818332399</v>
      </c>
      <c r="S63" s="919">
        <v>106.78808100493499</v>
      </c>
      <c r="T63" s="970" t="s">
        <v>229</v>
      </c>
      <c r="U63" s="970" t="s">
        <v>229</v>
      </c>
      <c r="V63" s="927">
        <v>107.847235424261</v>
      </c>
      <c r="W63" s="932">
        <v>107.41553739807</v>
      </c>
    </row>
    <row r="64" spans="1:23" s="5" customFormat="1" ht="18" customHeight="1">
      <c r="A64" s="1200">
        <v>2022</v>
      </c>
      <c r="B64" s="971" t="s">
        <v>178</v>
      </c>
      <c r="C64" s="919">
        <v>109.118607346315</v>
      </c>
      <c r="D64" s="919">
        <v>107.92629403199101</v>
      </c>
      <c r="E64" s="919">
        <v>104.693985147766</v>
      </c>
      <c r="F64" s="919">
        <v>110.418855503158</v>
      </c>
      <c r="G64" s="919">
        <v>108.38043629337599</v>
      </c>
      <c r="H64" s="919">
        <v>105.531624619393</v>
      </c>
      <c r="I64" s="919">
        <v>103.16491147763401</v>
      </c>
      <c r="J64" s="919">
        <v>104.282836361896</v>
      </c>
      <c r="K64" s="919">
        <v>109.417220340236</v>
      </c>
      <c r="L64" s="919">
        <v>108.909393958192</v>
      </c>
      <c r="M64" s="927">
        <v>105.690446330228</v>
      </c>
      <c r="N64" s="919">
        <v>116.615433818818</v>
      </c>
      <c r="O64" s="919">
        <v>104.59848948033201</v>
      </c>
      <c r="P64" s="970"/>
      <c r="Q64" s="919">
        <v>107.75859014702699</v>
      </c>
      <c r="R64" s="919">
        <v>107.163950111451</v>
      </c>
      <c r="S64" s="919">
        <v>107.101187536221</v>
      </c>
      <c r="T64" s="970" t="s">
        <v>229</v>
      </c>
      <c r="U64" s="970" t="s">
        <v>229</v>
      </c>
      <c r="V64" s="927">
        <v>107.699266364175</v>
      </c>
      <c r="W64" s="932">
        <v>107.470202137141</v>
      </c>
    </row>
    <row r="65" spans="1:23" s="5" customFormat="1" ht="18" customHeight="1">
      <c r="A65" s="1200"/>
      <c r="B65" s="918" t="s">
        <v>179</v>
      </c>
      <c r="C65" s="919">
        <v>109.626122070682</v>
      </c>
      <c r="D65" s="919">
        <v>107.573054464569</v>
      </c>
      <c r="E65" s="919">
        <v>105.120622575049</v>
      </c>
      <c r="F65" s="919">
        <v>109.91118427160499</v>
      </c>
      <c r="G65" s="919">
        <v>108.275694903912</v>
      </c>
      <c r="H65" s="919">
        <v>105.664244357127</v>
      </c>
      <c r="I65" s="919">
        <v>103.33470831674001</v>
      </c>
      <c r="J65" s="919">
        <v>103.531166719528</v>
      </c>
      <c r="K65" s="919">
        <v>109.0211086321</v>
      </c>
      <c r="L65" s="919">
        <v>108.56619870095901</v>
      </c>
      <c r="M65" s="927">
        <v>105.62434299320699</v>
      </c>
      <c r="N65" s="919">
        <v>115.758138566558</v>
      </c>
      <c r="O65" s="919">
        <v>104.23683867245801</v>
      </c>
      <c r="P65" s="970"/>
      <c r="Q65" s="919">
        <v>107.07159442525101</v>
      </c>
      <c r="R65" s="919">
        <v>106.533582967906</v>
      </c>
      <c r="S65" s="919">
        <v>107.12079836690199</v>
      </c>
      <c r="T65" s="970" t="s">
        <v>229</v>
      </c>
      <c r="U65" s="970" t="s">
        <v>229</v>
      </c>
      <c r="V65" s="927">
        <v>106.989139471728</v>
      </c>
      <c r="W65" s="932">
        <v>107.26745379288801</v>
      </c>
    </row>
    <row r="66" spans="1:23" s="5" customFormat="1" ht="18" customHeight="1">
      <c r="A66" s="1200"/>
      <c r="B66" s="918" t="s">
        <v>180</v>
      </c>
      <c r="C66" s="919">
        <v>110.303751296069</v>
      </c>
      <c r="D66" s="919">
        <v>108.08727811557701</v>
      </c>
      <c r="E66" s="919">
        <v>105.05101411365401</v>
      </c>
      <c r="F66" s="919">
        <v>110.15089970984999</v>
      </c>
      <c r="G66" s="919">
        <v>108.384549395965</v>
      </c>
      <c r="H66" s="919">
        <v>106.711438238149</v>
      </c>
      <c r="I66" s="919">
        <v>103.581482366423</v>
      </c>
      <c r="J66" s="919">
        <v>104.328345291175</v>
      </c>
      <c r="K66" s="919">
        <v>108.65549756039501</v>
      </c>
      <c r="L66" s="919">
        <v>108.81834661341</v>
      </c>
      <c r="M66" s="927">
        <v>105.65398319927699</v>
      </c>
      <c r="N66" s="919">
        <v>115.789096988061</v>
      </c>
      <c r="O66" s="919">
        <v>104.275923999955</v>
      </c>
      <c r="P66" s="970"/>
      <c r="Q66" s="919">
        <v>106.09113140316801</v>
      </c>
      <c r="R66" s="919">
        <v>106.88689685212999</v>
      </c>
      <c r="S66" s="919">
        <v>107.73679395559</v>
      </c>
      <c r="T66" s="970" t="s">
        <v>229</v>
      </c>
      <c r="U66" s="970" t="s">
        <v>229</v>
      </c>
      <c r="V66" s="927">
        <v>106.62174360859299</v>
      </c>
      <c r="W66" s="932">
        <v>107.709314021547</v>
      </c>
    </row>
    <row r="67" spans="1:23" s="5" customFormat="1" ht="18" customHeight="1">
      <c r="A67" s="1200"/>
      <c r="B67" s="973" t="s">
        <v>181</v>
      </c>
      <c r="C67" s="919">
        <v>109.372364708498</v>
      </c>
      <c r="D67" s="919">
        <v>107.939461414126</v>
      </c>
      <c r="E67" s="919">
        <v>113.183640530464</v>
      </c>
      <c r="F67" s="919">
        <v>110.16501988738101</v>
      </c>
      <c r="G67" s="919">
        <v>113.83246856044001</v>
      </c>
      <c r="H67" s="919">
        <v>105.59793448825999</v>
      </c>
      <c r="I67" s="919">
        <v>103.24980989718701</v>
      </c>
      <c r="J67" s="919">
        <v>103.907001540712</v>
      </c>
      <c r="K67" s="919">
        <v>110.09573448335</v>
      </c>
      <c r="L67" s="919">
        <v>108.737796329576</v>
      </c>
      <c r="M67" s="927">
        <v>105.657394661718</v>
      </c>
      <c r="N67" s="919">
        <v>116.186786192688</v>
      </c>
      <c r="O67" s="919">
        <v>104.417664076395</v>
      </c>
      <c r="P67" s="970"/>
      <c r="Q67" s="919">
        <v>108.56196877636999</v>
      </c>
      <c r="R67" s="919">
        <v>108.277064738286</v>
      </c>
      <c r="S67" s="919">
        <v>110.649491647944</v>
      </c>
      <c r="T67" s="970" t="s">
        <v>229</v>
      </c>
      <c r="U67" s="970" t="s">
        <v>229</v>
      </c>
      <c r="V67" s="927">
        <v>107.34420291795099</v>
      </c>
      <c r="W67" s="932">
        <v>110.05208677355</v>
      </c>
    </row>
    <row r="68" spans="1:23" s="5" customFormat="1" ht="18" customHeight="1">
      <c r="A68" s="1200"/>
      <c r="B68" s="973" t="s">
        <v>182</v>
      </c>
      <c r="C68" s="919">
        <v>109.838058002284</v>
      </c>
      <c r="D68" s="919">
        <v>108.429995374027</v>
      </c>
      <c r="E68" s="919">
        <v>112.96169137866001</v>
      </c>
      <c r="F68" s="919">
        <v>110.15795979861601</v>
      </c>
      <c r="G68" s="919">
        <v>113.455034567369</v>
      </c>
      <c r="H68" s="919">
        <v>106.15468636320399</v>
      </c>
      <c r="I68" s="919">
        <v>103.415646131805</v>
      </c>
      <c r="J68" s="919">
        <v>104.117673415944</v>
      </c>
      <c r="K68" s="919">
        <v>110.075497939675</v>
      </c>
      <c r="L68" s="919">
        <v>108.77807147149301</v>
      </c>
      <c r="M68" s="927">
        <v>105.65568893049701</v>
      </c>
      <c r="N68" s="919">
        <v>115.98794159037401</v>
      </c>
      <c r="O68" s="919">
        <v>104.34679403817501</v>
      </c>
      <c r="P68" s="970"/>
      <c r="Q68" s="919">
        <v>109.29926293470101</v>
      </c>
      <c r="R68" s="919">
        <v>108.721176310071</v>
      </c>
      <c r="S68" s="919">
        <v>111.60879043191299</v>
      </c>
      <c r="T68" s="970" t="s">
        <v>229</v>
      </c>
      <c r="U68" s="970" t="s">
        <v>229</v>
      </c>
      <c r="V68" s="927">
        <v>106.982973263272</v>
      </c>
      <c r="W68" s="932">
        <v>110.17801513526101</v>
      </c>
    </row>
    <row r="69" spans="1:23" s="5" customFormat="1" ht="18" customHeight="1">
      <c r="A69" s="1200"/>
      <c r="B69" s="973" t="s">
        <v>183</v>
      </c>
      <c r="C69" s="919">
        <v>109.76741269175</v>
      </c>
      <c r="D69" s="919">
        <v>108.316548305965</v>
      </c>
      <c r="E69" s="919">
        <v>112.62238979072301</v>
      </c>
      <c r="F69" s="919">
        <v>110.075701289612</v>
      </c>
      <c r="G69" s="919">
        <v>113.535173066401</v>
      </c>
      <c r="H69" s="919">
        <v>105.991205694512</v>
      </c>
      <c r="I69" s="919">
        <v>103.388666860117</v>
      </c>
      <c r="J69" s="919">
        <v>103.92217118380501</v>
      </c>
      <c r="K69" s="919">
        <v>110.111072079243</v>
      </c>
      <c r="L69" s="919">
        <v>108.70744721464899</v>
      </c>
      <c r="M69" s="927">
        <v>105.645240284734</v>
      </c>
      <c r="N69" s="919">
        <v>115.911340582436</v>
      </c>
      <c r="O69" s="919">
        <v>104.310142249603</v>
      </c>
      <c r="P69" s="970"/>
      <c r="Q69" s="919">
        <v>108.856198220465</v>
      </c>
      <c r="R69" s="919">
        <v>108.51318349704</v>
      </c>
      <c r="S69" s="919">
        <v>111.916025710583</v>
      </c>
      <c r="T69" s="970" t="s">
        <v>229</v>
      </c>
      <c r="U69" s="970" t="s">
        <v>229</v>
      </c>
      <c r="V69" s="927">
        <v>106.985028666091</v>
      </c>
      <c r="W69" s="932">
        <v>110.127611873314</v>
      </c>
    </row>
    <row r="70" spans="1:23" s="5" customFormat="1" ht="18" customHeight="1">
      <c r="A70" s="1200"/>
      <c r="B70" s="973" t="s">
        <v>184</v>
      </c>
      <c r="C70" s="919">
        <v>109.76741269175</v>
      </c>
      <c r="D70" s="919">
        <v>107.86659799809</v>
      </c>
      <c r="E70" s="919">
        <v>110.86291147483701</v>
      </c>
      <c r="F70" s="919">
        <v>110.075701289612</v>
      </c>
      <c r="G70" s="919">
        <v>110.81126504457001</v>
      </c>
      <c r="H70" s="919">
        <v>105.991205694512</v>
      </c>
      <c r="I70" s="919">
        <v>103.388666860117</v>
      </c>
      <c r="J70" s="919">
        <v>103.92217118380501</v>
      </c>
      <c r="K70" s="919">
        <v>109.25744689194801</v>
      </c>
      <c r="L70" s="919">
        <v>108.70744721464899</v>
      </c>
      <c r="M70" s="927">
        <v>105.645240284734</v>
      </c>
      <c r="N70" s="919">
        <v>115.911340582436</v>
      </c>
      <c r="O70" s="919">
        <v>104.310142249603</v>
      </c>
      <c r="P70" s="970"/>
      <c r="Q70" s="919">
        <v>107.251893122703</v>
      </c>
      <c r="R70" s="919">
        <v>107.002464717626</v>
      </c>
      <c r="S70" s="919">
        <v>114.630756325454</v>
      </c>
      <c r="T70" s="970" t="s">
        <v>229</v>
      </c>
      <c r="U70" s="970" t="s">
        <v>229</v>
      </c>
      <c r="V70" s="927">
        <v>106.985028666091</v>
      </c>
      <c r="W70" s="932">
        <v>108.885639901536</v>
      </c>
    </row>
    <row r="71" spans="1:23" s="5" customFormat="1" ht="18" customHeight="1">
      <c r="A71" s="1200"/>
      <c r="B71" s="973" t="s">
        <v>185</v>
      </c>
      <c r="C71" s="919">
        <v>109.682826904355</v>
      </c>
      <c r="D71" s="919">
        <v>107.862208870712</v>
      </c>
      <c r="E71" s="919">
        <v>111.412621937385</v>
      </c>
      <c r="F71" s="919">
        <v>110.160313161537</v>
      </c>
      <c r="G71" s="919">
        <v>111.35646454604</v>
      </c>
      <c r="H71" s="919">
        <v>105.969102404889</v>
      </c>
      <c r="I71" s="919">
        <v>103.360367386932</v>
      </c>
      <c r="J71" s="919">
        <v>104.04744945753301</v>
      </c>
      <c r="K71" s="919">
        <v>109.03127551091001</v>
      </c>
      <c r="L71" s="919">
        <v>108.76464642418701</v>
      </c>
      <c r="M71" s="927">
        <v>105.75171856179</v>
      </c>
      <c r="N71" s="919">
        <v>116.05422312447899</v>
      </c>
      <c r="O71" s="919">
        <v>104.370417384248</v>
      </c>
      <c r="P71" s="970"/>
      <c r="Q71" s="919">
        <v>107.369208204591</v>
      </c>
      <c r="R71" s="919">
        <v>107.08273276632799</v>
      </c>
      <c r="S71" s="919">
        <v>114.928829700405</v>
      </c>
      <c r="T71" s="970" t="s">
        <v>229</v>
      </c>
      <c r="U71" s="970" t="s">
        <v>229</v>
      </c>
      <c r="V71" s="927">
        <v>107.10338314816499</v>
      </c>
      <c r="W71" s="932">
        <v>109.13206175000499</v>
      </c>
    </row>
    <row r="72" spans="1:23" s="5" customFormat="1" ht="18" customHeight="1">
      <c r="A72" s="1200"/>
      <c r="B72" s="973" t="s">
        <v>186</v>
      </c>
      <c r="C72" s="919">
        <v>109.802734414772</v>
      </c>
      <c r="D72" s="919">
        <v>108.191346661498</v>
      </c>
      <c r="E72" s="919">
        <v>112.42154498668</v>
      </c>
      <c r="F72" s="919">
        <v>110.18265700159699</v>
      </c>
      <c r="G72" s="919">
        <v>112.261282357117</v>
      </c>
      <c r="H72" s="919">
        <v>106.07341715582901</v>
      </c>
      <c r="I72" s="919">
        <v>103.405528117182</v>
      </c>
      <c r="J72" s="919">
        <v>104.019922299874</v>
      </c>
      <c r="K72" s="919">
        <v>109.76323172633499</v>
      </c>
      <c r="L72" s="919">
        <v>108.827615472894</v>
      </c>
      <c r="M72" s="927">
        <v>106.186991468817</v>
      </c>
      <c r="N72" s="919">
        <v>116.95520395726101</v>
      </c>
      <c r="O72" s="919">
        <v>104.805681336443</v>
      </c>
      <c r="P72" s="970"/>
      <c r="Q72" s="919">
        <v>107.86524563118699</v>
      </c>
      <c r="R72" s="919">
        <v>107.834382205352</v>
      </c>
      <c r="S72" s="919">
        <v>115.392318378178</v>
      </c>
      <c r="T72" s="970" t="s">
        <v>229</v>
      </c>
      <c r="U72" s="970" t="s">
        <v>229</v>
      </c>
      <c r="V72" s="927">
        <v>107.586063228852</v>
      </c>
      <c r="W72" s="932">
        <v>109.717263268471</v>
      </c>
    </row>
    <row r="73" spans="1:23" s="5" customFormat="1" ht="18" customHeight="1">
      <c r="A73" s="917"/>
      <c r="B73" s="973" t="s">
        <v>187</v>
      </c>
      <c r="C73" s="919">
        <v>109.65927846751001</v>
      </c>
      <c r="D73" s="919">
        <v>108.228668364706</v>
      </c>
      <c r="E73" s="919">
        <v>112.922573899949</v>
      </c>
      <c r="F73" s="919">
        <v>110.13289365853601</v>
      </c>
      <c r="G73" s="919">
        <v>111.969976987157</v>
      </c>
      <c r="H73" s="919">
        <v>105.914608848659</v>
      </c>
      <c r="I73" s="919">
        <v>103.35137429637</v>
      </c>
      <c r="J73" s="919">
        <v>103.98228204682</v>
      </c>
      <c r="K73" s="919">
        <v>109.098205448912</v>
      </c>
      <c r="L73" s="919">
        <v>108.74110500523901</v>
      </c>
      <c r="M73" s="927">
        <v>105.65277462565</v>
      </c>
      <c r="N73" s="919">
        <v>116.028689455166</v>
      </c>
      <c r="O73" s="919">
        <v>104.35820012139099</v>
      </c>
      <c r="P73" s="970"/>
      <c r="Q73" s="919">
        <v>107.47982043964301</v>
      </c>
      <c r="R73" s="919">
        <v>108.509675351285</v>
      </c>
      <c r="S73" s="919">
        <v>112.616236852832</v>
      </c>
      <c r="T73" s="970" t="s">
        <v>229</v>
      </c>
      <c r="U73" s="970" t="s">
        <v>229</v>
      </c>
      <c r="V73" s="927">
        <v>107.10406828243801</v>
      </c>
      <c r="W73" s="932">
        <v>109.529127125903</v>
      </c>
    </row>
    <row r="74" spans="1:23" s="5" customFormat="1" ht="18" customHeight="1">
      <c r="A74" s="917"/>
      <c r="B74" s="973" t="s">
        <v>188</v>
      </c>
      <c r="C74" s="919">
        <v>109.91799696405801</v>
      </c>
      <c r="D74" s="919">
        <v>107.938694994793</v>
      </c>
      <c r="E74" s="919">
        <v>113.470452603328</v>
      </c>
      <c r="F74" s="919">
        <v>110.12897138700001</v>
      </c>
      <c r="G74" s="919">
        <v>112.497479021225</v>
      </c>
      <c r="H74" s="919">
        <v>106.22391544585</v>
      </c>
      <c r="I74" s="919">
        <v>103.443505537824</v>
      </c>
      <c r="J74" s="919">
        <v>104.099321977505</v>
      </c>
      <c r="K74" s="919">
        <v>108.981406654418</v>
      </c>
      <c r="L74" s="919">
        <v>108.763480084082</v>
      </c>
      <c r="M74" s="927">
        <v>105.6836473486</v>
      </c>
      <c r="N74" s="919">
        <v>115.918220231658</v>
      </c>
      <c r="O74" s="919">
        <v>104.31882787793499</v>
      </c>
      <c r="P74" s="970"/>
      <c r="Q74" s="919">
        <v>107.223944787208</v>
      </c>
      <c r="R74" s="919">
        <v>108.585813687431</v>
      </c>
      <c r="S74" s="919">
        <v>112.88521662831999</v>
      </c>
      <c r="T74" s="970" t="s">
        <v>229</v>
      </c>
      <c r="U74" s="970" t="s">
        <v>229</v>
      </c>
      <c r="V74" s="927">
        <v>106.903385140949</v>
      </c>
      <c r="W74" s="932">
        <v>109.800620840145</v>
      </c>
    </row>
    <row r="75" spans="1:23" s="5" customFormat="1" ht="18" customHeight="1" thickBot="1">
      <c r="A75" s="920"/>
      <c r="B75" s="974" t="s">
        <v>189</v>
      </c>
      <c r="C75" s="922">
        <v>110.070904649176</v>
      </c>
      <c r="D75" s="922">
        <v>108.258636744802</v>
      </c>
      <c r="E75" s="922">
        <v>114.272604615945</v>
      </c>
      <c r="F75" s="922">
        <v>110.15442975423301</v>
      </c>
      <c r="G75" s="922">
        <v>112.62221818576199</v>
      </c>
      <c r="H75" s="922">
        <v>106.433062300676</v>
      </c>
      <c r="I75" s="922">
        <v>103.498564249114</v>
      </c>
      <c r="J75" s="922">
        <v>104.22300935355899</v>
      </c>
      <c r="K75" s="922">
        <v>109.365497750035</v>
      </c>
      <c r="L75" s="922">
        <v>108.798209042452</v>
      </c>
      <c r="M75" s="928">
        <v>105.65483606488699</v>
      </c>
      <c r="N75" s="922">
        <v>115.888519289217</v>
      </c>
      <c r="O75" s="922">
        <v>104.31135901906499</v>
      </c>
      <c r="P75" s="978"/>
      <c r="Q75" s="922">
        <v>107.71068955059501</v>
      </c>
      <c r="R75" s="922">
        <v>108.59692758698399</v>
      </c>
      <c r="S75" s="922">
        <v>113.47211559123799</v>
      </c>
      <c r="T75" s="978" t="s">
        <v>229</v>
      </c>
      <c r="U75" s="978" t="s">
        <v>229</v>
      </c>
      <c r="V75" s="928">
        <v>106.80235843593201</v>
      </c>
      <c r="W75" s="933">
        <v>109.970083351168</v>
      </c>
    </row>
    <row r="76" spans="1:23" s="5" customFormat="1" ht="18" customHeight="1">
      <c r="A76" s="1200">
        <v>2023</v>
      </c>
      <c r="B76" s="971" t="s">
        <v>178</v>
      </c>
      <c r="C76" s="919">
        <v>109.79333661544599</v>
      </c>
      <c r="D76" s="919">
        <v>108.119570006999</v>
      </c>
      <c r="E76" s="919">
        <v>112.938190496652</v>
      </c>
      <c r="F76" s="919">
        <v>110.14817401571101</v>
      </c>
      <c r="G76" s="919">
        <v>112.242912788499</v>
      </c>
      <c r="H76" s="919">
        <v>106.070647150113</v>
      </c>
      <c r="I76" s="919">
        <v>103.400135983791</v>
      </c>
      <c r="J76" s="919">
        <v>104.033842108066</v>
      </c>
      <c r="K76" s="919">
        <v>109.28094794322099</v>
      </c>
      <c r="L76" s="919">
        <v>108.77740018740499</v>
      </c>
      <c r="M76" s="927">
        <v>105.24873248739701</v>
      </c>
      <c r="N76" s="919">
        <v>116.30070454802799</v>
      </c>
      <c r="O76" s="919">
        <v>104.494236445257</v>
      </c>
      <c r="P76" s="970"/>
      <c r="Q76" s="919">
        <v>107.523003619346</v>
      </c>
      <c r="R76" s="919">
        <v>108.309957081356</v>
      </c>
      <c r="S76" s="919">
        <v>113.222990312215</v>
      </c>
      <c r="T76" s="970" t="s">
        <v>229</v>
      </c>
      <c r="U76" s="970" t="s">
        <v>229</v>
      </c>
      <c r="V76" s="927">
        <v>107.19783888408</v>
      </c>
      <c r="W76" s="932">
        <v>109.960285574311</v>
      </c>
    </row>
    <row r="77" spans="1:23" s="5" customFormat="1" ht="18" customHeight="1">
      <c r="A77" s="1200"/>
      <c r="B77" s="918" t="s">
        <v>179</v>
      </c>
      <c r="C77" s="919">
        <v>109.88272669358101</v>
      </c>
      <c r="D77" s="919">
        <v>108.14200003476699</v>
      </c>
      <c r="E77" s="919">
        <v>113.555210373074</v>
      </c>
      <c r="F77" s="919">
        <v>110.138764933256</v>
      </c>
      <c r="G77" s="919">
        <v>112.363224731381</v>
      </c>
      <c r="H77" s="919">
        <v>106.19052886506201</v>
      </c>
      <c r="I77" s="919">
        <v>103.431148027769</v>
      </c>
      <c r="J77" s="919">
        <v>104.10153779262799</v>
      </c>
      <c r="K77" s="919">
        <v>109.148369951121</v>
      </c>
      <c r="L77" s="919">
        <v>108.767598043924</v>
      </c>
      <c r="M77" s="927">
        <v>105.663752679712</v>
      </c>
      <c r="N77" s="919">
        <v>115.945142992014</v>
      </c>
      <c r="O77" s="919">
        <v>104.329462339464</v>
      </c>
      <c r="P77" s="970"/>
      <c r="Q77" s="919">
        <v>107.47148492581501</v>
      </c>
      <c r="R77" s="919">
        <v>108.564138875233</v>
      </c>
      <c r="S77" s="919">
        <v>113.337585623987</v>
      </c>
      <c r="T77" s="970" t="s">
        <v>229</v>
      </c>
      <c r="U77" s="970" t="s">
        <v>229</v>
      </c>
      <c r="V77" s="927">
        <v>106.936603953107</v>
      </c>
      <c r="W77" s="932">
        <v>110.095113049562</v>
      </c>
    </row>
    <row r="78" spans="1:23" s="5" customFormat="1" ht="18" customHeight="1">
      <c r="A78" s="1200"/>
      <c r="B78" s="918" t="s">
        <v>180</v>
      </c>
      <c r="C78" s="919">
        <v>109.915655986068</v>
      </c>
      <c r="D78" s="919">
        <v>108.173402262189</v>
      </c>
      <c r="E78" s="919">
        <v>113.588668495224</v>
      </c>
      <c r="F78" s="919">
        <v>110.14712290106699</v>
      </c>
      <c r="G78" s="919">
        <v>112.409451901881</v>
      </c>
      <c r="H78" s="919">
        <v>106.23141277195</v>
      </c>
      <c r="I78" s="919">
        <v>103.44328275355799</v>
      </c>
      <c r="J78" s="919">
        <v>104.119463084751</v>
      </c>
      <c r="K78" s="919">
        <v>109.264938548126</v>
      </c>
      <c r="L78" s="919">
        <v>108.78106909125999</v>
      </c>
      <c r="M78" s="927">
        <v>105.70128269773301</v>
      </c>
      <c r="N78" s="919">
        <v>116.044788943087</v>
      </c>
      <c r="O78" s="919">
        <v>104.37835260126199</v>
      </c>
      <c r="P78" s="970"/>
      <c r="Q78" s="919">
        <v>107.568392698586</v>
      </c>
      <c r="R78" s="919">
        <v>108.490341181191</v>
      </c>
      <c r="S78" s="919">
        <v>113.766106382516</v>
      </c>
      <c r="T78" s="970" t="s">
        <v>229</v>
      </c>
      <c r="U78" s="970" t="s">
        <v>229</v>
      </c>
      <c r="V78" s="927">
        <v>106.978933757706</v>
      </c>
      <c r="W78" s="932">
        <v>110.13789341819501</v>
      </c>
    </row>
    <row r="79" spans="1:23" s="5" customFormat="1" ht="18" customHeight="1">
      <c r="A79" s="1200"/>
      <c r="B79" s="973" t="s">
        <v>181</v>
      </c>
      <c r="C79" s="919">
        <v>110.05661749288601</v>
      </c>
      <c r="D79" s="919">
        <v>108.191183027354</v>
      </c>
      <c r="E79" s="919">
        <v>113.571939434149</v>
      </c>
      <c r="F79" s="919">
        <v>110.262612657467</v>
      </c>
      <c r="G79" s="919">
        <v>112.70039613384201</v>
      </c>
      <c r="H79" s="919">
        <v>106.209889037255</v>
      </c>
      <c r="I79" s="919">
        <v>103.58088631067599</v>
      </c>
      <c r="J79" s="919">
        <v>104.117940257783</v>
      </c>
      <c r="K79" s="919">
        <v>109.20665424962399</v>
      </c>
      <c r="L79" s="919">
        <v>108.774333567592</v>
      </c>
      <c r="M79" s="927">
        <v>105.682517688723</v>
      </c>
      <c r="N79" s="919">
        <v>115.99496596755</v>
      </c>
      <c r="O79" s="919">
        <v>104.75644443602999</v>
      </c>
      <c r="P79" s="970"/>
      <c r="Q79" s="919">
        <v>107.5199388122</v>
      </c>
      <c r="R79" s="919">
        <v>108.52724002821201</v>
      </c>
      <c r="S79" s="919">
        <v>113.551846003251</v>
      </c>
      <c r="T79" s="970" t="s">
        <v>229</v>
      </c>
      <c r="U79" s="970" t="s">
        <v>229</v>
      </c>
      <c r="V79" s="927">
        <v>107.084535304642</v>
      </c>
      <c r="W79" s="932">
        <v>110.255354526784</v>
      </c>
    </row>
    <row r="80" spans="1:23" s="5" customFormat="1" ht="18" customHeight="1">
      <c r="A80" s="1200"/>
      <c r="B80" s="973" t="s">
        <v>182</v>
      </c>
      <c r="C80" s="919">
        <v>110.161103217857</v>
      </c>
      <c r="D80" s="919">
        <v>108.23708515246599</v>
      </c>
      <c r="E80" s="919">
        <v>113.63846152745199</v>
      </c>
      <c r="F80" s="919">
        <v>110.252735275389</v>
      </c>
      <c r="G80" s="919">
        <v>112.73427102920699</v>
      </c>
      <c r="H80" s="919">
        <v>106.372484255963</v>
      </c>
      <c r="I80" s="919">
        <v>103.685806574216</v>
      </c>
      <c r="J80" s="919">
        <v>104.13730121899999</v>
      </c>
      <c r="K80" s="919">
        <v>109.259172161523</v>
      </c>
      <c r="L80" s="919">
        <v>108.77770132942599</v>
      </c>
      <c r="M80" s="927">
        <v>105.745552879348</v>
      </c>
      <c r="N80" s="919">
        <v>116.019877455319</v>
      </c>
      <c r="O80" s="919">
        <v>104.86480793280801</v>
      </c>
      <c r="P80" s="970"/>
      <c r="Q80" s="919">
        <v>107.64635422150801</v>
      </c>
      <c r="R80" s="919">
        <v>108.561294810497</v>
      </c>
      <c r="S80" s="919">
        <v>113.622706448508</v>
      </c>
      <c r="T80" s="970" t="s">
        <v>229</v>
      </c>
      <c r="U80" s="970" t="s">
        <v>229</v>
      </c>
      <c r="V80" s="927">
        <v>107.057087821021</v>
      </c>
      <c r="W80" s="932">
        <v>110.312107241159</v>
      </c>
    </row>
    <row r="81" spans="1:23" s="5" customFormat="1" ht="18" customHeight="1">
      <c r="A81" s="1200"/>
      <c r="B81" s="973" t="s">
        <v>183</v>
      </c>
      <c r="C81" s="919">
        <v>110.205615610441</v>
      </c>
      <c r="D81" s="919">
        <v>108.345413148508</v>
      </c>
      <c r="E81" s="919">
        <v>113.69034569231501</v>
      </c>
      <c r="F81" s="919">
        <v>110.287068778517</v>
      </c>
      <c r="G81" s="919">
        <v>112.903525688285</v>
      </c>
      <c r="H81" s="919">
        <v>106.51447016785301</v>
      </c>
      <c r="I81" s="919">
        <v>103.743088898031</v>
      </c>
      <c r="J81" s="919">
        <v>104.142947200942</v>
      </c>
      <c r="K81" s="919">
        <v>109.245107470467</v>
      </c>
      <c r="L81" s="919">
        <v>108.77517550805101</v>
      </c>
      <c r="M81" s="927">
        <v>105.92093513377699</v>
      </c>
      <c r="N81" s="919">
        <v>116.067125712898</v>
      </c>
      <c r="O81" s="919">
        <v>104.822701218049</v>
      </c>
      <c r="P81" s="970"/>
      <c r="Q81" s="919">
        <v>107.832560946345</v>
      </c>
      <c r="R81" s="919">
        <v>108.57513187812999</v>
      </c>
      <c r="S81" s="919">
        <v>113.668082667634</v>
      </c>
      <c r="T81" s="970" t="s">
        <v>229</v>
      </c>
      <c r="U81" s="970" t="s">
        <v>229</v>
      </c>
      <c r="V81" s="927">
        <v>107.08215527207101</v>
      </c>
      <c r="W81" s="932">
        <v>110.413142053451</v>
      </c>
    </row>
    <row r="82" spans="1:23" s="5" customFormat="1" ht="18" customHeight="1">
      <c r="A82" s="1200"/>
      <c r="B82" s="973" t="s">
        <v>184</v>
      </c>
      <c r="C82" s="919">
        <v>110.051637166204</v>
      </c>
      <c r="D82" s="919">
        <v>108.291249150487</v>
      </c>
      <c r="E82" s="919">
        <v>113.664403609883</v>
      </c>
      <c r="F82" s="919">
        <v>110.336892426123</v>
      </c>
      <c r="G82" s="919">
        <v>113.034574166901</v>
      </c>
      <c r="H82" s="919">
        <v>106.992063716261</v>
      </c>
      <c r="I82" s="919">
        <v>104.46345071854</v>
      </c>
      <c r="J82" s="919">
        <v>110.41616738314799</v>
      </c>
      <c r="K82" s="919">
        <v>109.64173586012799</v>
      </c>
      <c r="L82" s="919">
        <v>108.60262769244299</v>
      </c>
      <c r="M82" s="927">
        <v>106.11154850895601</v>
      </c>
      <c r="N82" s="919">
        <v>116.14405787119399</v>
      </c>
      <c r="O82" s="919">
        <v>104.866525960267</v>
      </c>
      <c r="P82" s="970"/>
      <c r="Q82" s="919">
        <v>107.737455817751</v>
      </c>
      <c r="R82" s="919">
        <v>108.6147634475</v>
      </c>
      <c r="S82" s="919">
        <v>113.706007357687</v>
      </c>
      <c r="T82" s="970" t="s">
        <v>229</v>
      </c>
      <c r="U82" s="970" t="s">
        <v>229</v>
      </c>
      <c r="V82" s="927">
        <v>107.14259635916299</v>
      </c>
      <c r="W82" s="932">
        <v>110.55648290008</v>
      </c>
    </row>
    <row r="83" spans="1:23" s="5" customFormat="1" ht="18" customHeight="1">
      <c r="A83" s="1200"/>
      <c r="B83" s="973" t="s">
        <v>185</v>
      </c>
      <c r="C83" s="919">
        <v>110.131106405141</v>
      </c>
      <c r="D83" s="919">
        <v>108.318331149497</v>
      </c>
      <c r="E83" s="919">
        <v>113.677374651099</v>
      </c>
      <c r="F83" s="919">
        <v>110.38657203904999</v>
      </c>
      <c r="G83" s="919">
        <v>113.292563639825</v>
      </c>
      <c r="H83" s="919">
        <v>107.083285360579</v>
      </c>
      <c r="I83" s="919">
        <v>104.526580897088</v>
      </c>
      <c r="J83" s="919">
        <v>110.446258833079</v>
      </c>
      <c r="K83" s="919">
        <v>109.833017709431</v>
      </c>
      <c r="L83" s="919">
        <v>108.62270614165701</v>
      </c>
      <c r="M83" s="927">
        <v>106.346971103911</v>
      </c>
      <c r="N83" s="919">
        <v>116.191064636069</v>
      </c>
      <c r="O83" s="919">
        <v>104.87421638944799</v>
      </c>
      <c r="P83" s="970"/>
      <c r="Q83" s="919">
        <v>107.786009265136</v>
      </c>
      <c r="R83" s="919">
        <v>108.62753273504499</v>
      </c>
      <c r="S83" s="919">
        <v>113.744997004152</v>
      </c>
      <c r="T83" s="970" t="s">
        <v>229</v>
      </c>
      <c r="U83" s="970" t="s">
        <v>229</v>
      </c>
      <c r="V83" s="927">
        <v>107.196325795554</v>
      </c>
      <c r="W83" s="932">
        <v>110.681721324226</v>
      </c>
    </row>
    <row r="84" spans="1:23" s="5" customFormat="1" ht="18" customHeight="1">
      <c r="A84" s="1200"/>
      <c r="B84" s="973" t="s">
        <v>186</v>
      </c>
      <c r="C84" s="919">
        <v>110.24398987186299</v>
      </c>
      <c r="D84" s="919">
        <v>108.327358482501</v>
      </c>
      <c r="E84" s="919">
        <v>113.715562282482</v>
      </c>
      <c r="F84" s="919">
        <v>110.45454024586201</v>
      </c>
      <c r="G84" s="919">
        <v>113.447411321012</v>
      </c>
      <c r="H84" s="919">
        <v>107.196920772502</v>
      </c>
      <c r="I84" s="919">
        <v>104.54640622834999</v>
      </c>
      <c r="J84" s="919">
        <v>110.48366199893999</v>
      </c>
      <c r="K84" s="919">
        <v>109.963863349077</v>
      </c>
      <c r="L84" s="919">
        <v>108.88068115633</v>
      </c>
      <c r="M84" s="927">
        <v>106.50059814006801</v>
      </c>
      <c r="N84" s="919">
        <v>116.213437310166</v>
      </c>
      <c r="O84" s="919">
        <v>104.906015064339</v>
      </c>
      <c r="P84" s="970"/>
      <c r="Q84" s="919">
        <v>107.801526492205</v>
      </c>
      <c r="R84" s="919">
        <v>108.670580916883</v>
      </c>
      <c r="S84" s="919">
        <v>113.929400932367</v>
      </c>
      <c r="T84" s="970" t="s">
        <v>229</v>
      </c>
      <c r="U84" s="970" t="s">
        <v>229</v>
      </c>
      <c r="V84" s="927">
        <v>107.16746689181301</v>
      </c>
      <c r="W84" s="932">
        <v>110.785558764344</v>
      </c>
    </row>
    <row r="85" spans="1:23" s="5" customFormat="1" ht="18" customHeight="1">
      <c r="A85" s="917"/>
      <c r="B85" s="973" t="s">
        <v>187</v>
      </c>
      <c r="C85" s="919">
        <v>110.477816666172</v>
      </c>
      <c r="D85" s="919">
        <v>110.814960201605</v>
      </c>
      <c r="E85" s="919">
        <v>114.55574230712401</v>
      </c>
      <c r="F85" s="919">
        <v>110.92891059233099</v>
      </c>
      <c r="G85" s="919">
        <v>114.959593833532</v>
      </c>
      <c r="H85" s="919">
        <v>107.389049323316</v>
      </c>
      <c r="I85" s="919">
        <v>105.134789303422</v>
      </c>
      <c r="J85" s="919">
        <v>111.187663530349</v>
      </c>
      <c r="K85" s="919">
        <v>110.48110966226299</v>
      </c>
      <c r="L85" s="919">
        <v>109.199352135349</v>
      </c>
      <c r="M85" s="927">
        <v>106.676125080867</v>
      </c>
      <c r="N85" s="919">
        <v>117.894143111517</v>
      </c>
      <c r="O85" s="919">
        <v>106.254337408551</v>
      </c>
      <c r="P85" s="970"/>
      <c r="Q85" s="919">
        <v>108.12805279899101</v>
      </c>
      <c r="R85" s="919">
        <v>108.807361808804</v>
      </c>
      <c r="S85" s="919">
        <v>114.195743708029</v>
      </c>
      <c r="T85" s="970" t="s">
        <v>229</v>
      </c>
      <c r="U85" s="970" t="s">
        <v>229</v>
      </c>
      <c r="V85" s="927">
        <v>107.54244747027499</v>
      </c>
      <c r="W85" s="932">
        <v>111.487189268921</v>
      </c>
    </row>
    <row r="86" spans="1:23" s="5" customFormat="1" ht="18" customHeight="1">
      <c r="A86" s="917"/>
      <c r="B86" s="973" t="s">
        <v>188</v>
      </c>
      <c r="C86" s="919">
        <v>111.141971252601</v>
      </c>
      <c r="D86" s="919">
        <v>111.259384546435</v>
      </c>
      <c r="E86" s="919">
        <v>114.732495963229</v>
      </c>
      <c r="F86" s="919">
        <v>111.618559360443</v>
      </c>
      <c r="G86" s="919">
        <v>115.72639804841501</v>
      </c>
      <c r="H86" s="919">
        <v>107.873668000088</v>
      </c>
      <c r="I86" s="919">
        <v>105.258051947307</v>
      </c>
      <c r="J86" s="919">
        <v>111.743843825463</v>
      </c>
      <c r="K86" s="919">
        <v>111.263232475772</v>
      </c>
      <c r="L86" s="919">
        <v>110.090214075551</v>
      </c>
      <c r="M86" s="927">
        <v>107.424314692043</v>
      </c>
      <c r="N86" s="919">
        <v>118.16594248349</v>
      </c>
      <c r="O86" s="919">
        <v>106.591222087126</v>
      </c>
      <c r="P86" s="970"/>
      <c r="Q86" s="919">
        <v>108.598847373561</v>
      </c>
      <c r="R86" s="919">
        <v>109.05273803227099</v>
      </c>
      <c r="S86" s="919">
        <v>114.54718893273601</v>
      </c>
      <c r="T86" s="970" t="s">
        <v>229</v>
      </c>
      <c r="U86" s="970" t="s">
        <v>229</v>
      </c>
      <c r="V86" s="927">
        <v>108.08513214916501</v>
      </c>
      <c r="W86" s="932">
        <v>111.82992349915401</v>
      </c>
    </row>
    <row r="87" spans="1:23" s="5" customFormat="1" ht="18" customHeight="1" thickBot="1">
      <c r="A87" s="920"/>
      <c r="B87" s="974" t="s">
        <v>189</v>
      </c>
      <c r="C87" s="922">
        <v>111.421034219289</v>
      </c>
      <c r="D87" s="922">
        <v>111.792122930557</v>
      </c>
      <c r="E87" s="922">
        <v>115.26202229185201</v>
      </c>
      <c r="F87" s="922">
        <v>112.278545733462</v>
      </c>
      <c r="G87" s="922">
        <v>116.53265396234001</v>
      </c>
      <c r="H87" s="922">
        <v>108.384289019066</v>
      </c>
      <c r="I87" s="922">
        <v>106.04921586345201</v>
      </c>
      <c r="J87" s="922">
        <v>112.122743138525</v>
      </c>
      <c r="K87" s="922">
        <v>111.533451917554</v>
      </c>
      <c r="L87" s="922">
        <v>110.44491353312701</v>
      </c>
      <c r="M87" s="928">
        <v>107.942518300109</v>
      </c>
      <c r="N87" s="922">
        <v>118.938400397911</v>
      </c>
      <c r="O87" s="922">
        <v>106.7108322103</v>
      </c>
      <c r="P87" s="978"/>
      <c r="Q87" s="922">
        <v>109.004961581871</v>
      </c>
      <c r="R87" s="922">
        <v>109.288384575413</v>
      </c>
      <c r="S87" s="922">
        <v>115.221329211293</v>
      </c>
      <c r="T87" s="978" t="s">
        <v>229</v>
      </c>
      <c r="U87" s="978" t="s">
        <v>229</v>
      </c>
      <c r="V87" s="928">
        <v>108.456124356537</v>
      </c>
      <c r="W87" s="933">
        <v>112.371467308113</v>
      </c>
    </row>
    <row r="88" spans="1:23" s="5" customFormat="1" ht="18" customHeight="1">
      <c r="A88" s="1200">
        <v>2024</v>
      </c>
      <c r="B88" s="971" t="s">
        <v>178</v>
      </c>
      <c r="C88" s="919">
        <v>112.27307116608</v>
      </c>
      <c r="D88" s="919">
        <v>110.079707611703</v>
      </c>
      <c r="E88" s="919">
        <v>115.318371280364</v>
      </c>
      <c r="F88" s="919">
        <v>112.96459673385699</v>
      </c>
      <c r="G88" s="919">
        <v>116.659284585332</v>
      </c>
      <c r="H88" s="919">
        <v>108.83361062603301</v>
      </c>
      <c r="I88" s="919">
        <v>106.983066098436</v>
      </c>
      <c r="J88" s="919">
        <v>114.025712358204</v>
      </c>
      <c r="K88" s="919">
        <v>115.89399699504099</v>
      </c>
      <c r="L88" s="919">
        <v>111.74680657590601</v>
      </c>
      <c r="M88" s="927">
        <v>108.54110608357399</v>
      </c>
      <c r="N88" s="919">
        <v>118.49214386352</v>
      </c>
      <c r="O88" s="919">
        <v>106.820204769076</v>
      </c>
      <c r="P88" s="970"/>
      <c r="Q88" s="919">
        <v>109.445849498218</v>
      </c>
      <c r="R88" s="919">
        <v>109.496670597377</v>
      </c>
      <c r="S88" s="919">
        <v>115.204369840833</v>
      </c>
      <c r="T88" s="970" t="s">
        <v>229</v>
      </c>
      <c r="U88" s="970" t="s">
        <v>229</v>
      </c>
      <c r="V88" s="927">
        <v>108.938564924487</v>
      </c>
      <c r="W88" s="932">
        <v>112.189287013463</v>
      </c>
    </row>
    <row r="89" spans="1:23" s="5" customFormat="1" ht="18" customHeight="1">
      <c r="A89" s="1200"/>
      <c r="B89" s="918" t="s">
        <v>179</v>
      </c>
      <c r="C89" s="919">
        <v>112.55138533755</v>
      </c>
      <c r="D89" s="919">
        <v>110.41782944520401</v>
      </c>
      <c r="E89" s="919">
        <v>115.655188068748</v>
      </c>
      <c r="F89" s="919">
        <v>113.34493214824801</v>
      </c>
      <c r="G89" s="919">
        <v>117.27970121115401</v>
      </c>
      <c r="H89" s="919">
        <v>109.177376626328</v>
      </c>
      <c r="I89" s="919">
        <v>107.597956794719</v>
      </c>
      <c r="J89" s="919">
        <v>114.08929032145601</v>
      </c>
      <c r="K89" s="919">
        <v>116.264072148151</v>
      </c>
      <c r="L89" s="919">
        <v>112.318458083685</v>
      </c>
      <c r="M89" s="927">
        <v>109.07335340675699</v>
      </c>
      <c r="N89" s="919">
        <v>118.65661651480499</v>
      </c>
      <c r="O89" s="919">
        <v>107.33795258557799</v>
      </c>
      <c r="P89" s="970"/>
      <c r="Q89" s="919">
        <v>109.902094120285</v>
      </c>
      <c r="R89" s="919">
        <v>109.705529579081</v>
      </c>
      <c r="S89" s="919">
        <v>115.93334650391201</v>
      </c>
      <c r="T89" s="970" t="s">
        <v>229</v>
      </c>
      <c r="U89" s="970" t="s">
        <v>229</v>
      </c>
      <c r="V89" s="927">
        <v>109.368036150666</v>
      </c>
      <c r="W89" s="932">
        <v>112.570254006342</v>
      </c>
    </row>
    <row r="90" spans="1:23" s="5" customFormat="1" ht="18" customHeight="1">
      <c r="A90" s="1200"/>
      <c r="B90" s="918" t="s">
        <v>180</v>
      </c>
      <c r="C90" s="919">
        <v>112.77095794451201</v>
      </c>
      <c r="D90" s="919">
        <v>110.52526407041201</v>
      </c>
      <c r="E90" s="919">
        <v>115.876482297135</v>
      </c>
      <c r="F90" s="919">
        <v>113.435277176737</v>
      </c>
      <c r="G90" s="919">
        <v>117.700551578613</v>
      </c>
      <c r="H90" s="919">
        <v>109.48359478928499</v>
      </c>
      <c r="I90" s="919">
        <v>107.441398260198</v>
      </c>
      <c r="J90" s="919">
        <v>114.17376201174</v>
      </c>
      <c r="K90" s="919">
        <v>116.545466519486</v>
      </c>
      <c r="L90" s="919">
        <v>112.636155295181</v>
      </c>
      <c r="M90" s="927">
        <v>109.351574624891</v>
      </c>
      <c r="N90" s="919">
        <v>118.906812093781</v>
      </c>
      <c r="O90" s="919">
        <v>107.738915510263</v>
      </c>
      <c r="P90" s="970"/>
      <c r="Q90" s="919">
        <v>109.89226628692199</v>
      </c>
      <c r="R90" s="919">
        <v>109.891396190473</v>
      </c>
      <c r="S90" s="919">
        <v>116.262362354505</v>
      </c>
      <c r="T90" s="970" t="s">
        <v>229</v>
      </c>
      <c r="U90" s="970" t="s">
        <v>229</v>
      </c>
      <c r="V90" s="927">
        <v>109.405748079343</v>
      </c>
      <c r="W90" s="932">
        <v>112.761296815119</v>
      </c>
    </row>
    <row r="91" spans="1:23" s="5" customFormat="1" ht="18" customHeight="1">
      <c r="A91" s="1200"/>
      <c r="B91" s="973" t="s">
        <v>181</v>
      </c>
      <c r="C91" s="919">
        <v>112.43</v>
      </c>
      <c r="D91" s="919">
        <v>110.92</v>
      </c>
      <c r="E91" s="919">
        <v>111.9</v>
      </c>
      <c r="F91" s="919">
        <v>113.18</v>
      </c>
      <c r="G91" s="919">
        <v>118.77</v>
      </c>
      <c r="H91" s="919">
        <v>108.87</v>
      </c>
      <c r="I91" s="919">
        <v>107.05</v>
      </c>
      <c r="J91" s="919">
        <v>114.78</v>
      </c>
      <c r="K91" s="919">
        <v>116.06</v>
      </c>
      <c r="L91" s="919">
        <v>112.27</v>
      </c>
      <c r="M91" s="927">
        <v>108.81</v>
      </c>
      <c r="N91" s="919">
        <v>121.67</v>
      </c>
      <c r="O91" s="919">
        <v>110.77</v>
      </c>
      <c r="P91" s="970"/>
      <c r="Q91" s="919">
        <v>109.98</v>
      </c>
      <c r="R91" s="919">
        <v>109.7</v>
      </c>
      <c r="S91" s="919">
        <v>116.81</v>
      </c>
      <c r="T91" s="970" t="s">
        <v>229</v>
      </c>
      <c r="U91" s="970" t="s">
        <v>229</v>
      </c>
      <c r="V91" s="927">
        <v>109.66</v>
      </c>
      <c r="W91" s="932">
        <v>112.47</v>
      </c>
    </row>
    <row r="92" spans="1:23" s="5" customFormat="1" ht="18" customHeight="1">
      <c r="A92" s="1200"/>
      <c r="B92" s="973" t="s">
        <v>182</v>
      </c>
      <c r="C92" s="919">
        <v>112.77</v>
      </c>
      <c r="D92" s="919">
        <v>110.95</v>
      </c>
      <c r="E92" s="919">
        <v>112.3</v>
      </c>
      <c r="F92" s="919">
        <v>113.65</v>
      </c>
      <c r="G92" s="919">
        <v>119.52</v>
      </c>
      <c r="H92" s="919">
        <v>109.21</v>
      </c>
      <c r="I92" s="919">
        <v>107.66</v>
      </c>
      <c r="J92" s="919">
        <v>114.73</v>
      </c>
      <c r="K92" s="919">
        <v>116.5</v>
      </c>
      <c r="L92" s="919">
        <v>112.78</v>
      </c>
      <c r="M92" s="927">
        <v>109.17</v>
      </c>
      <c r="N92" s="919">
        <v>121.85</v>
      </c>
      <c r="O92" s="919">
        <v>111.56</v>
      </c>
      <c r="P92" s="970"/>
      <c r="Q92" s="919">
        <v>109.92</v>
      </c>
      <c r="R92" s="919">
        <v>109.87</v>
      </c>
      <c r="S92" s="919">
        <v>117.02</v>
      </c>
      <c r="T92" s="970" t="s">
        <v>229</v>
      </c>
      <c r="U92" s="970" t="s">
        <v>229</v>
      </c>
      <c r="V92" s="927">
        <v>110.07</v>
      </c>
      <c r="W92" s="932">
        <v>112.41</v>
      </c>
    </row>
    <row r="93" spans="1:23" s="5" customFormat="1" ht="18" customHeight="1">
      <c r="A93" s="1200"/>
      <c r="B93" s="973" t="s">
        <v>183</v>
      </c>
      <c r="C93" s="919">
        <v>112.81</v>
      </c>
      <c r="D93" s="919">
        <v>111.2</v>
      </c>
      <c r="E93" s="919">
        <v>112.62</v>
      </c>
      <c r="F93" s="919">
        <v>113.76</v>
      </c>
      <c r="G93" s="919">
        <v>119.85</v>
      </c>
      <c r="H93" s="919">
        <v>109.29</v>
      </c>
      <c r="I93" s="919">
        <v>107.51</v>
      </c>
      <c r="J93" s="919">
        <v>114.76</v>
      </c>
      <c r="K93" s="919">
        <v>116.41</v>
      </c>
      <c r="L93" s="919">
        <v>112.73</v>
      </c>
      <c r="M93" s="927">
        <v>109.33</v>
      </c>
      <c r="N93" s="919">
        <v>121.86</v>
      </c>
      <c r="O93" s="919">
        <v>111.68</v>
      </c>
      <c r="P93" s="970"/>
      <c r="Q93" s="919">
        <v>109.91</v>
      </c>
      <c r="R93" s="919">
        <v>109.9</v>
      </c>
      <c r="S93" s="919">
        <v>117.17</v>
      </c>
      <c r="T93" s="970" t="s">
        <v>229</v>
      </c>
      <c r="U93" s="970" t="s">
        <v>229</v>
      </c>
      <c r="V93" s="927">
        <v>110.12</v>
      </c>
      <c r="W93" s="932">
        <v>112.63</v>
      </c>
    </row>
    <row r="94" spans="1:23" s="5" customFormat="1" ht="18" customHeight="1">
      <c r="A94" s="1200"/>
      <c r="B94" s="973" t="s">
        <v>184</v>
      </c>
      <c r="C94" s="919">
        <v>112.51</v>
      </c>
      <c r="D94" s="919">
        <v>110.97</v>
      </c>
      <c r="E94" s="919">
        <v>117.47</v>
      </c>
      <c r="F94" s="919">
        <v>113.31</v>
      </c>
      <c r="G94" s="919">
        <v>118.8</v>
      </c>
      <c r="H94" s="919">
        <v>108.89</v>
      </c>
      <c r="I94" s="919">
        <v>107.09</v>
      </c>
      <c r="J94" s="919">
        <v>114.59</v>
      </c>
      <c r="K94" s="919">
        <v>116.04</v>
      </c>
      <c r="L94" s="919">
        <v>112.32</v>
      </c>
      <c r="M94" s="927">
        <v>108.86</v>
      </c>
      <c r="N94" s="919">
        <v>121.7</v>
      </c>
      <c r="O94" s="919">
        <v>111.42</v>
      </c>
      <c r="P94" s="970"/>
      <c r="Q94" s="919">
        <v>109.88</v>
      </c>
      <c r="R94" s="919">
        <v>109.73</v>
      </c>
      <c r="S94" s="919">
        <v>117.24</v>
      </c>
      <c r="T94" s="970" t="s">
        <v>229</v>
      </c>
      <c r="U94" s="970" t="s">
        <v>229</v>
      </c>
      <c r="V94" s="927">
        <v>112.18</v>
      </c>
      <c r="W94" s="932">
        <v>114.11</v>
      </c>
    </row>
    <row r="95" spans="1:23" s="5" customFormat="1" ht="18" customHeight="1">
      <c r="A95" s="1200"/>
      <c r="B95" s="973" t="s">
        <v>185</v>
      </c>
      <c r="C95" s="919">
        <v>112.85</v>
      </c>
      <c r="D95" s="919">
        <v>111.04</v>
      </c>
      <c r="E95" s="919">
        <v>117.71</v>
      </c>
      <c r="F95" s="919">
        <v>113.77</v>
      </c>
      <c r="G95" s="919">
        <v>119.55</v>
      </c>
      <c r="H95" s="919">
        <v>109.23</v>
      </c>
      <c r="I95" s="919">
        <v>107.64</v>
      </c>
      <c r="J95" s="919">
        <v>114.46</v>
      </c>
      <c r="K95" s="919">
        <v>116.55</v>
      </c>
      <c r="L95" s="919">
        <v>112.49</v>
      </c>
      <c r="M95" s="927">
        <v>109.48</v>
      </c>
      <c r="N95" s="919">
        <v>121.96</v>
      </c>
      <c r="O95" s="919">
        <v>111.6</v>
      </c>
      <c r="P95" s="970"/>
      <c r="Q95" s="919">
        <v>110.03</v>
      </c>
      <c r="R95" s="919">
        <v>109.87</v>
      </c>
      <c r="S95" s="919">
        <v>117.16</v>
      </c>
      <c r="T95" s="970" t="s">
        <v>229</v>
      </c>
      <c r="U95" s="970" t="s">
        <v>229</v>
      </c>
      <c r="V95" s="927">
        <v>112.29</v>
      </c>
      <c r="W95" s="932">
        <v>114.55</v>
      </c>
    </row>
    <row r="96" spans="1:23" s="5" customFormat="1" ht="18" customHeight="1">
      <c r="A96" s="1200"/>
      <c r="B96" s="973" t="s">
        <v>186</v>
      </c>
      <c r="C96" s="919">
        <v>112.95</v>
      </c>
      <c r="D96" s="919">
        <v>111.23</v>
      </c>
      <c r="E96" s="919">
        <v>118.15</v>
      </c>
      <c r="F96" s="919">
        <v>113.8</v>
      </c>
      <c r="G96" s="919">
        <v>119.68</v>
      </c>
      <c r="H96" s="919">
        <v>109.3</v>
      </c>
      <c r="I96" s="919">
        <v>107.5</v>
      </c>
      <c r="J96" s="919">
        <v>114.67</v>
      </c>
      <c r="K96" s="919">
        <v>116.68</v>
      </c>
      <c r="L96" s="919">
        <v>112.17</v>
      </c>
      <c r="M96" s="927">
        <v>109.7</v>
      </c>
      <c r="N96" s="919">
        <v>122.03</v>
      </c>
      <c r="O96" s="919">
        <v>111.71</v>
      </c>
      <c r="P96" s="970"/>
      <c r="Q96" s="919">
        <v>110.05</v>
      </c>
      <c r="R96" s="919">
        <v>110.04</v>
      </c>
      <c r="S96" s="919">
        <v>117.55</v>
      </c>
      <c r="T96" s="970" t="s">
        <v>229</v>
      </c>
      <c r="U96" s="970" t="s">
        <v>229</v>
      </c>
      <c r="V96" s="927">
        <v>112.54</v>
      </c>
      <c r="W96" s="932">
        <v>114.46</v>
      </c>
    </row>
    <row r="97" spans="1:23" s="5" customFormat="1" ht="18" customHeight="1">
      <c r="A97" s="917"/>
      <c r="B97" s="973" t="s">
        <v>187</v>
      </c>
      <c r="C97" s="919">
        <v>112.40062609216299</v>
      </c>
      <c r="D97" s="919">
        <v>111.32660026584399</v>
      </c>
      <c r="E97" s="919">
        <v>117.725806393219</v>
      </c>
      <c r="F97" s="919">
        <v>113.24558006631401</v>
      </c>
      <c r="G97" s="919">
        <v>119.60347987981</v>
      </c>
      <c r="H97" s="919">
        <v>108.33251265006901</v>
      </c>
      <c r="I97" s="919">
        <v>107.667936310632</v>
      </c>
      <c r="J97" s="919">
        <v>114.636346046196</v>
      </c>
      <c r="K97" s="919">
        <v>116.386815970735</v>
      </c>
      <c r="L97" s="919">
        <v>112.52688857064101</v>
      </c>
      <c r="M97" s="927">
        <v>108.54302829602101</v>
      </c>
      <c r="N97" s="919">
        <v>121.22340383866501</v>
      </c>
      <c r="O97" s="919">
        <v>111.12793701151899</v>
      </c>
      <c r="P97" s="970"/>
      <c r="Q97" s="919">
        <v>109.264039305894</v>
      </c>
      <c r="R97" s="919">
        <v>109.283154025314</v>
      </c>
      <c r="S97" s="919">
        <v>116.448568464517</v>
      </c>
      <c r="T97" s="970" t="s">
        <v>229</v>
      </c>
      <c r="U97" s="970" t="s">
        <v>229</v>
      </c>
      <c r="V97" s="927">
        <v>112.17733917926201</v>
      </c>
      <c r="W97" s="932">
        <v>114.480667663687</v>
      </c>
    </row>
    <row r="98" spans="1:23" s="5" customFormat="1" ht="18" customHeight="1">
      <c r="A98" s="917"/>
      <c r="B98" s="973" t="s">
        <v>188</v>
      </c>
      <c r="C98" s="919">
        <v>112.417643448942</v>
      </c>
      <c r="D98" s="919">
        <v>111.778226859448</v>
      </c>
      <c r="E98" s="919">
        <v>117.814876343074</v>
      </c>
      <c r="F98" s="919">
        <v>113.454132478427</v>
      </c>
      <c r="G98" s="919">
        <v>119.671774353985</v>
      </c>
      <c r="H98" s="919">
        <v>108.919317932971</v>
      </c>
      <c r="I98" s="919">
        <v>106.995677760064</v>
      </c>
      <c r="J98" s="919">
        <v>114.47109933224699</v>
      </c>
      <c r="K98" s="919">
        <v>116.414108612817</v>
      </c>
      <c r="L98" s="919">
        <v>112.223759405614</v>
      </c>
      <c r="M98" s="927">
        <v>108.549346572459</v>
      </c>
      <c r="N98" s="919">
        <v>121.49668314261601</v>
      </c>
      <c r="O98" s="919">
        <v>111.068354557414</v>
      </c>
      <c r="P98" s="970"/>
      <c r="Q98" s="919">
        <v>110.035387633149</v>
      </c>
      <c r="R98" s="919">
        <v>109.674555395071</v>
      </c>
      <c r="S98" s="919">
        <v>116.98124698231599</v>
      </c>
      <c r="T98" s="970" t="s">
        <v>229</v>
      </c>
      <c r="U98" s="970" t="s">
        <v>229</v>
      </c>
      <c r="V98" s="927">
        <v>112.727572029307</v>
      </c>
      <c r="W98" s="932">
        <v>114.558108284941</v>
      </c>
    </row>
    <row r="99" spans="1:23" s="5" customFormat="1" ht="18" customHeight="1" thickBot="1">
      <c r="A99" s="920"/>
      <c r="B99" s="974" t="s">
        <v>189</v>
      </c>
      <c r="C99" s="922">
        <v>112.61518091661701</v>
      </c>
      <c r="D99" s="922">
        <v>111.65991900661901</v>
      </c>
      <c r="E99" s="922">
        <v>118.324681671486</v>
      </c>
      <c r="F99" s="922">
        <v>113.657303123885</v>
      </c>
      <c r="G99" s="922">
        <v>119.882943897603</v>
      </c>
      <c r="H99" s="922">
        <v>109.180827084958</v>
      </c>
      <c r="I99" s="922">
        <v>107.62925522393699</v>
      </c>
      <c r="J99" s="922">
        <v>114.683276349775</v>
      </c>
      <c r="K99" s="922">
        <v>116.59612803208201</v>
      </c>
      <c r="L99" s="922">
        <v>112.682103897197</v>
      </c>
      <c r="M99" s="928">
        <v>109.225917161026</v>
      </c>
      <c r="N99" s="922">
        <v>121.77197614242201</v>
      </c>
      <c r="O99" s="922">
        <v>111.150284943752</v>
      </c>
      <c r="P99" s="978"/>
      <c r="Q99" s="922">
        <v>109.828086934881</v>
      </c>
      <c r="R99" s="922">
        <v>110.206167804174</v>
      </c>
      <c r="S99" s="922">
        <v>117.207612886767</v>
      </c>
      <c r="T99" s="978" t="s">
        <v>229</v>
      </c>
      <c r="U99" s="978" t="s">
        <v>229</v>
      </c>
      <c r="V99" s="928">
        <v>112.656812492228</v>
      </c>
      <c r="W99" s="933">
        <v>114.80454210950001</v>
      </c>
    </row>
    <row r="100" spans="1:23" s="5" customFormat="1" ht="18" customHeight="1">
      <c r="A100" s="1200">
        <v>2025</v>
      </c>
      <c r="B100" s="971" t="s">
        <v>178</v>
      </c>
      <c r="C100" s="919">
        <v>112.59504944757261</v>
      </c>
      <c r="D100" s="919">
        <v>110.86413871989959</v>
      </c>
      <c r="E100" s="919">
        <v>117.73787270617912</v>
      </c>
      <c r="F100" s="919">
        <v>113.44686242502878</v>
      </c>
      <c r="G100" s="919">
        <v>118.99493877102317</v>
      </c>
      <c r="H100" s="919">
        <v>109.07034640099312</v>
      </c>
      <c r="I100" s="919">
        <v>107.39199641754348</v>
      </c>
      <c r="J100" s="919">
        <v>114.65516952296011</v>
      </c>
      <c r="K100" s="919">
        <v>116.502826689144</v>
      </c>
      <c r="L100" s="919">
        <v>112.59742173617197</v>
      </c>
      <c r="M100" s="927">
        <v>109.03109360961346</v>
      </c>
      <c r="N100" s="919">
        <v>121.63630108821468</v>
      </c>
      <c r="O100" s="919">
        <v>111.2740870544461</v>
      </c>
      <c r="P100" s="970"/>
      <c r="Q100" s="919">
        <v>109.81078560409</v>
      </c>
      <c r="R100" s="919">
        <v>109.79920276126059</v>
      </c>
      <c r="S100" s="919">
        <v>117.12854345203699</v>
      </c>
      <c r="T100" s="970" t="s">
        <v>229</v>
      </c>
      <c r="U100" s="970" t="s">
        <v>229</v>
      </c>
      <c r="V100" s="927">
        <v>112.082560652835</v>
      </c>
      <c r="W100" s="932">
        <v>114.21150018091846</v>
      </c>
    </row>
    <row r="101" spans="1:23" s="5" customFormat="1" ht="18" customHeight="1">
      <c r="A101" s="1200"/>
      <c r="B101" s="918" t="s">
        <v>179</v>
      </c>
      <c r="C101" s="919">
        <v>112.76921359666358</v>
      </c>
      <c r="D101" s="919">
        <v>111.07894209189161</v>
      </c>
      <c r="E101" s="919">
        <v>117.77600177362108</v>
      </c>
      <c r="F101" s="919">
        <v>113.62712029166808</v>
      </c>
      <c r="G101" s="919">
        <v>119.17704839112621</v>
      </c>
      <c r="H101" s="919">
        <v>109.1362477571694</v>
      </c>
      <c r="I101" s="919">
        <v>107.40935870213127</v>
      </c>
      <c r="J101" s="919">
        <v>114.57233033461854</v>
      </c>
      <c r="K101" s="919">
        <v>116.42324150269555</v>
      </c>
      <c r="L101" s="919">
        <v>112.73902352921412</v>
      </c>
      <c r="M101" s="927">
        <v>109.34728608390981</v>
      </c>
      <c r="N101" s="919">
        <v>121.89844962078696</v>
      </c>
      <c r="O101" s="919">
        <v>111.37310542639199</v>
      </c>
      <c r="P101" s="970"/>
      <c r="Q101" s="919">
        <v>109.486155309773</v>
      </c>
      <c r="R101" s="919">
        <v>109.88053807823445</v>
      </c>
      <c r="S101" s="919">
        <v>117.14861935969029</v>
      </c>
      <c r="T101" s="970" t="s">
        <v>229</v>
      </c>
      <c r="U101" s="970" t="s">
        <v>229</v>
      </c>
      <c r="V101" s="927">
        <v>112.43156916794933</v>
      </c>
      <c r="W101" s="932">
        <v>114.374030470937</v>
      </c>
    </row>
    <row r="102" spans="1:23" s="5" customFormat="1" ht="18" customHeight="1">
      <c r="A102" s="1200"/>
      <c r="B102" s="918" t="s">
        <v>180</v>
      </c>
      <c r="C102" s="919">
        <v>112.712349753149</v>
      </c>
      <c r="D102" s="919">
        <v>111.634971582171</v>
      </c>
      <c r="E102" s="919">
        <v>117.87454449658</v>
      </c>
      <c r="F102" s="919">
        <v>113.96119362364099</v>
      </c>
      <c r="G102" s="919">
        <v>119.09793982550001</v>
      </c>
      <c r="H102" s="919">
        <v>108.75192920898157</v>
      </c>
      <c r="I102" s="919">
        <v>107.299154725245</v>
      </c>
      <c r="J102" s="919">
        <v>114.331781604442</v>
      </c>
      <c r="K102" s="919">
        <v>116.58225271290399</v>
      </c>
      <c r="L102" s="919">
        <v>112.90987440523099</v>
      </c>
      <c r="M102" s="927">
        <v>109.64361963600901</v>
      </c>
      <c r="N102" s="919">
        <v>121.620796879813</v>
      </c>
      <c r="O102" s="919">
        <v>111.178508739215</v>
      </c>
      <c r="P102" s="970"/>
      <c r="Q102" s="919">
        <v>109.523904601601</v>
      </c>
      <c r="R102" s="919">
        <v>109.60371545751978</v>
      </c>
      <c r="S102" s="919">
        <v>117.249649497603</v>
      </c>
      <c r="T102" s="970" t="s">
        <v>229</v>
      </c>
      <c r="U102" s="970" t="s">
        <v>229</v>
      </c>
      <c r="V102" s="927">
        <v>112.318616828673</v>
      </c>
      <c r="W102" s="932">
        <v>113.91058145400299</v>
      </c>
    </row>
    <row r="103" spans="1:23" s="5" customFormat="1" ht="18" customHeight="1">
      <c r="A103" s="1200"/>
      <c r="B103" s="973" t="s">
        <v>181</v>
      </c>
      <c r="C103" s="919">
        <v>112.60786231401701</v>
      </c>
      <c r="D103" s="919">
        <v>110.8533271646412</v>
      </c>
      <c r="E103" s="919">
        <v>117.57396058170511</v>
      </c>
      <c r="F103" s="919">
        <v>113.45162338994255</v>
      </c>
      <c r="G103" s="919">
        <v>118.9326573993654</v>
      </c>
      <c r="H103" s="919">
        <v>109.04630951820519</v>
      </c>
      <c r="I103" s="919">
        <v>107.33391800551078</v>
      </c>
      <c r="J103" s="919">
        <v>114.3789498652163</v>
      </c>
      <c r="K103" s="919">
        <v>116.21306931754189</v>
      </c>
      <c r="L103" s="919">
        <v>112.50528122553817</v>
      </c>
      <c r="M103" s="927">
        <v>109.12630215405751</v>
      </c>
      <c r="N103" s="919">
        <v>121.52797472131363</v>
      </c>
      <c r="O103" s="919">
        <v>111.10617093206756</v>
      </c>
      <c r="P103" s="970"/>
      <c r="Q103" s="919">
        <v>109.85888620998513</v>
      </c>
      <c r="R103" s="919">
        <v>109.78805261914421</v>
      </c>
      <c r="S103" s="919">
        <v>116.85340462514685</v>
      </c>
      <c r="T103" s="970" t="s">
        <v>229</v>
      </c>
      <c r="U103" s="970" t="s">
        <v>229</v>
      </c>
      <c r="V103" s="927">
        <v>111.43169330366872</v>
      </c>
      <c r="W103" s="932">
        <v>114.18528569979263</v>
      </c>
    </row>
    <row r="104" spans="1:23" s="5" customFormat="1" ht="18" customHeight="1">
      <c r="A104" s="1200"/>
      <c r="B104" s="973" t="s">
        <v>182</v>
      </c>
      <c r="C104" s="919">
        <v>112.81364493256415</v>
      </c>
      <c r="D104" s="919">
        <v>111.11648073948226</v>
      </c>
      <c r="E104" s="919">
        <v>117.86846455818056</v>
      </c>
      <c r="F104" s="919">
        <v>113.67036338567215</v>
      </c>
      <c r="G104" s="919">
        <v>119.17693719688023</v>
      </c>
      <c r="H104" s="919">
        <v>109.17613412276657</v>
      </c>
      <c r="I104" s="919">
        <v>107.43195137014247</v>
      </c>
      <c r="J104" s="919">
        <v>114.59683642074766</v>
      </c>
      <c r="K104" s="919">
        <v>116.48736812661664</v>
      </c>
      <c r="L104" s="919">
        <v>112.83417183971646</v>
      </c>
      <c r="M104" s="927">
        <v>109.43587023377731</v>
      </c>
      <c r="N104" s="919">
        <v>121.9323636404613</v>
      </c>
      <c r="O104" s="919">
        <v>111.45750586328739</v>
      </c>
      <c r="P104" s="970"/>
      <c r="Q104" s="919">
        <v>110.00220573294052</v>
      </c>
      <c r="R104" s="919">
        <v>109.91993516061088</v>
      </c>
      <c r="S104" s="919">
        <v>117.07332310822898</v>
      </c>
      <c r="T104" s="970" t="s">
        <v>229</v>
      </c>
      <c r="U104" s="970" t="s">
        <v>229</v>
      </c>
      <c r="V104" s="927">
        <v>111.879685746066</v>
      </c>
      <c r="W104" s="932">
        <v>114.39614406430437</v>
      </c>
    </row>
    <row r="105" spans="1:23" s="5" customFormat="1" ht="18" customHeight="1">
      <c r="A105" s="1200"/>
      <c r="B105" s="973" t="s">
        <v>183</v>
      </c>
      <c r="C105" s="919">
        <v>112.69017036109175</v>
      </c>
      <c r="D105" s="919">
        <v>110.97771076455571</v>
      </c>
      <c r="E105" s="919">
        <v>117.72318245844329</v>
      </c>
      <c r="F105" s="919">
        <v>113.53094712614661</v>
      </c>
      <c r="G105" s="919">
        <v>118.98395368216717</v>
      </c>
      <c r="H105" s="919">
        <v>109.09472283688714</v>
      </c>
      <c r="I105" s="919">
        <v>107.34690218935552</v>
      </c>
      <c r="J105" s="919">
        <v>114.49237530643022</v>
      </c>
      <c r="K105" s="919">
        <v>116.32111334445854</v>
      </c>
      <c r="L105" s="919">
        <v>112.65471528992619</v>
      </c>
      <c r="M105" s="927">
        <v>109.25221146637739</v>
      </c>
      <c r="N105" s="919">
        <v>121.69785745009432</v>
      </c>
      <c r="O105" s="919">
        <v>111.23653209617181</v>
      </c>
      <c r="P105" s="970"/>
      <c r="Q105" s="919">
        <v>109.91609549246104</v>
      </c>
      <c r="R105" s="919">
        <v>109.85188527706505</v>
      </c>
      <c r="S105" s="919">
        <v>116.93558639174952</v>
      </c>
      <c r="T105" s="970" t="s">
        <v>229</v>
      </c>
      <c r="U105" s="970" t="s">
        <v>229</v>
      </c>
      <c r="V105" s="927">
        <v>112.05021280481736</v>
      </c>
      <c r="W105" s="932">
        <v>114.25438405186802</v>
      </c>
    </row>
    <row r="106" spans="1:23" s="5" customFormat="1" ht="18" customHeight="1">
      <c r="A106" s="1200"/>
      <c r="B106" s="973" t="s">
        <v>184</v>
      </c>
      <c r="C106" s="919">
        <v>112.6007676490984</v>
      </c>
      <c r="D106" s="919">
        <v>110.87093039454645</v>
      </c>
      <c r="E106" s="919">
        <v>117.57324285252182</v>
      </c>
      <c r="F106" s="919">
        <v>113.42757517273064</v>
      </c>
      <c r="G106" s="919">
        <v>118.82364570321785</v>
      </c>
      <c r="H106" s="919">
        <v>109.02765515178089</v>
      </c>
      <c r="I106" s="919">
        <v>107.26859570075749</v>
      </c>
      <c r="J106" s="919">
        <v>114.34497455625609</v>
      </c>
      <c r="K106" s="919">
        <v>116.12398291493953</v>
      </c>
      <c r="L106" s="919">
        <v>112.49708774992493</v>
      </c>
      <c r="M106" s="927">
        <v>109.13826952693852</v>
      </c>
      <c r="N106" s="919">
        <v>121.49489621559378</v>
      </c>
      <c r="O106" s="919">
        <v>111.02882274024053</v>
      </c>
      <c r="P106" s="970"/>
      <c r="Q106" s="919">
        <v>109.84278796357495</v>
      </c>
      <c r="R106" s="919">
        <v>109.7980603288773</v>
      </c>
      <c r="S106" s="919">
        <v>116.83124914766744</v>
      </c>
      <c r="T106" s="970" t="s">
        <v>229</v>
      </c>
      <c r="U106" s="970" t="s">
        <v>229</v>
      </c>
      <c r="V106" s="927">
        <v>111.565391261589</v>
      </c>
      <c r="W106" s="932">
        <v>114.14151042225997</v>
      </c>
    </row>
    <row r="107" spans="1:23" s="5" customFormat="1" ht="18" customHeight="1">
      <c r="A107" s="1200"/>
      <c r="B107" s="973" t="s">
        <v>185</v>
      </c>
      <c r="C107" s="919">
        <v>112.70389253589099</v>
      </c>
      <c r="D107" s="919">
        <v>110.98250622289308</v>
      </c>
      <c r="E107" s="919">
        <v>117.72186919944299</v>
      </c>
      <c r="F107" s="919">
        <v>113.55097796725384</v>
      </c>
      <c r="G107" s="919">
        <v>119.03118275947085</v>
      </c>
      <c r="H107" s="919">
        <v>109.10572215928639</v>
      </c>
      <c r="I107" s="919">
        <v>107.37092385500294</v>
      </c>
      <c r="J107" s="919">
        <v>114.48938719746469</v>
      </c>
      <c r="K107" s="919">
        <v>116.34051692953901</v>
      </c>
      <c r="L107" s="919">
        <v>112.66472278506029</v>
      </c>
      <c r="M107" s="927">
        <v>109.2714612847376</v>
      </c>
      <c r="N107" s="919">
        <v>121.71939860395649</v>
      </c>
      <c r="O107" s="919">
        <v>111.2667362971756</v>
      </c>
      <c r="P107" s="970"/>
      <c r="Q107" s="919">
        <v>109.92572914512893</v>
      </c>
      <c r="R107" s="919">
        <v>109.8532910189399</v>
      </c>
      <c r="S107" s="919">
        <v>116.95410470837506</v>
      </c>
      <c r="T107" s="970" t="s">
        <v>229</v>
      </c>
      <c r="U107" s="970" t="s">
        <v>229</v>
      </c>
      <c r="V107" s="927">
        <v>111.520530618184</v>
      </c>
      <c r="W107" s="932">
        <v>114.27860460532146</v>
      </c>
    </row>
    <row r="108" spans="1:23" s="5" customFormat="1" ht="18" customHeight="1">
      <c r="A108" s="1200"/>
      <c r="B108" s="973" t="s">
        <v>186</v>
      </c>
      <c r="C108" s="919">
        <v>112.75190764682787</v>
      </c>
      <c r="D108" s="919">
        <v>111.04709575201903</v>
      </c>
      <c r="E108" s="919">
        <v>117.79582350831194</v>
      </c>
      <c r="F108" s="919">
        <v>113.60065525590946</v>
      </c>
      <c r="G108" s="919">
        <v>119.08044543952366</v>
      </c>
      <c r="H108" s="919">
        <v>109.13542847982688</v>
      </c>
      <c r="I108" s="919">
        <v>107.38942677974892</v>
      </c>
      <c r="J108" s="919">
        <v>114.54460586358904</v>
      </c>
      <c r="K108" s="919">
        <v>116.40424073553756</v>
      </c>
      <c r="L108" s="919">
        <v>112.74444356482135</v>
      </c>
      <c r="M108" s="927">
        <v>109.34404085007738</v>
      </c>
      <c r="N108" s="919">
        <v>121.81511054527785</v>
      </c>
      <c r="O108" s="919">
        <v>111.34701897972963</v>
      </c>
      <c r="P108" s="970"/>
      <c r="Q108" s="919">
        <v>109.95915061270082</v>
      </c>
      <c r="R108" s="919">
        <v>109.88591021883836</v>
      </c>
      <c r="S108" s="919">
        <v>117.00445474998945</v>
      </c>
      <c r="T108" s="970" t="s">
        <v>229</v>
      </c>
      <c r="U108" s="970" t="s">
        <v>229</v>
      </c>
      <c r="V108" s="927">
        <v>111.564949275442</v>
      </c>
      <c r="W108" s="932">
        <v>114.32526405808609</v>
      </c>
    </row>
    <row r="109" spans="1:23" s="5" customFormat="1" ht="18" customHeight="1">
      <c r="A109" s="917"/>
      <c r="B109" s="973" t="s">
        <v>187</v>
      </c>
      <c r="C109" s="919">
        <v>112.685522610606</v>
      </c>
      <c r="D109" s="919">
        <v>110.966844123153</v>
      </c>
      <c r="E109" s="919">
        <v>117.696978520092</v>
      </c>
      <c r="F109" s="919">
        <v>113.526402798631</v>
      </c>
      <c r="G109" s="919">
        <v>118.978424634071</v>
      </c>
      <c r="H109" s="919">
        <v>109.089601930298</v>
      </c>
      <c r="I109" s="919">
        <v>107.342982111837</v>
      </c>
      <c r="J109" s="919">
        <v>114.459655872437</v>
      </c>
      <c r="K109" s="919">
        <v>116.28958019333901</v>
      </c>
      <c r="L109" s="919">
        <v>112.635418033269</v>
      </c>
      <c r="M109" s="927">
        <v>109.251257220585</v>
      </c>
      <c r="N109" s="919">
        <v>121.67646845494301</v>
      </c>
      <c r="O109" s="919">
        <v>111.214192672382</v>
      </c>
      <c r="P109" s="970"/>
      <c r="Q109" s="919">
        <v>109.909222573802</v>
      </c>
      <c r="R109" s="919">
        <v>109.845753855552</v>
      </c>
      <c r="S109" s="919">
        <v>116.92993620201101</v>
      </c>
      <c r="T109" s="970" t="s">
        <v>229</v>
      </c>
      <c r="U109" s="970" t="s">
        <v>229</v>
      </c>
      <c r="V109" s="927">
        <v>112.516957051738</v>
      </c>
      <c r="W109" s="932">
        <v>114.248459695223</v>
      </c>
    </row>
    <row r="110" spans="1:23" s="5" customFormat="1" ht="18" customHeight="1">
      <c r="A110" s="917"/>
      <c r="B110" s="973" t="s">
        <v>188</v>
      </c>
      <c r="C110" s="919">
        <v>112.750358396666</v>
      </c>
      <c r="D110" s="919">
        <v>111.043473538218</v>
      </c>
      <c r="E110" s="919">
        <v>117.78708886219501</v>
      </c>
      <c r="F110" s="919">
        <v>113.69914048007099</v>
      </c>
      <c r="G110" s="919">
        <v>119.218602423492</v>
      </c>
      <c r="H110" s="919">
        <v>109.13372151096399</v>
      </c>
      <c r="I110" s="919">
        <v>107.388120087242</v>
      </c>
      <c r="J110" s="919">
        <v>114.53369938559101</v>
      </c>
      <c r="K110" s="919">
        <v>116.393729685164</v>
      </c>
      <c r="L110" s="919">
        <v>112.738011145935</v>
      </c>
      <c r="M110" s="927">
        <v>109.483722768147</v>
      </c>
      <c r="N110" s="919">
        <v>121.80798088022701</v>
      </c>
      <c r="O110" s="919">
        <v>111.33957250513301</v>
      </c>
      <c r="P110" s="970"/>
      <c r="Q110" s="919">
        <v>109.956859639814</v>
      </c>
      <c r="R110" s="919">
        <v>109.883866411667</v>
      </c>
      <c r="S110" s="919">
        <v>117.00257135341</v>
      </c>
      <c r="T110" s="970" t="s">
        <v>229</v>
      </c>
      <c r="U110" s="970" t="s">
        <v>229</v>
      </c>
      <c r="V110" s="927">
        <v>112.487197357749</v>
      </c>
      <c r="W110" s="932">
        <v>114.423289272538</v>
      </c>
    </row>
    <row r="111" spans="1:23" s="5" customFormat="1" ht="18" customHeight="1" thickBot="1">
      <c r="A111" s="920"/>
      <c r="B111" s="974" t="s">
        <v>189</v>
      </c>
      <c r="C111" s="922">
        <v>112.71364493256399</v>
      </c>
      <c r="D111" s="922">
        <v>111.01648073948201</v>
      </c>
      <c r="E111" s="922">
        <v>117.76846455818099</v>
      </c>
      <c r="F111" s="922">
        <v>113.670363385672</v>
      </c>
      <c r="G111" s="922">
        <v>119.17693719688</v>
      </c>
      <c r="H111" s="922">
        <v>109.176134122767</v>
      </c>
      <c r="I111" s="922">
        <v>107.431951370142</v>
      </c>
      <c r="J111" s="922">
        <v>114.496836420748</v>
      </c>
      <c r="K111" s="922">
        <v>116.367368126617</v>
      </c>
      <c r="L111" s="922">
        <v>112.83417183971601</v>
      </c>
      <c r="M111" s="928">
        <v>109.435870233777</v>
      </c>
      <c r="N111" s="922">
        <v>121.63236364046099</v>
      </c>
      <c r="O111" s="922">
        <v>111.357505863287</v>
      </c>
      <c r="P111" s="978"/>
      <c r="Q111" s="922">
        <v>110.00220573294099</v>
      </c>
      <c r="R111" s="922">
        <v>109.919935160611</v>
      </c>
      <c r="S111" s="922">
        <v>117.073323108229</v>
      </c>
      <c r="T111" s="978" t="s">
        <v>229</v>
      </c>
      <c r="U111" s="978" t="s">
        <v>229</v>
      </c>
      <c r="V111" s="928">
        <v>112.579685746066</v>
      </c>
      <c r="W111" s="933">
        <v>114.376144064304</v>
      </c>
    </row>
    <row r="112" spans="1:23" s="906" customFormat="1" ht="13.5">
      <c r="A112" s="376" t="s">
        <v>190</v>
      </c>
      <c r="B112" s="934"/>
    </row>
  </sheetData>
  <mergeCells count="10">
    <mergeCell ref="A64:A72"/>
    <mergeCell ref="A76:A84"/>
    <mergeCell ref="A88:A96"/>
    <mergeCell ref="A100:A108"/>
    <mergeCell ref="A2:W2"/>
    <mergeCell ref="A4:A15"/>
    <mergeCell ref="A16:A27"/>
    <mergeCell ref="A28:A39"/>
    <mergeCell ref="A40:A48"/>
    <mergeCell ref="A52:A60"/>
  </mergeCells>
  <hyperlinks>
    <hyperlink ref="A1" location="Menu!A1" display="Return to Menu" xr:uid="{F7BECA8E-70F2-4BCF-97EC-E06778CED1C3}"/>
  </hyperlinks>
  <printOptions horizontalCentered="1"/>
  <pageMargins left="0.25" right="0.25" top="0.5" bottom="0.25" header="0" footer="0"/>
  <pageSetup paperSize="7" scale="55" orientation="landscape" r:id="rId1"/>
  <headerFooter alignWithMargins="0"/>
  <rowBreaks count="2" manualBreakCount="2">
    <brk id="57" max="22" man="1"/>
    <brk id="99" max="2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F7993-5A3F-415F-8A98-C6F7B5535731}">
  <dimension ref="A1:AN217"/>
  <sheetViews>
    <sheetView view="pageBreakPreview" zoomScale="90" zoomScaleNormal="100" zoomScaleSheetLayoutView="90" workbookViewId="0">
      <pane xSplit="2" ySplit="3" topLeftCell="C212" activePane="bottomRight" state="frozen"/>
      <selection pane="topRight"/>
      <selection pane="bottomLeft"/>
      <selection pane="bottomRight"/>
    </sheetView>
  </sheetViews>
  <sheetFormatPr defaultColWidth="9.125" defaultRowHeight="15.75"/>
  <cols>
    <col min="1" max="1" width="13.625" style="907" customWidth="1"/>
    <col min="2" max="2" width="8.75" style="907" customWidth="1"/>
    <col min="3" max="20" width="13" style="2" customWidth="1"/>
    <col min="21" max="217" width="9.125" style="2"/>
    <col min="218" max="218" width="6.25" style="2" customWidth="1"/>
    <col min="219" max="220" width="8.25" style="2" customWidth="1"/>
    <col min="221" max="221" width="10" style="2" customWidth="1"/>
    <col min="222" max="224" width="8.25" style="2" customWidth="1"/>
    <col min="225" max="225" width="10" style="2" customWidth="1"/>
    <col min="226" max="226" width="8.25" style="2" customWidth="1"/>
    <col min="227" max="227" width="10" style="2" customWidth="1"/>
    <col min="228" max="228" width="8.25" style="2" customWidth="1"/>
    <col min="229" max="231" width="10" style="2" customWidth="1"/>
    <col min="232" max="232" width="8.25" style="2" customWidth="1"/>
    <col min="233" max="233" width="10" style="2" customWidth="1"/>
    <col min="234" max="236" width="8.25" style="2" customWidth="1"/>
    <col min="237" max="16384" width="9.125" style="2"/>
  </cols>
  <sheetData>
    <row r="1" spans="1:20" ht="26.25">
      <c r="A1" s="6" t="s">
        <v>85</v>
      </c>
    </row>
    <row r="2" spans="1:20" s="935" customFormat="1" ht="19.5" thickBot="1">
      <c r="A2" s="7" t="s">
        <v>230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s="905" customFormat="1" ht="147.75" customHeight="1" thickBot="1">
      <c r="A3" s="908" t="s">
        <v>87</v>
      </c>
      <c r="B3" s="936" t="s">
        <v>159</v>
      </c>
      <c r="C3" s="937" t="s">
        <v>192</v>
      </c>
      <c r="D3" s="938" t="s">
        <v>161</v>
      </c>
      <c r="E3" s="911" t="s">
        <v>211</v>
      </c>
      <c r="F3" s="910" t="s">
        <v>163</v>
      </c>
      <c r="G3" s="910" t="s">
        <v>223</v>
      </c>
      <c r="H3" s="910" t="s">
        <v>196</v>
      </c>
      <c r="I3" s="910" t="s">
        <v>214</v>
      </c>
      <c r="J3" s="910" t="s">
        <v>198</v>
      </c>
      <c r="K3" s="923" t="s">
        <v>225</v>
      </c>
      <c r="L3" s="910" t="s">
        <v>231</v>
      </c>
      <c r="M3" s="911" t="s">
        <v>232</v>
      </c>
      <c r="N3" s="911" t="s">
        <v>202</v>
      </c>
      <c r="O3" s="910" t="s">
        <v>203</v>
      </c>
      <c r="P3" s="910" t="s">
        <v>204</v>
      </c>
      <c r="Q3" s="910" t="s">
        <v>205</v>
      </c>
      <c r="R3" s="910" t="s">
        <v>233</v>
      </c>
      <c r="S3" s="923" t="s">
        <v>207</v>
      </c>
      <c r="T3" s="923" t="s">
        <v>234</v>
      </c>
    </row>
    <row r="4" spans="1:20" s="5" customFormat="1" ht="16.5" customHeight="1">
      <c r="A4" s="1202">
        <v>2000</v>
      </c>
      <c r="B4" s="939" t="s">
        <v>178</v>
      </c>
      <c r="C4" s="940">
        <v>59.455850290656002</v>
      </c>
      <c r="D4" s="941">
        <v>478.95674392756803</v>
      </c>
      <c r="E4" s="941">
        <v>124.015287292045</v>
      </c>
      <c r="F4" s="941">
        <v>54.224099973727903</v>
      </c>
      <c r="G4" s="941">
        <v>48.744760664950199</v>
      </c>
      <c r="H4" s="941">
        <v>202.05511815426999</v>
      </c>
      <c r="I4" s="941">
        <v>111.40259728530501</v>
      </c>
      <c r="J4" s="941">
        <v>114.20918163755699</v>
      </c>
      <c r="K4" s="949">
        <v>92.371708135967594</v>
      </c>
      <c r="L4" s="941">
        <v>107.230629627092</v>
      </c>
      <c r="M4" s="941">
        <v>95.393246581578296</v>
      </c>
      <c r="N4" s="941">
        <v>93.004763196613496</v>
      </c>
      <c r="O4" s="941">
        <v>112.29711326392</v>
      </c>
      <c r="P4" s="941">
        <v>97.231103058014099</v>
      </c>
      <c r="Q4" s="941">
        <v>113.48120762498</v>
      </c>
      <c r="R4" s="941">
        <v>87.126390998951194</v>
      </c>
      <c r="S4" s="949">
        <v>96.010311122108902</v>
      </c>
      <c r="T4" s="952">
        <v>72.6066970752386</v>
      </c>
    </row>
    <row r="5" spans="1:20" s="5" customFormat="1" ht="16.5" customHeight="1">
      <c r="A5" s="1202"/>
      <c r="B5" s="939" t="s">
        <v>179</v>
      </c>
      <c r="C5" s="940">
        <v>65.791691515191403</v>
      </c>
      <c r="D5" s="941">
        <v>108.398617379134</v>
      </c>
      <c r="E5" s="941">
        <v>121.010958583855</v>
      </c>
      <c r="F5" s="941">
        <v>80.270178622448199</v>
      </c>
      <c r="G5" s="941">
        <v>62.290321035664</v>
      </c>
      <c r="H5" s="941">
        <v>198.069467582985</v>
      </c>
      <c r="I5" s="941">
        <v>113.19156502838401</v>
      </c>
      <c r="J5" s="941">
        <v>107.21166701544701</v>
      </c>
      <c r="K5" s="949">
        <v>95.100938039376103</v>
      </c>
      <c r="L5" s="941">
        <v>106.308926656566</v>
      </c>
      <c r="M5" s="941">
        <v>88.181520524193104</v>
      </c>
      <c r="N5" s="941">
        <v>79.787953618360703</v>
      </c>
      <c r="O5" s="941">
        <v>93.550185574717901</v>
      </c>
      <c r="P5" s="941">
        <v>94.510108746225995</v>
      </c>
      <c r="Q5" s="941">
        <v>86.072139399718907</v>
      </c>
      <c r="R5" s="941">
        <v>90.452699808434602</v>
      </c>
      <c r="S5" s="949">
        <v>83.358287866201195</v>
      </c>
      <c r="T5" s="952">
        <v>66.740743027260294</v>
      </c>
    </row>
    <row r="6" spans="1:20" s="5" customFormat="1" ht="16.5" customHeight="1">
      <c r="A6" s="1202"/>
      <c r="B6" s="939" t="s">
        <v>180</v>
      </c>
      <c r="C6" s="940">
        <v>102.95734018305799</v>
      </c>
      <c r="D6" s="941">
        <v>167.22993099274299</v>
      </c>
      <c r="E6" s="941">
        <v>91.398544692990498</v>
      </c>
      <c r="F6" s="941">
        <v>98.800879546335906</v>
      </c>
      <c r="G6" s="941">
        <v>52.492479842603501</v>
      </c>
      <c r="H6" s="941">
        <v>131.673758818089</v>
      </c>
      <c r="I6" s="941">
        <v>112.66332733297099</v>
      </c>
      <c r="J6" s="941">
        <v>94.996214461014006</v>
      </c>
      <c r="K6" s="949">
        <v>94.492569550285197</v>
      </c>
      <c r="L6" s="941">
        <v>94.958976915640093</v>
      </c>
      <c r="M6" s="941">
        <v>72.644503368421496</v>
      </c>
      <c r="N6" s="941">
        <v>97.294740708115498</v>
      </c>
      <c r="O6" s="941">
        <v>88.684548696525397</v>
      </c>
      <c r="P6" s="941">
        <v>78.888558047520604</v>
      </c>
      <c r="Q6" s="941">
        <v>105.52700144460999</v>
      </c>
      <c r="R6" s="941">
        <v>93.542263803715798</v>
      </c>
      <c r="S6" s="949">
        <v>105.43630522711901</v>
      </c>
      <c r="T6" s="952">
        <v>83.743105952429502</v>
      </c>
    </row>
    <row r="7" spans="1:20" s="5" customFormat="1" ht="16.5" customHeight="1">
      <c r="A7" s="1202"/>
      <c r="B7" s="939" t="s">
        <v>181</v>
      </c>
      <c r="C7" s="940">
        <v>178.170669943658</v>
      </c>
      <c r="D7" s="941">
        <v>166.31863644110399</v>
      </c>
      <c r="E7" s="941">
        <v>88.440764950590093</v>
      </c>
      <c r="F7" s="941">
        <v>73.3434294676821</v>
      </c>
      <c r="G7" s="941">
        <v>57.472880835836499</v>
      </c>
      <c r="H7" s="941">
        <v>148.988674607923</v>
      </c>
      <c r="I7" s="941">
        <v>113.369684359556</v>
      </c>
      <c r="J7" s="941">
        <v>98.895841639915801</v>
      </c>
      <c r="K7" s="949">
        <v>92.370791701356794</v>
      </c>
      <c r="L7" s="941">
        <v>104.831026657176</v>
      </c>
      <c r="M7" s="941">
        <v>96.177000414033202</v>
      </c>
      <c r="N7" s="941">
        <v>85.489030667988203</v>
      </c>
      <c r="O7" s="941">
        <v>113.440144254532</v>
      </c>
      <c r="P7" s="941">
        <v>84.554210725451696</v>
      </c>
      <c r="Q7" s="941">
        <v>98.584945268725804</v>
      </c>
      <c r="R7" s="941">
        <v>100.54588062054999</v>
      </c>
      <c r="S7" s="949">
        <v>116.68146037455</v>
      </c>
      <c r="T7" s="952">
        <v>78.372648129984</v>
      </c>
    </row>
    <row r="8" spans="1:20" s="5" customFormat="1" ht="16.5" customHeight="1">
      <c r="A8" s="1202"/>
      <c r="B8" s="939" t="s">
        <v>182</v>
      </c>
      <c r="C8" s="940">
        <v>97.756682364794898</v>
      </c>
      <c r="D8" s="941">
        <v>200.33476824227</v>
      </c>
      <c r="E8" s="941">
        <v>110.012202594163</v>
      </c>
      <c r="F8" s="941">
        <v>84.086564822620801</v>
      </c>
      <c r="G8" s="941">
        <v>35.037044818691001</v>
      </c>
      <c r="H8" s="941">
        <v>205.432029551651</v>
      </c>
      <c r="I8" s="941">
        <v>107.87909859300299</v>
      </c>
      <c r="J8" s="941">
        <v>88.4939676144365</v>
      </c>
      <c r="K8" s="949">
        <v>108.68888404507101</v>
      </c>
      <c r="L8" s="941">
        <v>137.36207951184801</v>
      </c>
      <c r="M8" s="941">
        <v>96.4927095421654</v>
      </c>
      <c r="N8" s="941">
        <v>129.30796082357799</v>
      </c>
      <c r="O8" s="941">
        <v>130.101808889881</v>
      </c>
      <c r="P8" s="941">
        <v>131.571766752136</v>
      </c>
      <c r="Q8" s="941">
        <v>126.431558653075</v>
      </c>
      <c r="R8" s="941">
        <v>109.10477550826</v>
      </c>
      <c r="S8" s="949">
        <v>118.53855769938301</v>
      </c>
      <c r="T8" s="952">
        <v>85.821188243755401</v>
      </c>
    </row>
    <row r="9" spans="1:20" s="5" customFormat="1" ht="16.5" customHeight="1">
      <c r="A9" s="1202"/>
      <c r="B9" s="939" t="s">
        <v>183</v>
      </c>
      <c r="C9" s="940">
        <v>128.73567866842899</v>
      </c>
      <c r="D9" s="941">
        <v>205.16967172908201</v>
      </c>
      <c r="E9" s="941">
        <v>123.715115209072</v>
      </c>
      <c r="F9" s="941">
        <v>62.920208605839299</v>
      </c>
      <c r="G9" s="941">
        <v>82.664661536602395</v>
      </c>
      <c r="H9" s="941">
        <v>229.89583167895901</v>
      </c>
      <c r="I9" s="941">
        <v>107.89432980703801</v>
      </c>
      <c r="J9" s="941">
        <v>63.520905002173102</v>
      </c>
      <c r="K9" s="949">
        <v>106.042033487867</v>
      </c>
      <c r="L9" s="941">
        <v>127.072558506907</v>
      </c>
      <c r="M9" s="941">
        <v>95.547508434207899</v>
      </c>
      <c r="N9" s="941">
        <v>118.86900591274799</v>
      </c>
      <c r="O9" s="941">
        <v>102.627049687613</v>
      </c>
      <c r="P9" s="941">
        <v>93.050197900195201</v>
      </c>
      <c r="Q9" s="941">
        <v>125.908144099951</v>
      </c>
      <c r="R9" s="941">
        <v>96.830274386363996</v>
      </c>
      <c r="S9" s="949">
        <v>126.582603029098</v>
      </c>
      <c r="T9" s="952">
        <v>112.74387660108</v>
      </c>
    </row>
    <row r="10" spans="1:20" s="5" customFormat="1" ht="16.5" customHeight="1">
      <c r="A10" s="1202"/>
      <c r="B10" s="939" t="s">
        <v>184</v>
      </c>
      <c r="C10" s="940">
        <v>87.518929473110404</v>
      </c>
      <c r="D10" s="941">
        <v>128.39522893668101</v>
      </c>
      <c r="E10" s="941">
        <v>96.271862603365705</v>
      </c>
      <c r="F10" s="941">
        <v>81.044219455738997</v>
      </c>
      <c r="G10" s="941">
        <v>56.398267111720898</v>
      </c>
      <c r="H10" s="941">
        <v>161.14513559096201</v>
      </c>
      <c r="I10" s="941">
        <v>117.708253482034</v>
      </c>
      <c r="J10" s="941">
        <v>111.76249320186299</v>
      </c>
      <c r="K10" s="949">
        <v>92.144677596366904</v>
      </c>
      <c r="L10" s="941">
        <v>110.264683743684</v>
      </c>
      <c r="M10" s="941">
        <v>99.582349544552201</v>
      </c>
      <c r="N10" s="941">
        <v>136.34914246697801</v>
      </c>
      <c r="O10" s="941">
        <v>93.153150690310099</v>
      </c>
      <c r="P10" s="941">
        <v>103.98385003188</v>
      </c>
      <c r="Q10" s="941">
        <v>114.94899179190701</v>
      </c>
      <c r="R10" s="941">
        <v>84.526693302540806</v>
      </c>
      <c r="S10" s="949">
        <v>99.411157243090301</v>
      </c>
      <c r="T10" s="952">
        <v>85.585902190891105</v>
      </c>
    </row>
    <row r="11" spans="1:20" s="5" customFormat="1" ht="16.5" customHeight="1">
      <c r="A11" s="1202"/>
      <c r="B11" s="939" t="s">
        <v>185</v>
      </c>
      <c r="C11" s="940">
        <v>135.21438461873299</v>
      </c>
      <c r="D11" s="941">
        <v>114.83879613255201</v>
      </c>
      <c r="E11" s="941">
        <v>100.816899016421</v>
      </c>
      <c r="F11" s="941">
        <v>63.7115766568499</v>
      </c>
      <c r="G11" s="941">
        <v>50.3927690873332</v>
      </c>
      <c r="H11" s="941">
        <v>205.05402030079301</v>
      </c>
      <c r="I11" s="941">
        <v>130.73595369045199</v>
      </c>
      <c r="J11" s="941">
        <v>95.0344884779051</v>
      </c>
      <c r="K11" s="949">
        <v>90.135801464113399</v>
      </c>
      <c r="L11" s="941">
        <v>89.668393597166897</v>
      </c>
      <c r="M11" s="941">
        <v>67.927577380425106</v>
      </c>
      <c r="N11" s="941">
        <v>85.695378374498603</v>
      </c>
      <c r="O11" s="941">
        <v>86.388107368543103</v>
      </c>
      <c r="P11" s="941">
        <v>97.250405443382604</v>
      </c>
      <c r="Q11" s="941">
        <v>111.24102584745501</v>
      </c>
      <c r="R11" s="941">
        <v>74.813959936269796</v>
      </c>
      <c r="S11" s="949">
        <v>90.261287032741194</v>
      </c>
      <c r="T11" s="952">
        <v>64.933338673728699</v>
      </c>
    </row>
    <row r="12" spans="1:20" s="5" customFormat="1" ht="16.5" customHeight="1">
      <c r="A12" s="1202"/>
      <c r="B12" s="939" t="s">
        <v>186</v>
      </c>
      <c r="C12" s="940">
        <v>130.875570143244</v>
      </c>
      <c r="D12" s="941">
        <v>175.93546959315901</v>
      </c>
      <c r="E12" s="941">
        <v>92.463538277676705</v>
      </c>
      <c r="F12" s="941">
        <v>78.183592388407106</v>
      </c>
      <c r="G12" s="941">
        <v>65.050308571355998</v>
      </c>
      <c r="H12" s="941">
        <v>197.16759136363501</v>
      </c>
      <c r="I12" s="941">
        <v>107.361804788958</v>
      </c>
      <c r="J12" s="941">
        <v>71.095530400576294</v>
      </c>
      <c r="K12" s="949">
        <v>63.352844799891301</v>
      </c>
      <c r="L12" s="941">
        <v>93.281178334920298</v>
      </c>
      <c r="M12" s="941">
        <v>98.155820375766893</v>
      </c>
      <c r="N12" s="941">
        <v>68.133850554688706</v>
      </c>
      <c r="O12" s="941">
        <v>85.532802213795506</v>
      </c>
      <c r="P12" s="941">
        <v>89.292368956007607</v>
      </c>
      <c r="Q12" s="941">
        <v>105.868624563662</v>
      </c>
      <c r="R12" s="941">
        <v>97.072611885253096</v>
      </c>
      <c r="S12" s="949">
        <v>102.293581537896</v>
      </c>
      <c r="T12" s="952">
        <v>87.164964325789001</v>
      </c>
    </row>
    <row r="13" spans="1:20" s="5" customFormat="1" ht="16.5" customHeight="1">
      <c r="A13" s="1202"/>
      <c r="B13" s="939" t="s">
        <v>187</v>
      </c>
      <c r="C13" s="940">
        <v>81.993950293509698</v>
      </c>
      <c r="D13" s="941">
        <v>216.20703483579999</v>
      </c>
      <c r="E13" s="941">
        <v>110.532187691367</v>
      </c>
      <c r="F13" s="941">
        <v>81.666095653667696</v>
      </c>
      <c r="G13" s="941">
        <v>49.442551298449899</v>
      </c>
      <c r="H13" s="941">
        <v>152.37922890077201</v>
      </c>
      <c r="I13" s="941">
        <v>111.38858314548899</v>
      </c>
      <c r="J13" s="941">
        <v>120.5750353633</v>
      </c>
      <c r="K13" s="949">
        <v>114.15910330072199</v>
      </c>
      <c r="L13" s="941">
        <v>97.597118213076797</v>
      </c>
      <c r="M13" s="941">
        <v>86.6436121502595</v>
      </c>
      <c r="N13" s="941">
        <v>51.041899906066199</v>
      </c>
      <c r="O13" s="941">
        <v>88.667160292882002</v>
      </c>
      <c r="P13" s="941">
        <v>119.118616019268</v>
      </c>
      <c r="Q13" s="941">
        <v>113.532045403057</v>
      </c>
      <c r="R13" s="941">
        <v>93.964360598542797</v>
      </c>
      <c r="S13" s="949">
        <v>96.925540591802402</v>
      </c>
      <c r="T13" s="952">
        <v>73.273791707650801</v>
      </c>
    </row>
    <row r="14" spans="1:20" s="5" customFormat="1" ht="16.5" customHeight="1">
      <c r="A14" s="1202"/>
      <c r="B14" s="939" t="s">
        <v>188</v>
      </c>
      <c r="C14" s="940">
        <v>51.0683041948202</v>
      </c>
      <c r="D14" s="941">
        <v>215.14314490949801</v>
      </c>
      <c r="E14" s="941">
        <v>115.144017430997</v>
      </c>
      <c r="F14" s="941">
        <v>86.915310729324105</v>
      </c>
      <c r="G14" s="941">
        <v>55.0313431201631</v>
      </c>
      <c r="H14" s="941">
        <v>196.47461372960501</v>
      </c>
      <c r="I14" s="941">
        <v>96.815812953506594</v>
      </c>
      <c r="J14" s="941">
        <v>91.163899840917907</v>
      </c>
      <c r="K14" s="949">
        <v>105.44881096977301</v>
      </c>
      <c r="L14" s="941">
        <v>126.642972239949</v>
      </c>
      <c r="M14" s="941">
        <v>95.271224859964306</v>
      </c>
      <c r="N14" s="941">
        <v>87.118847977313393</v>
      </c>
      <c r="O14" s="941">
        <v>123.149762329277</v>
      </c>
      <c r="P14" s="941">
        <v>115.931274495891</v>
      </c>
      <c r="Q14" s="941">
        <v>106.77022119368</v>
      </c>
      <c r="R14" s="941">
        <v>115.516884462024</v>
      </c>
      <c r="S14" s="949">
        <v>108.52556166372101</v>
      </c>
      <c r="T14" s="952">
        <v>89.036192249926998</v>
      </c>
    </row>
    <row r="15" spans="1:20" s="5" customFormat="1" ht="16.5" customHeight="1">
      <c r="A15" s="1202"/>
      <c r="B15" s="939" t="s">
        <v>189</v>
      </c>
      <c r="C15" s="940">
        <v>79.875013012003805</v>
      </c>
      <c r="D15" s="941">
        <v>152.28915932248501</v>
      </c>
      <c r="E15" s="941">
        <v>158.678236298554</v>
      </c>
      <c r="F15" s="941">
        <v>100.76485258760999</v>
      </c>
      <c r="G15" s="941">
        <v>62.578004352144198</v>
      </c>
      <c r="H15" s="941">
        <v>212.514663414355</v>
      </c>
      <c r="I15" s="941">
        <v>96.4798679051042</v>
      </c>
      <c r="J15" s="941">
        <v>88.536025825444895</v>
      </c>
      <c r="K15" s="949">
        <v>115.924454392231</v>
      </c>
      <c r="L15" s="941">
        <v>104.74148029503201</v>
      </c>
      <c r="M15" s="941">
        <v>70.233784216351296</v>
      </c>
      <c r="N15" s="941">
        <v>124.91485933842</v>
      </c>
      <c r="O15" s="941">
        <v>133.104518098282</v>
      </c>
      <c r="P15" s="941">
        <v>136.135431968413</v>
      </c>
      <c r="Q15" s="941">
        <v>91.083720841678002</v>
      </c>
      <c r="R15" s="941">
        <v>113.384388925664</v>
      </c>
      <c r="S15" s="949">
        <v>121.449144178613</v>
      </c>
      <c r="T15" s="952">
        <v>98.239092068229198</v>
      </c>
    </row>
    <row r="16" spans="1:20" s="5" customFormat="1" ht="16.5" customHeight="1">
      <c r="A16" s="1202">
        <v>2001</v>
      </c>
      <c r="B16" s="939" t="s">
        <v>178</v>
      </c>
      <c r="C16" s="940">
        <v>75.556919726164793</v>
      </c>
      <c r="D16" s="941">
        <v>126.527522059592</v>
      </c>
      <c r="E16" s="941">
        <v>128.25943363770801</v>
      </c>
      <c r="F16" s="941">
        <v>94.532542950677595</v>
      </c>
      <c r="G16" s="941">
        <v>113.30786343952499</v>
      </c>
      <c r="H16" s="941">
        <v>127.74158381527199</v>
      </c>
      <c r="I16" s="941">
        <v>98.766077533055807</v>
      </c>
      <c r="J16" s="941">
        <v>99.7857658282865</v>
      </c>
      <c r="K16" s="949">
        <v>90.345094441603706</v>
      </c>
      <c r="L16" s="941">
        <v>101.428274382151</v>
      </c>
      <c r="M16" s="941">
        <v>73.796584148819505</v>
      </c>
      <c r="N16" s="941">
        <v>114.136580988232</v>
      </c>
      <c r="O16" s="941">
        <v>137.459811316062</v>
      </c>
      <c r="P16" s="941">
        <v>109.216470586995</v>
      </c>
      <c r="Q16" s="941">
        <v>102.825322537774</v>
      </c>
      <c r="R16" s="941">
        <v>110.536539540658</v>
      </c>
      <c r="S16" s="949">
        <v>124.89283308871001</v>
      </c>
      <c r="T16" s="952">
        <v>100.75474073538901</v>
      </c>
    </row>
    <row r="17" spans="1:20" s="5" customFormat="1" ht="16.5" customHeight="1">
      <c r="A17" s="1202"/>
      <c r="B17" s="939" t="s">
        <v>179</v>
      </c>
      <c r="C17" s="940">
        <v>72.902850960735194</v>
      </c>
      <c r="D17" s="941">
        <v>109.302613633512</v>
      </c>
      <c r="E17" s="941">
        <v>129.380471345556</v>
      </c>
      <c r="F17" s="941">
        <v>77.464446442317893</v>
      </c>
      <c r="G17" s="941">
        <v>116.65408982195299</v>
      </c>
      <c r="H17" s="941">
        <v>112.658966005811</v>
      </c>
      <c r="I17" s="941">
        <v>108.504835572711</v>
      </c>
      <c r="J17" s="941">
        <v>105.162625495651</v>
      </c>
      <c r="K17" s="949">
        <v>89.5086940184528</v>
      </c>
      <c r="L17" s="941">
        <v>117.805943596413</v>
      </c>
      <c r="M17" s="941">
        <v>81.403416446861399</v>
      </c>
      <c r="N17" s="941">
        <v>117.45479845752099</v>
      </c>
      <c r="O17" s="941">
        <v>140.32685871993999</v>
      </c>
      <c r="P17" s="941">
        <v>103.907398706116</v>
      </c>
      <c r="Q17" s="941">
        <v>104.35765489791901</v>
      </c>
      <c r="R17" s="941">
        <v>108.726923048194</v>
      </c>
      <c r="S17" s="949">
        <v>100.164133798881</v>
      </c>
      <c r="T17" s="952">
        <v>77.057917500805004</v>
      </c>
    </row>
    <row r="18" spans="1:20" s="5" customFormat="1" ht="16.5" customHeight="1">
      <c r="A18" s="1202"/>
      <c r="B18" s="939" t="s">
        <v>180</v>
      </c>
      <c r="C18" s="940">
        <v>75.250566597229906</v>
      </c>
      <c r="D18" s="941">
        <v>76.024557563583201</v>
      </c>
      <c r="E18" s="941">
        <v>109.34951039975699</v>
      </c>
      <c r="F18" s="941">
        <v>85.016527186483998</v>
      </c>
      <c r="G18" s="941">
        <v>167.349062658571</v>
      </c>
      <c r="H18" s="941">
        <v>105.69974716578</v>
      </c>
      <c r="I18" s="941">
        <v>104.655779794596</v>
      </c>
      <c r="J18" s="941">
        <v>97.646943036027807</v>
      </c>
      <c r="K18" s="949">
        <v>98.034199696418597</v>
      </c>
      <c r="L18" s="941">
        <v>109.220089467793</v>
      </c>
      <c r="M18" s="941">
        <v>88.184175748509602</v>
      </c>
      <c r="N18" s="941">
        <v>105.354206169736</v>
      </c>
      <c r="O18" s="941">
        <v>116.304909617099</v>
      </c>
      <c r="P18" s="941">
        <v>91.090121203343898</v>
      </c>
      <c r="Q18" s="941">
        <v>91.626553879174296</v>
      </c>
      <c r="R18" s="941">
        <v>82.333336458496305</v>
      </c>
      <c r="S18" s="949">
        <v>81.545821427266205</v>
      </c>
      <c r="T18" s="952">
        <v>78.145140474641806</v>
      </c>
    </row>
    <row r="19" spans="1:20" s="5" customFormat="1" ht="16.5" customHeight="1">
      <c r="A19" s="1202"/>
      <c r="B19" s="939" t="s">
        <v>181</v>
      </c>
      <c r="C19" s="940">
        <v>80.969977645135302</v>
      </c>
      <c r="D19" s="941">
        <v>152.761561629217</v>
      </c>
      <c r="E19" s="941">
        <v>80.206717335284793</v>
      </c>
      <c r="F19" s="941">
        <v>92.861256447886007</v>
      </c>
      <c r="G19" s="941">
        <v>113.621648992863</v>
      </c>
      <c r="H19" s="941">
        <v>92.351020486505803</v>
      </c>
      <c r="I19" s="941">
        <v>100.494776110301</v>
      </c>
      <c r="J19" s="941">
        <v>99.338094926536598</v>
      </c>
      <c r="K19" s="949">
        <v>84.748252810774005</v>
      </c>
      <c r="L19" s="941">
        <v>94.901468065431999</v>
      </c>
      <c r="M19" s="941">
        <v>87.360158459365906</v>
      </c>
      <c r="N19" s="941">
        <v>103.6585005896</v>
      </c>
      <c r="O19" s="941">
        <v>106.656065394571</v>
      </c>
      <c r="P19" s="941">
        <v>89.681940087397393</v>
      </c>
      <c r="Q19" s="941">
        <v>93.017448115723596</v>
      </c>
      <c r="R19" s="941">
        <v>99.557163333582693</v>
      </c>
      <c r="S19" s="949">
        <v>92.622133279573404</v>
      </c>
      <c r="T19" s="952">
        <v>91.604701057917495</v>
      </c>
    </row>
    <row r="20" spans="1:20" s="5" customFormat="1" ht="16.5" customHeight="1">
      <c r="A20" s="1202"/>
      <c r="B20" s="939" t="s">
        <v>182</v>
      </c>
      <c r="C20" s="940">
        <v>72.877095719869601</v>
      </c>
      <c r="D20" s="941">
        <v>143.29076187098701</v>
      </c>
      <c r="E20" s="941">
        <v>79.374486952156801</v>
      </c>
      <c r="F20" s="941">
        <v>84.123315917462406</v>
      </c>
      <c r="G20" s="941">
        <v>112.64319801123</v>
      </c>
      <c r="H20" s="941">
        <v>95.596988386836401</v>
      </c>
      <c r="I20" s="941">
        <v>98.002186089640006</v>
      </c>
      <c r="J20" s="941">
        <v>84.970344893034095</v>
      </c>
      <c r="K20" s="949">
        <v>107.606516436299</v>
      </c>
      <c r="L20" s="941">
        <v>103.34872814824701</v>
      </c>
      <c r="M20" s="941">
        <v>78.351480173499496</v>
      </c>
      <c r="N20" s="941">
        <v>92.543838659086006</v>
      </c>
      <c r="O20" s="941">
        <v>99.093577151987304</v>
      </c>
      <c r="P20" s="941">
        <v>94.514980239272106</v>
      </c>
      <c r="Q20" s="941">
        <v>98.057479614249203</v>
      </c>
      <c r="R20" s="941">
        <v>99.020667900037907</v>
      </c>
      <c r="S20" s="949">
        <v>120.317793811779</v>
      </c>
      <c r="T20" s="952">
        <v>86.570882378418602</v>
      </c>
    </row>
    <row r="21" spans="1:20" s="5" customFormat="1" ht="16.5" customHeight="1">
      <c r="A21" s="1202"/>
      <c r="B21" s="939" t="s">
        <v>183</v>
      </c>
      <c r="C21" s="940">
        <v>84.5170260536824</v>
      </c>
      <c r="D21" s="941">
        <v>399.87785443446</v>
      </c>
      <c r="E21" s="941">
        <v>112.636213399886</v>
      </c>
      <c r="F21" s="941">
        <v>83.112304643183705</v>
      </c>
      <c r="G21" s="941">
        <v>106.30768048301201</v>
      </c>
      <c r="H21" s="941">
        <v>95.449653299076402</v>
      </c>
      <c r="I21" s="941">
        <v>102.705327041092</v>
      </c>
      <c r="J21" s="941">
        <v>94.906002985613299</v>
      </c>
      <c r="K21" s="949">
        <v>103.478445459347</v>
      </c>
      <c r="L21" s="941">
        <v>95.842970238177699</v>
      </c>
      <c r="M21" s="941">
        <v>80.677825333473294</v>
      </c>
      <c r="N21" s="941">
        <v>92.039914137729795</v>
      </c>
      <c r="O21" s="941">
        <v>107.960831575981</v>
      </c>
      <c r="P21" s="941">
        <v>104.01450747280199</v>
      </c>
      <c r="Q21" s="941">
        <v>97.776867478563702</v>
      </c>
      <c r="R21" s="941">
        <v>77.794862587815999</v>
      </c>
      <c r="S21" s="949">
        <v>85.301717634935102</v>
      </c>
      <c r="T21" s="952">
        <v>81.598500874107899</v>
      </c>
    </row>
    <row r="22" spans="1:20" s="5" customFormat="1" ht="16.5" customHeight="1">
      <c r="A22" s="1202"/>
      <c r="B22" s="939" t="s">
        <v>184</v>
      </c>
      <c r="C22" s="940">
        <v>75.2228105883474</v>
      </c>
      <c r="D22" s="941">
        <v>126.821058686973</v>
      </c>
      <c r="E22" s="941">
        <v>93.195443087047494</v>
      </c>
      <c r="F22" s="941">
        <v>100.696904668305</v>
      </c>
      <c r="G22" s="941">
        <v>124.580710657643</v>
      </c>
      <c r="H22" s="941">
        <v>83.148591486109794</v>
      </c>
      <c r="I22" s="941">
        <v>96.213263742288902</v>
      </c>
      <c r="J22" s="941">
        <v>99.355631386465404</v>
      </c>
      <c r="K22" s="949">
        <v>92.710415256475898</v>
      </c>
      <c r="L22" s="941">
        <v>100.703083835386</v>
      </c>
      <c r="M22" s="941">
        <v>91.4316791338793</v>
      </c>
      <c r="N22" s="941">
        <v>96.8433295559485</v>
      </c>
      <c r="O22" s="941">
        <v>103.814071755214</v>
      </c>
      <c r="P22" s="941">
        <v>102.841173671251</v>
      </c>
      <c r="Q22" s="941">
        <v>90.604548985380006</v>
      </c>
      <c r="R22" s="941">
        <v>98.854806253189295</v>
      </c>
      <c r="S22" s="949">
        <v>90.618870967741401</v>
      </c>
      <c r="T22" s="952">
        <v>101.29964783080599</v>
      </c>
    </row>
    <row r="23" spans="1:20" s="5" customFormat="1" ht="16.5" customHeight="1">
      <c r="A23" s="1202"/>
      <c r="B23" s="939" t="s">
        <v>185</v>
      </c>
      <c r="C23" s="940">
        <v>64.236316934970702</v>
      </c>
      <c r="D23" s="941">
        <v>189.06718491980001</v>
      </c>
      <c r="E23" s="941">
        <v>115.189465370477</v>
      </c>
      <c r="F23" s="941">
        <v>88.695036879345906</v>
      </c>
      <c r="G23" s="941">
        <v>124.645607596048</v>
      </c>
      <c r="H23" s="941">
        <v>107.336354946288</v>
      </c>
      <c r="I23" s="941">
        <v>96.403193279332001</v>
      </c>
      <c r="J23" s="941">
        <v>81.460791055418596</v>
      </c>
      <c r="K23" s="949">
        <v>96.664355853468805</v>
      </c>
      <c r="L23" s="941">
        <v>121.659745424888</v>
      </c>
      <c r="M23" s="941">
        <v>84.528483019935393</v>
      </c>
      <c r="N23" s="941">
        <v>123.610429343135</v>
      </c>
      <c r="O23" s="941">
        <v>121.636603394959</v>
      </c>
      <c r="P23" s="941">
        <v>107.888102045072</v>
      </c>
      <c r="Q23" s="941">
        <v>92.255013743989693</v>
      </c>
      <c r="R23" s="941">
        <v>97.383141207836204</v>
      </c>
      <c r="S23" s="949">
        <v>94.725418085051302</v>
      </c>
      <c r="T23" s="952">
        <v>78.325048413540998</v>
      </c>
    </row>
    <row r="24" spans="1:20" s="5" customFormat="1" ht="16.5" customHeight="1">
      <c r="A24" s="1202"/>
      <c r="B24" s="939" t="s">
        <v>186</v>
      </c>
      <c r="C24" s="940">
        <v>66.917585234471204</v>
      </c>
      <c r="D24" s="941">
        <v>103.27830088254299</v>
      </c>
      <c r="E24" s="941">
        <v>110.25704568992199</v>
      </c>
      <c r="F24" s="941">
        <v>98.014806597674493</v>
      </c>
      <c r="G24" s="941">
        <v>165.17601476826101</v>
      </c>
      <c r="H24" s="941">
        <v>101.804881513456</v>
      </c>
      <c r="I24" s="941">
        <v>103.703813654181</v>
      </c>
      <c r="J24" s="941">
        <v>96.071111898180604</v>
      </c>
      <c r="K24" s="949">
        <v>94.223274047861395</v>
      </c>
      <c r="L24" s="941">
        <v>105.12242566690099</v>
      </c>
      <c r="M24" s="941">
        <v>86.264433966178402</v>
      </c>
      <c r="N24" s="941">
        <v>105.11654244793399</v>
      </c>
      <c r="O24" s="941">
        <v>113.566724876853</v>
      </c>
      <c r="P24" s="941">
        <v>93.274175289450795</v>
      </c>
      <c r="Q24" s="941">
        <v>81.624725344089001</v>
      </c>
      <c r="R24" s="941">
        <v>83.530594657742697</v>
      </c>
      <c r="S24" s="949">
        <v>81.515667543397896</v>
      </c>
      <c r="T24" s="952">
        <v>87.377132263203194</v>
      </c>
    </row>
    <row r="25" spans="1:20" s="5" customFormat="1" ht="16.5" customHeight="1">
      <c r="A25" s="1202"/>
      <c r="B25" s="939" t="s">
        <v>187</v>
      </c>
      <c r="C25" s="940">
        <v>74.477117913300503</v>
      </c>
      <c r="D25" s="941">
        <v>143.86172541463401</v>
      </c>
      <c r="E25" s="941">
        <v>107.329946406999</v>
      </c>
      <c r="F25" s="941">
        <v>113.15698947072801</v>
      </c>
      <c r="G25" s="941">
        <v>125.45660960153801</v>
      </c>
      <c r="H25" s="941">
        <v>116.837222845393</v>
      </c>
      <c r="I25" s="941">
        <v>97.569388211209798</v>
      </c>
      <c r="J25" s="941">
        <v>93.612735626008003</v>
      </c>
      <c r="K25" s="949">
        <v>91.6701864351285</v>
      </c>
      <c r="L25" s="941">
        <v>101.711508280175</v>
      </c>
      <c r="M25" s="941">
        <v>77.039755667066103</v>
      </c>
      <c r="N25" s="941">
        <v>123.30298477993099</v>
      </c>
      <c r="O25" s="941">
        <v>131.75218849148499</v>
      </c>
      <c r="P25" s="941">
        <v>131.410714614634</v>
      </c>
      <c r="Q25" s="941">
        <v>101.963014037421</v>
      </c>
      <c r="R25" s="941">
        <v>111.073303391572</v>
      </c>
      <c r="S25" s="949">
        <v>103.94156289754601</v>
      </c>
      <c r="T25" s="952">
        <v>107.955705452009</v>
      </c>
    </row>
    <row r="26" spans="1:20" s="5" customFormat="1" ht="16.5" customHeight="1">
      <c r="A26" s="1202"/>
      <c r="B26" s="939" t="s">
        <v>188</v>
      </c>
      <c r="C26" s="940">
        <v>58.740440169027302</v>
      </c>
      <c r="D26" s="941">
        <v>121.206802331492</v>
      </c>
      <c r="E26" s="941">
        <v>96.3149480908735</v>
      </c>
      <c r="F26" s="941">
        <v>88.2365019055934</v>
      </c>
      <c r="G26" s="941">
        <v>130.93051901643099</v>
      </c>
      <c r="H26" s="941">
        <v>90.4644153464981</v>
      </c>
      <c r="I26" s="941">
        <v>110.175355392787</v>
      </c>
      <c r="J26" s="941">
        <v>99.555534171967594</v>
      </c>
      <c r="K26" s="949">
        <v>88.712099570717498</v>
      </c>
      <c r="L26" s="941">
        <v>109.539863653602</v>
      </c>
      <c r="M26" s="941">
        <v>96.713868558227205</v>
      </c>
      <c r="N26" s="941">
        <v>122.965544106498</v>
      </c>
      <c r="O26" s="941">
        <v>109.65022370199701</v>
      </c>
      <c r="P26" s="941">
        <v>111.553627780995</v>
      </c>
      <c r="Q26" s="941">
        <v>94.772840572336605</v>
      </c>
      <c r="R26" s="941">
        <v>83.491187876074903</v>
      </c>
      <c r="S26" s="949">
        <v>104.754133124099</v>
      </c>
      <c r="T26" s="952">
        <v>93.161482072337805</v>
      </c>
    </row>
    <row r="27" spans="1:20" s="5" customFormat="1" ht="16.5" customHeight="1" thickBot="1">
      <c r="A27" s="1203"/>
      <c r="B27" s="942" t="s">
        <v>189</v>
      </c>
      <c r="C27" s="943">
        <v>58.514939368649401</v>
      </c>
      <c r="D27" s="944">
        <v>122.95796617876999</v>
      </c>
      <c r="E27" s="944">
        <v>117.517019409125</v>
      </c>
      <c r="F27" s="944">
        <v>95.797255299331098</v>
      </c>
      <c r="G27" s="944">
        <v>117.082511145732</v>
      </c>
      <c r="H27" s="944">
        <v>124.94777530514401</v>
      </c>
      <c r="I27" s="944">
        <v>99.295364875666294</v>
      </c>
      <c r="J27" s="944">
        <v>101.04039892553</v>
      </c>
      <c r="K27" s="950">
        <v>88.289360289732599</v>
      </c>
      <c r="L27" s="944">
        <v>98.706587070164602</v>
      </c>
      <c r="M27" s="944">
        <v>73.562827075378905</v>
      </c>
      <c r="N27" s="944">
        <v>132.74971915653799</v>
      </c>
      <c r="O27" s="944">
        <v>129.50014591363899</v>
      </c>
      <c r="P27" s="944">
        <v>116.9797307548</v>
      </c>
      <c r="Q27" s="944">
        <v>100.54614275791</v>
      </c>
      <c r="R27" s="944">
        <v>106.615983039992</v>
      </c>
      <c r="S27" s="950">
        <v>119.69404011489701</v>
      </c>
      <c r="T27" s="953">
        <v>95.755198024239405</v>
      </c>
    </row>
    <row r="28" spans="1:20" s="5" customFormat="1" ht="16.5" customHeight="1">
      <c r="A28" s="1202">
        <v>2002</v>
      </c>
      <c r="B28" s="939" t="s">
        <v>178</v>
      </c>
      <c r="C28" s="940">
        <v>78.941343608827097</v>
      </c>
      <c r="D28" s="941">
        <v>173.556373691017</v>
      </c>
      <c r="E28" s="941">
        <v>88.535810598929203</v>
      </c>
      <c r="F28" s="941">
        <v>94.929463465178202</v>
      </c>
      <c r="G28" s="941">
        <v>138.852308293199</v>
      </c>
      <c r="H28" s="941">
        <v>158.24167571134601</v>
      </c>
      <c r="I28" s="941">
        <v>125.264340733735</v>
      </c>
      <c r="J28" s="941">
        <v>93.095601180234297</v>
      </c>
      <c r="K28" s="949">
        <v>84.156169274790898</v>
      </c>
      <c r="L28" s="941">
        <v>92.365198266344095</v>
      </c>
      <c r="M28" s="941">
        <v>69.833130262829101</v>
      </c>
      <c r="N28" s="941">
        <v>123.552123564911</v>
      </c>
      <c r="O28" s="941">
        <v>92.076019739842707</v>
      </c>
      <c r="P28" s="941">
        <v>120.166708675747</v>
      </c>
      <c r="Q28" s="941">
        <v>98.866850060214404</v>
      </c>
      <c r="R28" s="941">
        <v>88.938899491749495</v>
      </c>
      <c r="S28" s="949">
        <v>127.727430935309</v>
      </c>
      <c r="T28" s="952">
        <v>122.62855805044801</v>
      </c>
    </row>
    <row r="29" spans="1:20" s="5" customFormat="1" ht="16.5" customHeight="1">
      <c r="A29" s="1202"/>
      <c r="B29" s="939" t="s">
        <v>179</v>
      </c>
      <c r="C29" s="940">
        <v>78.746897345461804</v>
      </c>
      <c r="D29" s="941">
        <v>182.70002385324199</v>
      </c>
      <c r="E29" s="941">
        <v>82.357709625922695</v>
      </c>
      <c r="F29" s="941">
        <v>77.843704762948704</v>
      </c>
      <c r="G29" s="941">
        <v>117.919273695466</v>
      </c>
      <c r="H29" s="941">
        <v>153.18417694097101</v>
      </c>
      <c r="I29" s="941">
        <v>103.737239179299</v>
      </c>
      <c r="J29" s="941">
        <v>124.83242904210999</v>
      </c>
      <c r="K29" s="949">
        <v>92.597717344703696</v>
      </c>
      <c r="L29" s="941">
        <v>95.338135621190602</v>
      </c>
      <c r="M29" s="941">
        <v>80.365486224687103</v>
      </c>
      <c r="N29" s="941">
        <v>120.651918071227</v>
      </c>
      <c r="O29" s="941">
        <v>113.433082343072</v>
      </c>
      <c r="P29" s="941">
        <v>85.009272615899505</v>
      </c>
      <c r="Q29" s="941">
        <v>107.906622405549</v>
      </c>
      <c r="R29" s="941">
        <v>106.399460736546</v>
      </c>
      <c r="S29" s="949">
        <v>129.04754846981601</v>
      </c>
      <c r="T29" s="952">
        <v>87.9369928696035</v>
      </c>
    </row>
    <row r="30" spans="1:20" s="5" customFormat="1" ht="16.5" customHeight="1">
      <c r="A30" s="1202"/>
      <c r="B30" s="939" t="s">
        <v>180</v>
      </c>
      <c r="C30" s="940">
        <v>68.940851862184104</v>
      </c>
      <c r="D30" s="941">
        <v>132.73422436246</v>
      </c>
      <c r="E30" s="941">
        <v>126.48221794573401</v>
      </c>
      <c r="F30" s="941">
        <v>77.469273417357499</v>
      </c>
      <c r="G30" s="941">
        <v>124.774913743986</v>
      </c>
      <c r="H30" s="941">
        <v>218.24502541697899</v>
      </c>
      <c r="I30" s="941">
        <v>110.55088876600099</v>
      </c>
      <c r="J30" s="941">
        <v>111.646961914061</v>
      </c>
      <c r="K30" s="949">
        <v>95.005965923358701</v>
      </c>
      <c r="L30" s="941">
        <v>93.795352451470904</v>
      </c>
      <c r="M30" s="941">
        <v>80.379306561154607</v>
      </c>
      <c r="N30" s="941">
        <v>125.06412288830001</v>
      </c>
      <c r="O30" s="941">
        <v>121.23736979392299</v>
      </c>
      <c r="P30" s="941">
        <v>106.61488254767499</v>
      </c>
      <c r="Q30" s="941">
        <v>109.120539279231</v>
      </c>
      <c r="R30" s="941">
        <v>93.767430309079998</v>
      </c>
      <c r="S30" s="949">
        <v>92.104984838668997</v>
      </c>
      <c r="T30" s="952">
        <v>59.043897548774403</v>
      </c>
    </row>
    <row r="31" spans="1:20" s="5" customFormat="1" ht="16.5" customHeight="1">
      <c r="A31" s="1202"/>
      <c r="B31" s="939" t="s">
        <v>181</v>
      </c>
      <c r="C31" s="940">
        <v>75.009425324153696</v>
      </c>
      <c r="D31" s="941">
        <v>179.74628690272201</v>
      </c>
      <c r="E31" s="941">
        <v>78.708555105004706</v>
      </c>
      <c r="F31" s="941">
        <v>77.912788230743203</v>
      </c>
      <c r="G31" s="941">
        <v>124.13553945803901</v>
      </c>
      <c r="H31" s="941">
        <v>143.50721200167001</v>
      </c>
      <c r="I31" s="941">
        <v>102.234491834564</v>
      </c>
      <c r="J31" s="941">
        <v>105.495945154954</v>
      </c>
      <c r="K31" s="949">
        <v>88.1502996296135</v>
      </c>
      <c r="L31" s="941">
        <v>108.109397652247</v>
      </c>
      <c r="M31" s="941">
        <v>86.411891336688797</v>
      </c>
      <c r="N31" s="941">
        <v>101.568035434379</v>
      </c>
      <c r="O31" s="941">
        <v>67.606342288201802</v>
      </c>
      <c r="P31" s="941">
        <v>95.359453187811198</v>
      </c>
      <c r="Q31" s="941">
        <v>55.364947681914103</v>
      </c>
      <c r="R31" s="941">
        <v>85.796955373139099</v>
      </c>
      <c r="S31" s="949">
        <v>94.017826030330298</v>
      </c>
      <c r="T31" s="952">
        <v>75.049148974449096</v>
      </c>
    </row>
    <row r="32" spans="1:20" s="5" customFormat="1" ht="16.5" customHeight="1">
      <c r="A32" s="1202"/>
      <c r="B32" s="939" t="s">
        <v>182</v>
      </c>
      <c r="C32" s="940">
        <v>80.837869358150797</v>
      </c>
      <c r="D32" s="941">
        <v>167.16343329592499</v>
      </c>
      <c r="E32" s="941">
        <v>70.824405101210999</v>
      </c>
      <c r="F32" s="941">
        <v>80.603519642206905</v>
      </c>
      <c r="G32" s="941">
        <v>124.337789581865</v>
      </c>
      <c r="H32" s="941">
        <v>134.79351511116499</v>
      </c>
      <c r="I32" s="941">
        <v>103.31379932263</v>
      </c>
      <c r="J32" s="941">
        <v>127.928158634813</v>
      </c>
      <c r="K32" s="949">
        <v>86.067487787718306</v>
      </c>
      <c r="L32" s="941">
        <v>104.749785220178</v>
      </c>
      <c r="M32" s="941">
        <v>82.062071610128996</v>
      </c>
      <c r="N32" s="941">
        <v>110.47466429321101</v>
      </c>
      <c r="O32" s="941">
        <v>71.785737841435093</v>
      </c>
      <c r="P32" s="941">
        <v>93.709547705601594</v>
      </c>
      <c r="Q32" s="941">
        <v>89.142505238973598</v>
      </c>
      <c r="R32" s="941">
        <v>95.128413343432996</v>
      </c>
      <c r="S32" s="949">
        <v>141.824170075035</v>
      </c>
      <c r="T32" s="952">
        <v>94.426098358376706</v>
      </c>
    </row>
    <row r="33" spans="1:20" s="5" customFormat="1" ht="16.5" customHeight="1">
      <c r="A33" s="1202"/>
      <c r="B33" s="939" t="s">
        <v>183</v>
      </c>
      <c r="C33" s="940">
        <v>64.890438765204095</v>
      </c>
      <c r="D33" s="941">
        <v>150.819722783446</v>
      </c>
      <c r="E33" s="941">
        <v>73.001847506457693</v>
      </c>
      <c r="F33" s="941">
        <v>86.919076116705895</v>
      </c>
      <c r="G33" s="941">
        <v>121.058965272506</v>
      </c>
      <c r="H33" s="941">
        <v>142.99752683617101</v>
      </c>
      <c r="I33" s="941">
        <v>99.531962772111399</v>
      </c>
      <c r="J33" s="941">
        <v>97.664832784037202</v>
      </c>
      <c r="K33" s="949">
        <v>111.33071981307199</v>
      </c>
      <c r="L33" s="941">
        <v>116.520349913852</v>
      </c>
      <c r="M33" s="941">
        <v>74.041929088822997</v>
      </c>
      <c r="N33" s="941">
        <v>98.196734580216201</v>
      </c>
      <c r="O33" s="941">
        <v>107.52371932955801</v>
      </c>
      <c r="P33" s="941">
        <v>94.976629075986594</v>
      </c>
      <c r="Q33" s="941">
        <v>106.429743543879</v>
      </c>
      <c r="R33" s="941">
        <v>97.820769320938794</v>
      </c>
      <c r="S33" s="949">
        <v>125.593707780505</v>
      </c>
      <c r="T33" s="952">
        <v>86.981844148861796</v>
      </c>
    </row>
    <row r="34" spans="1:20" s="5" customFormat="1" ht="16.5" customHeight="1">
      <c r="A34" s="1202"/>
      <c r="B34" s="939" t="s">
        <v>184</v>
      </c>
      <c r="C34" s="940">
        <v>84.399529422429794</v>
      </c>
      <c r="D34" s="941">
        <v>216.472471726663</v>
      </c>
      <c r="E34" s="941">
        <v>109.59441737224201</v>
      </c>
      <c r="F34" s="941">
        <v>82.182952952052503</v>
      </c>
      <c r="G34" s="941">
        <v>109.992673693773</v>
      </c>
      <c r="H34" s="941">
        <v>144.47811023456899</v>
      </c>
      <c r="I34" s="941">
        <v>104.821757573938</v>
      </c>
      <c r="J34" s="941">
        <v>39.425551205722897</v>
      </c>
      <c r="K34" s="949">
        <v>109.311863822056</v>
      </c>
      <c r="L34" s="941">
        <v>109.67758718811901</v>
      </c>
      <c r="M34" s="941">
        <v>81.676870991825496</v>
      </c>
      <c r="N34" s="941">
        <v>91.204891444841195</v>
      </c>
      <c r="O34" s="941">
        <v>100.40285865028</v>
      </c>
      <c r="P34" s="941">
        <v>111.228588149655</v>
      </c>
      <c r="Q34" s="941">
        <v>97.848453459958293</v>
      </c>
      <c r="R34" s="941">
        <v>69.179944158279497</v>
      </c>
      <c r="S34" s="949">
        <v>116.357404025764</v>
      </c>
      <c r="T34" s="952">
        <v>107.224687282948</v>
      </c>
    </row>
    <row r="35" spans="1:20" s="5" customFormat="1" ht="16.5" customHeight="1">
      <c r="A35" s="1202"/>
      <c r="B35" s="939" t="s">
        <v>185</v>
      </c>
      <c r="C35" s="940">
        <v>78.300160293905606</v>
      </c>
      <c r="D35" s="941">
        <v>138.23308657596701</v>
      </c>
      <c r="E35" s="941">
        <v>106.327828858801</v>
      </c>
      <c r="F35" s="941">
        <v>96.487349931816397</v>
      </c>
      <c r="G35" s="941">
        <v>128.39879089760501</v>
      </c>
      <c r="H35" s="941">
        <v>136.84839865114199</v>
      </c>
      <c r="I35" s="941">
        <v>127.958562601702</v>
      </c>
      <c r="J35" s="941">
        <v>85.410285463091697</v>
      </c>
      <c r="K35" s="949">
        <v>101.154502609329</v>
      </c>
      <c r="L35" s="941">
        <v>111.723404592203</v>
      </c>
      <c r="M35" s="941">
        <v>93.854216301763699</v>
      </c>
      <c r="N35" s="941">
        <v>97.683023374298102</v>
      </c>
      <c r="O35" s="941">
        <v>133.97860707122399</v>
      </c>
      <c r="P35" s="941">
        <v>107.48341222233501</v>
      </c>
      <c r="Q35" s="941">
        <v>92.285443532716599</v>
      </c>
      <c r="R35" s="941">
        <v>81.960956063344995</v>
      </c>
      <c r="S35" s="949">
        <v>121.73159716838801</v>
      </c>
      <c r="T35" s="952">
        <v>115.368716914609</v>
      </c>
    </row>
    <row r="36" spans="1:20" s="5" customFormat="1" ht="16.5" customHeight="1">
      <c r="A36" s="1202"/>
      <c r="B36" s="939" t="s">
        <v>186</v>
      </c>
      <c r="C36" s="940">
        <v>73.701524940331893</v>
      </c>
      <c r="D36" s="941">
        <v>206.313645345895</v>
      </c>
      <c r="E36" s="941">
        <v>112.19331648435001</v>
      </c>
      <c r="F36" s="941">
        <v>98.244241065966804</v>
      </c>
      <c r="G36" s="941">
        <v>123.621801692969</v>
      </c>
      <c r="H36" s="941">
        <v>188.15663105267399</v>
      </c>
      <c r="I36" s="941">
        <v>126.731107000392</v>
      </c>
      <c r="J36" s="941">
        <v>88.059122790135902</v>
      </c>
      <c r="K36" s="949">
        <v>101.321208712781</v>
      </c>
      <c r="L36" s="941">
        <v>129.71764087615401</v>
      </c>
      <c r="M36" s="941">
        <v>85.011881385013595</v>
      </c>
      <c r="N36" s="941">
        <v>123.14361101504799</v>
      </c>
      <c r="O36" s="941">
        <v>215.21739647599199</v>
      </c>
      <c r="P36" s="941">
        <v>110.97566628405301</v>
      </c>
      <c r="Q36" s="941">
        <v>100.736771446904</v>
      </c>
      <c r="R36" s="941">
        <v>84.077631975928796</v>
      </c>
      <c r="S36" s="949">
        <v>168.31564317224499</v>
      </c>
      <c r="T36" s="952">
        <v>141.57730034596199</v>
      </c>
    </row>
    <row r="37" spans="1:20" s="5" customFormat="1" ht="16.5" customHeight="1">
      <c r="A37" s="1202"/>
      <c r="B37" s="939" t="s">
        <v>187</v>
      </c>
      <c r="C37" s="940">
        <v>87.579899160995794</v>
      </c>
      <c r="D37" s="941">
        <v>119.04732899826899</v>
      </c>
      <c r="E37" s="941">
        <v>108.523709851907</v>
      </c>
      <c r="F37" s="941">
        <v>97.807352707699707</v>
      </c>
      <c r="G37" s="941">
        <v>173.83849141070999</v>
      </c>
      <c r="H37" s="941">
        <v>177.41966026796001</v>
      </c>
      <c r="I37" s="941">
        <v>138.969081207952</v>
      </c>
      <c r="J37" s="941">
        <v>95.127242182423998</v>
      </c>
      <c r="K37" s="949">
        <v>98.208855514076006</v>
      </c>
      <c r="L37" s="941">
        <v>114.68965944663501</v>
      </c>
      <c r="M37" s="941">
        <v>87.634361200372794</v>
      </c>
      <c r="N37" s="941">
        <v>87.980965725142696</v>
      </c>
      <c r="O37" s="941">
        <v>78.136801612022694</v>
      </c>
      <c r="P37" s="941">
        <v>91.570797294782395</v>
      </c>
      <c r="Q37" s="941">
        <v>87.8316081863872</v>
      </c>
      <c r="R37" s="941">
        <v>78.482695707554797</v>
      </c>
      <c r="S37" s="949">
        <v>120.03970802734599</v>
      </c>
      <c r="T37" s="952">
        <v>114.903745725962</v>
      </c>
    </row>
    <row r="38" spans="1:20" s="5" customFormat="1" ht="16.5" customHeight="1">
      <c r="A38" s="1202"/>
      <c r="B38" s="939" t="s">
        <v>188</v>
      </c>
      <c r="C38" s="940">
        <v>80.524733065972896</v>
      </c>
      <c r="D38" s="941">
        <v>126.944923525208</v>
      </c>
      <c r="E38" s="941">
        <v>120.262596927516</v>
      </c>
      <c r="F38" s="941">
        <v>89.926607180511098</v>
      </c>
      <c r="G38" s="941">
        <v>112.89515621997</v>
      </c>
      <c r="H38" s="941">
        <v>200.946889768402</v>
      </c>
      <c r="I38" s="941">
        <v>130.81922323771099</v>
      </c>
      <c r="J38" s="941">
        <v>98.397440742973501</v>
      </c>
      <c r="K38" s="949">
        <v>91.2299974157566</v>
      </c>
      <c r="L38" s="941">
        <v>105.603010134136</v>
      </c>
      <c r="M38" s="941">
        <v>71.622243251373604</v>
      </c>
      <c r="N38" s="941">
        <v>127.07250826328099</v>
      </c>
      <c r="O38" s="941">
        <v>276.86874757101401</v>
      </c>
      <c r="P38" s="941">
        <v>124.69962974596901</v>
      </c>
      <c r="Q38" s="941">
        <v>103.66060227173401</v>
      </c>
      <c r="R38" s="941">
        <v>103.65283148181</v>
      </c>
      <c r="S38" s="949">
        <v>153.632754089282</v>
      </c>
      <c r="T38" s="952">
        <v>104.67504962347</v>
      </c>
    </row>
    <row r="39" spans="1:20" s="5" customFormat="1" ht="16.5" customHeight="1">
      <c r="A39" s="1202"/>
      <c r="B39" s="939" t="s">
        <v>189</v>
      </c>
      <c r="C39" s="940">
        <v>70.067021935624098</v>
      </c>
      <c r="D39" s="941">
        <v>122.762704828672</v>
      </c>
      <c r="E39" s="941">
        <v>86.692835574764402</v>
      </c>
      <c r="F39" s="941">
        <v>94.958217164990003</v>
      </c>
      <c r="G39" s="941">
        <v>127.87484248883599</v>
      </c>
      <c r="H39" s="941">
        <v>130.771035601596</v>
      </c>
      <c r="I39" s="941">
        <v>146.35368029606499</v>
      </c>
      <c r="J39" s="941">
        <v>93.831799204987107</v>
      </c>
      <c r="K39" s="949">
        <v>78.784237626674496</v>
      </c>
      <c r="L39" s="941">
        <v>120.092523139151</v>
      </c>
      <c r="M39" s="941">
        <v>96.948186480408197</v>
      </c>
      <c r="N39" s="941">
        <v>122.232715143459</v>
      </c>
      <c r="O39" s="941">
        <v>89.0668507197732</v>
      </c>
      <c r="P39" s="941">
        <v>119.61764753589399</v>
      </c>
      <c r="Q39" s="941">
        <v>97.573057804000797</v>
      </c>
      <c r="R39" s="941">
        <v>80.4814316690818</v>
      </c>
      <c r="S39" s="949">
        <v>112.44103816219599</v>
      </c>
      <c r="T39" s="952">
        <v>95.718011364209005</v>
      </c>
    </row>
    <row r="40" spans="1:20" s="5" customFormat="1" ht="16.5" customHeight="1">
      <c r="A40" s="1202">
        <v>2003</v>
      </c>
      <c r="B40" s="939" t="s">
        <v>178</v>
      </c>
      <c r="C40" s="940">
        <v>61.764958660257903</v>
      </c>
      <c r="D40" s="941">
        <v>138.99098215541699</v>
      </c>
      <c r="E40" s="941">
        <v>86.597823451046906</v>
      </c>
      <c r="F40" s="941">
        <v>88.828282616044902</v>
      </c>
      <c r="G40" s="941">
        <v>111.34787709312801</v>
      </c>
      <c r="H40" s="941">
        <v>227.73406425692801</v>
      </c>
      <c r="I40" s="941">
        <v>127.538182482637</v>
      </c>
      <c r="J40" s="941">
        <v>86.051809119285707</v>
      </c>
      <c r="K40" s="949">
        <v>67.945658849056898</v>
      </c>
      <c r="L40" s="941">
        <v>115.424511409533</v>
      </c>
      <c r="M40" s="941">
        <v>80.918297284553702</v>
      </c>
      <c r="N40" s="941">
        <v>78.367231970164895</v>
      </c>
      <c r="O40" s="941">
        <v>129.693331140049</v>
      </c>
      <c r="P40" s="941">
        <v>134.59534546888401</v>
      </c>
      <c r="Q40" s="941">
        <v>107.62092734322501</v>
      </c>
      <c r="R40" s="941">
        <v>109.25275426346001</v>
      </c>
      <c r="S40" s="949">
        <v>112.67164076781199</v>
      </c>
      <c r="T40" s="952">
        <v>83.859951771556794</v>
      </c>
    </row>
    <row r="41" spans="1:20" s="5" customFormat="1" ht="16.5" customHeight="1">
      <c r="A41" s="1202"/>
      <c r="B41" s="939" t="s">
        <v>179</v>
      </c>
      <c r="C41" s="940">
        <v>59.2317447471126</v>
      </c>
      <c r="D41" s="941">
        <v>196.60251620419899</v>
      </c>
      <c r="E41" s="941">
        <v>54.671088885803002</v>
      </c>
      <c r="F41" s="941">
        <v>95.2949506438394</v>
      </c>
      <c r="G41" s="941">
        <v>112.877039022864</v>
      </c>
      <c r="H41" s="941">
        <v>213.90737372874099</v>
      </c>
      <c r="I41" s="941">
        <v>163.726169813468</v>
      </c>
      <c r="J41" s="941">
        <v>73.148066131987505</v>
      </c>
      <c r="K41" s="949">
        <v>69.202709345006099</v>
      </c>
      <c r="L41" s="941">
        <v>81.9618336094412</v>
      </c>
      <c r="M41" s="941">
        <v>79.901138551677604</v>
      </c>
      <c r="N41" s="941">
        <v>69.607142282973399</v>
      </c>
      <c r="O41" s="941">
        <v>107.24238967138299</v>
      </c>
      <c r="P41" s="941">
        <v>115.35057457723001</v>
      </c>
      <c r="Q41" s="941">
        <v>101.442867095496</v>
      </c>
      <c r="R41" s="941">
        <v>69.460161801939606</v>
      </c>
      <c r="S41" s="949">
        <v>99.258200412091398</v>
      </c>
      <c r="T41" s="952">
        <v>82.116116456496599</v>
      </c>
    </row>
    <row r="42" spans="1:20" s="5" customFormat="1" ht="16.5" customHeight="1">
      <c r="A42" s="1202"/>
      <c r="B42" s="939" t="s">
        <v>180</v>
      </c>
      <c r="C42" s="940">
        <v>39.609803736256602</v>
      </c>
      <c r="D42" s="941">
        <v>65.585112485792806</v>
      </c>
      <c r="E42" s="941">
        <v>71.591029186739107</v>
      </c>
      <c r="F42" s="941">
        <v>109.41929595446599</v>
      </c>
      <c r="G42" s="941">
        <v>147.47700576331999</v>
      </c>
      <c r="H42" s="941">
        <v>186.69466854822201</v>
      </c>
      <c r="I42" s="941">
        <v>159.22086580889001</v>
      </c>
      <c r="J42" s="941">
        <v>91.376421742096994</v>
      </c>
      <c r="K42" s="949">
        <v>77.617032955767598</v>
      </c>
      <c r="L42" s="941">
        <v>149.24990514379701</v>
      </c>
      <c r="M42" s="941">
        <v>87.467667539344802</v>
      </c>
      <c r="N42" s="941">
        <v>75.838183705805903</v>
      </c>
      <c r="O42" s="941">
        <v>110.083225737003</v>
      </c>
      <c r="P42" s="941">
        <v>107.24225823910599</v>
      </c>
      <c r="Q42" s="941">
        <v>135.09345835642</v>
      </c>
      <c r="R42" s="941">
        <v>75.499706640746894</v>
      </c>
      <c r="S42" s="949">
        <v>96.272373067917599</v>
      </c>
      <c r="T42" s="952">
        <v>95.530555551603996</v>
      </c>
    </row>
    <row r="43" spans="1:20" s="5" customFormat="1" ht="16.5" customHeight="1">
      <c r="A43" s="1202"/>
      <c r="B43" s="939" t="s">
        <v>181</v>
      </c>
      <c r="C43" s="940">
        <v>57.276866216875298</v>
      </c>
      <c r="D43" s="941">
        <v>133.48539070872701</v>
      </c>
      <c r="E43" s="941">
        <v>77.6384052955041</v>
      </c>
      <c r="F43" s="941">
        <v>106.00901844194399</v>
      </c>
      <c r="G43" s="941">
        <v>145.56233455709599</v>
      </c>
      <c r="H43" s="941">
        <v>193.67041213748701</v>
      </c>
      <c r="I43" s="941">
        <v>134.882673861858</v>
      </c>
      <c r="J43" s="941">
        <v>99.935802965208097</v>
      </c>
      <c r="K43" s="949">
        <v>73.335812489787301</v>
      </c>
      <c r="L43" s="941">
        <v>322.66805571278798</v>
      </c>
      <c r="M43" s="941">
        <v>83.798175957091601</v>
      </c>
      <c r="N43" s="941">
        <v>88.770366550292096</v>
      </c>
      <c r="O43" s="941">
        <v>115.153228519249</v>
      </c>
      <c r="P43" s="941">
        <v>89.2092624252153</v>
      </c>
      <c r="Q43" s="941">
        <v>159.219265210054</v>
      </c>
      <c r="R43" s="941">
        <v>85.162753443815404</v>
      </c>
      <c r="S43" s="949">
        <v>98.925917953704698</v>
      </c>
      <c r="T43" s="952">
        <v>91.245841287464302</v>
      </c>
    </row>
    <row r="44" spans="1:20" s="5" customFormat="1" ht="16.5" customHeight="1">
      <c r="A44" s="1202"/>
      <c r="B44" s="939" t="s">
        <v>182</v>
      </c>
      <c r="C44" s="940">
        <v>58.954777444914598</v>
      </c>
      <c r="D44" s="941">
        <v>109.499958950066</v>
      </c>
      <c r="E44" s="941">
        <v>64.492070050186598</v>
      </c>
      <c r="F44" s="941">
        <v>88.699320354073095</v>
      </c>
      <c r="G44" s="941">
        <v>115.060739969488</v>
      </c>
      <c r="H44" s="941">
        <v>219.53832439190001</v>
      </c>
      <c r="I44" s="941">
        <v>244.30666383777</v>
      </c>
      <c r="J44" s="941">
        <v>95.563926548472907</v>
      </c>
      <c r="K44" s="949">
        <v>67.785361346071298</v>
      </c>
      <c r="L44" s="941">
        <v>148.96556096488101</v>
      </c>
      <c r="M44" s="941">
        <v>80.615387464164996</v>
      </c>
      <c r="N44" s="941">
        <v>76.299059160773595</v>
      </c>
      <c r="O44" s="941">
        <v>100.667044958706</v>
      </c>
      <c r="P44" s="941">
        <v>113.49342144930201</v>
      </c>
      <c r="Q44" s="941">
        <v>103.86023417012299</v>
      </c>
      <c r="R44" s="941">
        <v>81.176241706363299</v>
      </c>
      <c r="S44" s="949">
        <v>92.126846537939898</v>
      </c>
      <c r="T44" s="952">
        <v>84.744878580825102</v>
      </c>
    </row>
    <row r="45" spans="1:20" s="5" customFormat="1" ht="16.5" customHeight="1">
      <c r="A45" s="1202"/>
      <c r="B45" s="939" t="s">
        <v>183</v>
      </c>
      <c r="C45" s="940">
        <v>68.706147088539296</v>
      </c>
      <c r="D45" s="941">
        <v>201.03331359659799</v>
      </c>
      <c r="E45" s="941">
        <v>46.555317351103298</v>
      </c>
      <c r="F45" s="941">
        <v>91.704772726361995</v>
      </c>
      <c r="G45" s="941">
        <v>128.292545065442</v>
      </c>
      <c r="H45" s="941">
        <v>170.88499176607399</v>
      </c>
      <c r="I45" s="941">
        <v>246.88082177998601</v>
      </c>
      <c r="J45" s="941">
        <v>98.380367349527802</v>
      </c>
      <c r="K45" s="949">
        <v>64.372758759540602</v>
      </c>
      <c r="L45" s="941">
        <v>157.69791388558801</v>
      </c>
      <c r="M45" s="941">
        <v>88.435293820167601</v>
      </c>
      <c r="N45" s="941">
        <v>84.114426095056203</v>
      </c>
      <c r="O45" s="941">
        <v>100.486047266117</v>
      </c>
      <c r="P45" s="941">
        <v>96.040278956257694</v>
      </c>
      <c r="Q45" s="941">
        <v>99.731682900898207</v>
      </c>
      <c r="R45" s="941">
        <v>99.653163419158304</v>
      </c>
      <c r="S45" s="949">
        <v>125.11898779409501</v>
      </c>
      <c r="T45" s="952">
        <v>91.784339070602201</v>
      </c>
    </row>
    <row r="46" spans="1:20" s="5" customFormat="1" ht="16.5" customHeight="1">
      <c r="A46" s="1202"/>
      <c r="B46" s="939" t="s">
        <v>184</v>
      </c>
      <c r="C46" s="940">
        <v>62.111568917147103</v>
      </c>
      <c r="D46" s="941">
        <v>261.92068015363901</v>
      </c>
      <c r="E46" s="941">
        <v>83.994493175688604</v>
      </c>
      <c r="F46" s="941">
        <v>82.765744259334895</v>
      </c>
      <c r="G46" s="941">
        <v>106.843311468962</v>
      </c>
      <c r="H46" s="941">
        <v>151.27769395780001</v>
      </c>
      <c r="I46" s="941">
        <v>276.35957214144599</v>
      </c>
      <c r="J46" s="941">
        <v>80.479514094383603</v>
      </c>
      <c r="K46" s="949">
        <v>71.095587301601796</v>
      </c>
      <c r="L46" s="941">
        <v>135.34200274683701</v>
      </c>
      <c r="M46" s="941">
        <v>101.60689059111</v>
      </c>
      <c r="N46" s="941">
        <v>99.986498973292399</v>
      </c>
      <c r="O46" s="941">
        <v>118.24608640704101</v>
      </c>
      <c r="P46" s="941">
        <v>129.282440000843</v>
      </c>
      <c r="Q46" s="941">
        <v>106.765521887353</v>
      </c>
      <c r="R46" s="941">
        <v>91.936470030780001</v>
      </c>
      <c r="S46" s="949">
        <v>93.857636617520299</v>
      </c>
      <c r="T46" s="952">
        <v>77.016582381803104</v>
      </c>
    </row>
    <row r="47" spans="1:20" s="5" customFormat="1" ht="16.5" customHeight="1">
      <c r="A47" s="1202"/>
      <c r="B47" s="939" t="s">
        <v>185</v>
      </c>
      <c r="C47" s="940">
        <v>54.011899914359802</v>
      </c>
      <c r="D47" s="941">
        <v>157.69300325265999</v>
      </c>
      <c r="E47" s="941">
        <v>77.881708680151704</v>
      </c>
      <c r="F47" s="941">
        <v>81.265629293705402</v>
      </c>
      <c r="G47" s="941">
        <v>145.89291127524601</v>
      </c>
      <c r="H47" s="941">
        <v>167.80370162090199</v>
      </c>
      <c r="I47" s="941">
        <v>175.93108174800099</v>
      </c>
      <c r="J47" s="941">
        <v>90.875419923948897</v>
      </c>
      <c r="K47" s="949">
        <v>68.417304390741407</v>
      </c>
      <c r="L47" s="941">
        <v>94.226566273892502</v>
      </c>
      <c r="M47" s="941">
        <v>95.468212574260207</v>
      </c>
      <c r="N47" s="941">
        <v>102.86640513785601</v>
      </c>
      <c r="O47" s="941">
        <v>101.894178669954</v>
      </c>
      <c r="P47" s="941">
        <v>85.612743732478904</v>
      </c>
      <c r="Q47" s="941">
        <v>91.080704766974804</v>
      </c>
      <c r="R47" s="941">
        <v>66.496291920983893</v>
      </c>
      <c r="S47" s="949">
        <v>93.219461219287496</v>
      </c>
      <c r="T47" s="952">
        <v>81.707455586921199</v>
      </c>
    </row>
    <row r="48" spans="1:20" s="5" customFormat="1" ht="16.5" customHeight="1">
      <c r="A48" s="1202"/>
      <c r="B48" s="939" t="s">
        <v>186</v>
      </c>
      <c r="C48" s="940">
        <v>67.152999949497598</v>
      </c>
      <c r="D48" s="941">
        <v>110.606688819376</v>
      </c>
      <c r="E48" s="941">
        <v>103.92936587593501</v>
      </c>
      <c r="F48" s="941">
        <v>99.209621642509305</v>
      </c>
      <c r="G48" s="941">
        <v>116.052530261022</v>
      </c>
      <c r="H48" s="941">
        <v>187.77042537883</v>
      </c>
      <c r="I48" s="941">
        <v>173.059475742096</v>
      </c>
      <c r="J48" s="941">
        <v>85.3582145917226</v>
      </c>
      <c r="K48" s="949">
        <v>57.4196861848596</v>
      </c>
      <c r="L48" s="941">
        <v>109.53638437564101</v>
      </c>
      <c r="M48" s="941">
        <v>82.681691181562201</v>
      </c>
      <c r="N48" s="941">
        <v>81.323059560965206</v>
      </c>
      <c r="O48" s="941">
        <v>122.33015380969699</v>
      </c>
      <c r="P48" s="941">
        <v>108.115210690081</v>
      </c>
      <c r="Q48" s="941">
        <v>99.740433993378403</v>
      </c>
      <c r="R48" s="941">
        <v>96.017423684210996</v>
      </c>
      <c r="S48" s="949">
        <v>115.28628964312701</v>
      </c>
      <c r="T48" s="952">
        <v>99.6182723355505</v>
      </c>
    </row>
    <row r="49" spans="1:20" s="5" customFormat="1" ht="16.5" customHeight="1">
      <c r="A49" s="1202"/>
      <c r="B49" s="939" t="s">
        <v>187</v>
      </c>
      <c r="C49" s="940">
        <v>53.591388034368201</v>
      </c>
      <c r="D49" s="941">
        <v>115.776514973148</v>
      </c>
      <c r="E49" s="941">
        <v>68.075363966208798</v>
      </c>
      <c r="F49" s="941">
        <v>88.891702345998794</v>
      </c>
      <c r="G49" s="941">
        <v>106.135821690718</v>
      </c>
      <c r="H49" s="941">
        <v>131.91607906289099</v>
      </c>
      <c r="I49" s="941">
        <v>142.35251102329599</v>
      </c>
      <c r="J49" s="941">
        <v>83.068158827693495</v>
      </c>
      <c r="K49" s="949">
        <v>58.776558126910501</v>
      </c>
      <c r="L49" s="941">
        <v>87.469481681937395</v>
      </c>
      <c r="M49" s="941">
        <v>71.841100369491897</v>
      </c>
      <c r="N49" s="941">
        <v>92.807230603866898</v>
      </c>
      <c r="O49" s="941">
        <v>95.385423920421005</v>
      </c>
      <c r="P49" s="941">
        <v>99.192109707221306</v>
      </c>
      <c r="Q49" s="941">
        <v>92.014809338546598</v>
      </c>
      <c r="R49" s="941">
        <v>64.309142403246398</v>
      </c>
      <c r="S49" s="949">
        <v>87.503435721536803</v>
      </c>
      <c r="T49" s="952">
        <v>98.650314186237694</v>
      </c>
    </row>
    <row r="50" spans="1:20" s="5" customFormat="1" ht="16.5" customHeight="1">
      <c r="A50" s="1202"/>
      <c r="B50" s="939" t="s">
        <v>188</v>
      </c>
      <c r="C50" s="940">
        <v>47.777957689957503</v>
      </c>
      <c r="D50" s="941">
        <v>181.72802758295899</v>
      </c>
      <c r="E50" s="941">
        <v>47.112400670309199</v>
      </c>
      <c r="F50" s="941">
        <v>74.497060515993496</v>
      </c>
      <c r="G50" s="941">
        <v>101.665045237903</v>
      </c>
      <c r="H50" s="941">
        <v>33.271237978103997</v>
      </c>
      <c r="I50" s="941">
        <v>116.845472488532</v>
      </c>
      <c r="J50" s="941">
        <v>84.723175308057293</v>
      </c>
      <c r="K50" s="949">
        <v>56.922407527744298</v>
      </c>
      <c r="L50" s="941">
        <v>80.990285192097005</v>
      </c>
      <c r="M50" s="941">
        <v>80.484070148643198</v>
      </c>
      <c r="N50" s="941">
        <v>113.850727340169</v>
      </c>
      <c r="O50" s="941">
        <v>93.735860730145902</v>
      </c>
      <c r="P50" s="941">
        <v>80.166263110794304</v>
      </c>
      <c r="Q50" s="941">
        <v>74.474941405046295</v>
      </c>
      <c r="R50" s="941">
        <v>80.327197866792503</v>
      </c>
      <c r="S50" s="949">
        <v>85.199879550862207</v>
      </c>
      <c r="T50" s="952">
        <v>72.496474994150006</v>
      </c>
    </row>
    <row r="51" spans="1:20" s="5" customFormat="1" ht="16.5" customHeight="1" thickBot="1">
      <c r="A51" s="1203"/>
      <c r="B51" s="942" t="s">
        <v>189</v>
      </c>
      <c r="C51" s="943">
        <v>54.476832692339698</v>
      </c>
      <c r="D51" s="944">
        <v>159.050566225496</v>
      </c>
      <c r="E51" s="944">
        <v>93.395774139637297</v>
      </c>
      <c r="F51" s="944">
        <v>79.024738292902398</v>
      </c>
      <c r="G51" s="944">
        <v>118.713293773092</v>
      </c>
      <c r="H51" s="944">
        <v>172.751354744558</v>
      </c>
      <c r="I51" s="944">
        <v>126.026569396094</v>
      </c>
      <c r="J51" s="944">
        <v>84.107119846622396</v>
      </c>
      <c r="K51" s="950">
        <v>72.702932989061907</v>
      </c>
      <c r="L51" s="944">
        <v>134.03698960571</v>
      </c>
      <c r="M51" s="944">
        <v>94.177208435837699</v>
      </c>
      <c r="N51" s="944">
        <v>142.46842146198301</v>
      </c>
      <c r="O51" s="944">
        <v>125.736111954878</v>
      </c>
      <c r="P51" s="944">
        <v>111.205243553402</v>
      </c>
      <c r="Q51" s="944">
        <v>107.96111128517001</v>
      </c>
      <c r="R51" s="944">
        <v>93.234921405172997</v>
      </c>
      <c r="S51" s="950">
        <v>145.882897499742</v>
      </c>
      <c r="T51" s="953">
        <v>85.052814447850594</v>
      </c>
    </row>
    <row r="52" spans="1:20" s="5" customFormat="1" ht="16.5" customHeight="1">
      <c r="A52" s="1204">
        <v>2004</v>
      </c>
      <c r="B52" s="945" t="s">
        <v>178</v>
      </c>
      <c r="C52" s="946">
        <v>16.271868947563</v>
      </c>
      <c r="D52" s="947">
        <v>60.886495581075401</v>
      </c>
      <c r="E52" s="947">
        <v>84.005327517076594</v>
      </c>
      <c r="F52" s="947">
        <v>81.474266963502799</v>
      </c>
      <c r="G52" s="947">
        <v>53.8192343270603</v>
      </c>
      <c r="H52" s="947">
        <v>119.09721187594999</v>
      </c>
      <c r="I52" s="947">
        <v>100.61849598980599</v>
      </c>
      <c r="J52" s="947">
        <v>113.99408849218899</v>
      </c>
      <c r="K52" s="951">
        <v>82.925448966759006</v>
      </c>
      <c r="L52" s="947">
        <v>245.96572635998299</v>
      </c>
      <c r="M52" s="947">
        <v>78.633477960147005</v>
      </c>
      <c r="N52" s="947">
        <v>70.345073888697101</v>
      </c>
      <c r="O52" s="947">
        <v>132.530974233194</v>
      </c>
      <c r="P52" s="947">
        <v>11.4784900556657</v>
      </c>
      <c r="Q52" s="947">
        <v>94.862401166518694</v>
      </c>
      <c r="R52" s="947">
        <v>94.399062708857201</v>
      </c>
      <c r="S52" s="951">
        <v>112.49876564318799</v>
      </c>
      <c r="T52" s="954">
        <v>79.001409770044106</v>
      </c>
    </row>
    <row r="53" spans="1:20" s="5" customFormat="1" ht="16.5" customHeight="1">
      <c r="A53" s="1202"/>
      <c r="B53" s="939" t="s">
        <v>179</v>
      </c>
      <c r="C53" s="940">
        <v>68.597819953868097</v>
      </c>
      <c r="D53" s="941">
        <v>114.569294650746</v>
      </c>
      <c r="E53" s="941">
        <v>137.86225988818401</v>
      </c>
      <c r="F53" s="941">
        <v>103.763793480179</v>
      </c>
      <c r="G53" s="941">
        <v>64.213873418264598</v>
      </c>
      <c r="H53" s="941">
        <v>113.597822214521</v>
      </c>
      <c r="I53" s="941">
        <v>126.39748841829</v>
      </c>
      <c r="J53" s="941">
        <v>83.897682568314707</v>
      </c>
      <c r="K53" s="949">
        <v>90.716734692848803</v>
      </c>
      <c r="L53" s="941">
        <v>105.28992400518599</v>
      </c>
      <c r="M53" s="941">
        <v>79.214257340893397</v>
      </c>
      <c r="N53" s="941">
        <v>67.206274751559505</v>
      </c>
      <c r="O53" s="941">
        <v>125.87475174610999</v>
      </c>
      <c r="P53" s="941">
        <v>101.46560285233799</v>
      </c>
      <c r="Q53" s="941">
        <v>90.611635622701996</v>
      </c>
      <c r="R53" s="941">
        <v>102.348923601569</v>
      </c>
      <c r="S53" s="949">
        <v>135.39172629943599</v>
      </c>
      <c r="T53" s="952">
        <v>100.773239342586</v>
      </c>
    </row>
    <row r="54" spans="1:20" s="5" customFormat="1" ht="16.5" customHeight="1">
      <c r="A54" s="1202"/>
      <c r="B54" s="939" t="s">
        <v>180</v>
      </c>
      <c r="C54" s="940">
        <v>68.944657851676695</v>
      </c>
      <c r="D54" s="941">
        <v>71.727153343232104</v>
      </c>
      <c r="E54" s="941">
        <v>137.47927133930801</v>
      </c>
      <c r="F54" s="941">
        <v>89.258894939353695</v>
      </c>
      <c r="G54" s="941">
        <v>65.086169857265702</v>
      </c>
      <c r="H54" s="941">
        <v>158.83415618898499</v>
      </c>
      <c r="I54" s="941">
        <v>126.302861938791</v>
      </c>
      <c r="J54" s="941">
        <v>84.737974762339803</v>
      </c>
      <c r="K54" s="949">
        <v>93.179022313226994</v>
      </c>
      <c r="L54" s="941">
        <v>106.03677364885399</v>
      </c>
      <c r="M54" s="941">
        <v>78.590997919368903</v>
      </c>
      <c r="N54" s="941">
        <v>51.969559223383001</v>
      </c>
      <c r="O54" s="941">
        <v>126.800329288245</v>
      </c>
      <c r="P54" s="941">
        <v>104.30779371006101</v>
      </c>
      <c r="Q54" s="941">
        <v>88.383154509992593</v>
      </c>
      <c r="R54" s="941">
        <v>98.588681332991001</v>
      </c>
      <c r="S54" s="949">
        <v>147.073048008743</v>
      </c>
      <c r="T54" s="952">
        <v>100.118844017225</v>
      </c>
    </row>
    <row r="55" spans="1:20" s="5" customFormat="1" ht="16.5" customHeight="1">
      <c r="A55" s="1202"/>
      <c r="B55" s="939" t="s">
        <v>181</v>
      </c>
      <c r="C55" s="940">
        <v>48.382535604386199</v>
      </c>
      <c r="D55" s="941">
        <v>51.2954777990387</v>
      </c>
      <c r="E55" s="941">
        <v>114.52965205074599</v>
      </c>
      <c r="F55" s="941">
        <v>93.091581055930405</v>
      </c>
      <c r="G55" s="941">
        <v>55.587411817905902</v>
      </c>
      <c r="H55" s="941">
        <v>116.594261916075</v>
      </c>
      <c r="I55" s="941">
        <v>124.560262040696</v>
      </c>
      <c r="J55" s="941">
        <v>83.622288199163705</v>
      </c>
      <c r="K55" s="949">
        <v>78.518932741621597</v>
      </c>
      <c r="L55" s="941">
        <v>103.67309618924</v>
      </c>
      <c r="M55" s="941">
        <v>70.441788136842106</v>
      </c>
      <c r="N55" s="941">
        <v>46.714762070209197</v>
      </c>
      <c r="O55" s="941">
        <v>116.55387287504399</v>
      </c>
      <c r="P55" s="941">
        <v>91.407620857622902</v>
      </c>
      <c r="Q55" s="941">
        <v>86.006713999759597</v>
      </c>
      <c r="R55" s="941">
        <v>84.700688662250599</v>
      </c>
      <c r="S55" s="949">
        <v>104.863770794185</v>
      </c>
      <c r="T55" s="952">
        <v>94.881714326055103</v>
      </c>
    </row>
    <row r="56" spans="1:20" s="5" customFormat="1" ht="16.5" customHeight="1">
      <c r="A56" s="1202"/>
      <c r="B56" s="939" t="s">
        <v>182</v>
      </c>
      <c r="C56" s="940">
        <v>77.092857582290094</v>
      </c>
      <c r="D56" s="941">
        <v>34.559397953676701</v>
      </c>
      <c r="E56" s="941">
        <v>106.165833998485</v>
      </c>
      <c r="F56" s="941">
        <v>93.082691056676893</v>
      </c>
      <c r="G56" s="941">
        <v>88.433062126408203</v>
      </c>
      <c r="H56" s="941">
        <v>111.737148153657</v>
      </c>
      <c r="I56" s="941">
        <v>135.190308777528</v>
      </c>
      <c r="J56" s="941">
        <v>86.991074587493301</v>
      </c>
      <c r="K56" s="949">
        <v>94.641914857119303</v>
      </c>
      <c r="L56" s="941">
        <v>109.023424386728</v>
      </c>
      <c r="M56" s="941">
        <v>88.326432795143702</v>
      </c>
      <c r="N56" s="941">
        <v>35.9902606194659</v>
      </c>
      <c r="O56" s="941">
        <v>109.08247336624601</v>
      </c>
      <c r="P56" s="941">
        <v>90.211572239681402</v>
      </c>
      <c r="Q56" s="941">
        <v>83.309174437827195</v>
      </c>
      <c r="R56" s="941">
        <v>77.455909091469294</v>
      </c>
      <c r="S56" s="949">
        <v>118.883579812148</v>
      </c>
      <c r="T56" s="952">
        <v>95.758355796980595</v>
      </c>
    </row>
    <row r="57" spans="1:20" s="5" customFormat="1" ht="16.5" customHeight="1">
      <c r="A57" s="1202"/>
      <c r="B57" s="939" t="s">
        <v>183</v>
      </c>
      <c r="C57" s="940">
        <v>50.066640720389699</v>
      </c>
      <c r="D57" s="941">
        <v>83.049791241422895</v>
      </c>
      <c r="E57" s="941">
        <v>97.1163554354643</v>
      </c>
      <c r="F57" s="941">
        <v>90.548753842679602</v>
      </c>
      <c r="G57" s="941">
        <v>51.457086399583197</v>
      </c>
      <c r="H57" s="941">
        <v>105.970126636557</v>
      </c>
      <c r="I57" s="941">
        <v>124.01543656416899</v>
      </c>
      <c r="J57" s="941">
        <v>79.823776716357102</v>
      </c>
      <c r="K57" s="949">
        <v>97.0301428453228</v>
      </c>
      <c r="L57" s="941">
        <v>91.717426550211798</v>
      </c>
      <c r="M57" s="941">
        <v>75.536581804848197</v>
      </c>
      <c r="N57" s="941">
        <v>29.584466571777899</v>
      </c>
      <c r="O57" s="941">
        <v>95.905151056310103</v>
      </c>
      <c r="P57" s="941">
        <v>93.229227742847101</v>
      </c>
      <c r="Q57" s="941">
        <v>89.745993998704705</v>
      </c>
      <c r="R57" s="941">
        <v>75.857693558323106</v>
      </c>
      <c r="S57" s="949">
        <v>105.539569747965</v>
      </c>
      <c r="T57" s="952">
        <v>87.813758989694605</v>
      </c>
    </row>
    <row r="58" spans="1:20" s="5" customFormat="1" ht="16.5" customHeight="1">
      <c r="A58" s="1202"/>
      <c r="B58" s="939" t="s">
        <v>184</v>
      </c>
      <c r="C58" s="940">
        <v>61.451850938550002</v>
      </c>
      <c r="D58" s="941">
        <v>50.918437439856497</v>
      </c>
      <c r="E58" s="941">
        <v>90.442184689681895</v>
      </c>
      <c r="F58" s="941">
        <v>98.612887597201805</v>
      </c>
      <c r="G58" s="941">
        <v>65.6929083135756</v>
      </c>
      <c r="H58" s="941">
        <v>108.124040849099</v>
      </c>
      <c r="I58" s="941">
        <v>139.773669036115</v>
      </c>
      <c r="J58" s="941">
        <v>86.914801183094596</v>
      </c>
      <c r="K58" s="949">
        <v>88.593195344320605</v>
      </c>
      <c r="L58" s="941">
        <v>108.737795893754</v>
      </c>
      <c r="M58" s="941">
        <v>92.947806787903005</v>
      </c>
      <c r="N58" s="941">
        <v>33.68211404118</v>
      </c>
      <c r="O58" s="941">
        <v>106.70289498989</v>
      </c>
      <c r="P58" s="941">
        <v>100.02960634338299</v>
      </c>
      <c r="Q58" s="941">
        <v>91.347636517278403</v>
      </c>
      <c r="R58" s="941">
        <v>75.529811741905604</v>
      </c>
      <c r="S58" s="949">
        <v>107.027363239316</v>
      </c>
      <c r="T58" s="952">
        <v>96.593764041105004</v>
      </c>
    </row>
    <row r="59" spans="1:20" s="5" customFormat="1" ht="16.5" customHeight="1">
      <c r="A59" s="1202"/>
      <c r="B59" s="939" t="s">
        <v>185</v>
      </c>
      <c r="C59" s="940">
        <v>47.381065684825401</v>
      </c>
      <c r="D59" s="941">
        <v>321.93022760650098</v>
      </c>
      <c r="E59" s="941">
        <v>107.95358292674401</v>
      </c>
      <c r="F59" s="941">
        <v>92.907979625081595</v>
      </c>
      <c r="G59" s="941">
        <v>57.853549272040098</v>
      </c>
      <c r="H59" s="941">
        <v>116.069923384094</v>
      </c>
      <c r="I59" s="941">
        <v>136.637006157211</v>
      </c>
      <c r="J59" s="941">
        <v>88.095241259160602</v>
      </c>
      <c r="K59" s="949">
        <v>105.850469808456</v>
      </c>
      <c r="L59" s="941">
        <v>99.759147258761899</v>
      </c>
      <c r="M59" s="941">
        <v>85.163243124760498</v>
      </c>
      <c r="N59" s="941">
        <v>27.099724855192299</v>
      </c>
      <c r="O59" s="941">
        <v>105.007543728862</v>
      </c>
      <c r="P59" s="941">
        <v>94.772706540679707</v>
      </c>
      <c r="Q59" s="941">
        <v>90.243753923594994</v>
      </c>
      <c r="R59" s="941">
        <v>70.782753867852094</v>
      </c>
      <c r="S59" s="949">
        <v>96.276857590218896</v>
      </c>
      <c r="T59" s="952">
        <v>88.4753799923689</v>
      </c>
    </row>
    <row r="60" spans="1:20" s="5" customFormat="1" ht="16.5" customHeight="1">
      <c r="A60" s="1202"/>
      <c r="B60" s="939" t="s">
        <v>186</v>
      </c>
      <c r="C60" s="940">
        <v>83.8396773019292</v>
      </c>
      <c r="D60" s="941">
        <v>48.429372266391297</v>
      </c>
      <c r="E60" s="941">
        <v>100.39721359597399</v>
      </c>
      <c r="F60" s="941">
        <v>97.482930537023904</v>
      </c>
      <c r="G60" s="941">
        <v>63.745095475439399</v>
      </c>
      <c r="H60" s="941">
        <v>97.663838488533301</v>
      </c>
      <c r="I60" s="941">
        <v>121.58902231623399</v>
      </c>
      <c r="J60" s="941">
        <v>100.14429795215599</v>
      </c>
      <c r="K60" s="949">
        <v>89.519715599024906</v>
      </c>
      <c r="L60" s="941">
        <v>103.936651092438</v>
      </c>
      <c r="M60" s="941">
        <v>87.553926370745003</v>
      </c>
      <c r="N60" s="941">
        <v>23.172125536386002</v>
      </c>
      <c r="O60" s="941">
        <v>100.228789462522</v>
      </c>
      <c r="P60" s="941">
        <v>94.613107986547803</v>
      </c>
      <c r="Q60" s="941">
        <v>84.989486184375494</v>
      </c>
      <c r="R60" s="941">
        <v>78.417795288739796</v>
      </c>
      <c r="S60" s="949">
        <v>86.016208801305694</v>
      </c>
      <c r="T60" s="952">
        <v>79.140031187027205</v>
      </c>
    </row>
    <row r="61" spans="1:20" s="5" customFormat="1" ht="16.5" customHeight="1">
      <c r="A61" s="1202"/>
      <c r="B61" s="939" t="s">
        <v>187</v>
      </c>
      <c r="C61" s="940">
        <v>45.323346378697998</v>
      </c>
      <c r="D61" s="941">
        <v>138.503785166266</v>
      </c>
      <c r="E61" s="941">
        <v>109.680898036941</v>
      </c>
      <c r="F61" s="941">
        <v>111.109220619353</v>
      </c>
      <c r="G61" s="941">
        <v>66.669578567058593</v>
      </c>
      <c r="H61" s="941">
        <v>136.93191669880699</v>
      </c>
      <c r="I61" s="941">
        <v>127.056786752951</v>
      </c>
      <c r="J61" s="941">
        <v>85.1276676819801</v>
      </c>
      <c r="K61" s="949">
        <v>96.841357417085305</v>
      </c>
      <c r="L61" s="941">
        <v>129.24784684284299</v>
      </c>
      <c r="M61" s="941">
        <v>90.784620772510493</v>
      </c>
      <c r="N61" s="941">
        <v>30.719699869121499</v>
      </c>
      <c r="O61" s="941">
        <v>120.828235254002</v>
      </c>
      <c r="P61" s="941">
        <v>83.195871199096203</v>
      </c>
      <c r="Q61" s="941">
        <v>96.223423841675398</v>
      </c>
      <c r="R61" s="941">
        <v>95.114359711006102</v>
      </c>
      <c r="S61" s="949">
        <v>126.20011661549999</v>
      </c>
      <c r="T61" s="952">
        <v>108.848569702079</v>
      </c>
    </row>
    <row r="62" spans="1:20" s="5" customFormat="1" ht="16.5" customHeight="1">
      <c r="A62" s="1202"/>
      <c r="B62" s="939" t="s">
        <v>188</v>
      </c>
      <c r="C62" s="940">
        <v>40.518487479489799</v>
      </c>
      <c r="D62" s="941">
        <v>68.256060666796003</v>
      </c>
      <c r="E62" s="941">
        <v>103.419974240388</v>
      </c>
      <c r="F62" s="941">
        <v>98.694354432424603</v>
      </c>
      <c r="G62" s="941">
        <v>86.3863566047619</v>
      </c>
      <c r="H62" s="941">
        <v>108.850464387811</v>
      </c>
      <c r="I62" s="941">
        <v>135.09528555205699</v>
      </c>
      <c r="J62" s="941">
        <v>99.0147256759155</v>
      </c>
      <c r="K62" s="949">
        <v>91.800302846983101</v>
      </c>
      <c r="L62" s="941">
        <v>110.129997166622</v>
      </c>
      <c r="M62" s="941">
        <v>89.827083980127597</v>
      </c>
      <c r="N62" s="941">
        <v>25.170087907279399</v>
      </c>
      <c r="O62" s="941">
        <v>111.37609180560401</v>
      </c>
      <c r="P62" s="941">
        <v>90.941467787219494</v>
      </c>
      <c r="Q62" s="941">
        <v>84.471815683627895</v>
      </c>
      <c r="R62" s="941">
        <v>81.707985734195802</v>
      </c>
      <c r="S62" s="949">
        <v>95.303658051716496</v>
      </c>
      <c r="T62" s="952">
        <v>87.604277225497896</v>
      </c>
    </row>
    <row r="63" spans="1:20" s="5" customFormat="1" ht="16.5" customHeight="1">
      <c r="A63" s="1202"/>
      <c r="B63" s="939" t="s">
        <v>189</v>
      </c>
      <c r="C63" s="940">
        <v>39.055621227700598</v>
      </c>
      <c r="D63" s="941">
        <v>51.0387094094676</v>
      </c>
      <c r="E63" s="941">
        <v>103.001577331501</v>
      </c>
      <c r="F63" s="941">
        <v>91.414707866036693</v>
      </c>
      <c r="G63" s="941">
        <v>63.816286108751697</v>
      </c>
      <c r="H63" s="941">
        <v>96.126700359760306</v>
      </c>
      <c r="I63" s="941">
        <v>124.237610608712</v>
      </c>
      <c r="J63" s="941">
        <v>101.85720905066199</v>
      </c>
      <c r="K63" s="949">
        <v>92.630849763710799</v>
      </c>
      <c r="L63" s="941">
        <v>104.15958490145699</v>
      </c>
      <c r="M63" s="941">
        <v>88.230321135223605</v>
      </c>
      <c r="N63" s="941">
        <v>22.744864146372301</v>
      </c>
      <c r="O63" s="941">
        <v>100.59254157776</v>
      </c>
      <c r="P63" s="941">
        <v>91.237422979335804</v>
      </c>
      <c r="Q63" s="941">
        <v>81.172941967138897</v>
      </c>
      <c r="R63" s="941">
        <v>76.701109227073005</v>
      </c>
      <c r="S63" s="949">
        <v>98.767529022103403</v>
      </c>
      <c r="T63" s="952">
        <v>86.429646678055306</v>
      </c>
    </row>
    <row r="64" spans="1:20" s="5" customFormat="1" ht="16.5" customHeight="1">
      <c r="A64" s="1205">
        <v>2005</v>
      </c>
      <c r="B64" s="948" t="s">
        <v>178</v>
      </c>
      <c r="C64" s="940">
        <v>33.599264517610699</v>
      </c>
      <c r="D64" s="941">
        <v>58.127192018083598</v>
      </c>
      <c r="E64" s="941">
        <v>99.476412794588398</v>
      </c>
      <c r="F64" s="941">
        <v>89.141933839172694</v>
      </c>
      <c r="G64" s="941">
        <v>97.036047810102403</v>
      </c>
      <c r="H64" s="941">
        <v>117.888838878778</v>
      </c>
      <c r="I64" s="941">
        <v>95.466887344414801</v>
      </c>
      <c r="J64" s="941">
        <v>104.313572605499</v>
      </c>
      <c r="K64" s="949">
        <v>101.423669565906</v>
      </c>
      <c r="L64" s="941">
        <v>97.450339193407899</v>
      </c>
      <c r="M64" s="941">
        <v>99.993316677058303</v>
      </c>
      <c r="N64" s="941">
        <v>23.1238048675161</v>
      </c>
      <c r="O64" s="941">
        <v>101.459353899433</v>
      </c>
      <c r="P64" s="941">
        <v>81.036630161462</v>
      </c>
      <c r="Q64" s="941">
        <v>91.568442983582301</v>
      </c>
      <c r="R64" s="941">
        <v>100.08965471845799</v>
      </c>
      <c r="S64" s="949">
        <v>108.801213219307</v>
      </c>
      <c r="T64" s="952">
        <v>93.500148571879194</v>
      </c>
    </row>
    <row r="65" spans="1:20" s="5" customFormat="1" ht="16.5" customHeight="1">
      <c r="A65" s="1205"/>
      <c r="B65" s="948" t="s">
        <v>179</v>
      </c>
      <c r="C65" s="940">
        <v>42.561288150147099</v>
      </c>
      <c r="D65" s="941">
        <v>113.221200560887</v>
      </c>
      <c r="E65" s="941">
        <v>92.865428748801904</v>
      </c>
      <c r="F65" s="941">
        <v>71.728572199717902</v>
      </c>
      <c r="G65" s="941">
        <v>113.718909941795</v>
      </c>
      <c r="H65" s="941">
        <v>97.730701360516704</v>
      </c>
      <c r="I65" s="941">
        <v>104.38371847251101</v>
      </c>
      <c r="J65" s="941">
        <v>96.491098037092797</v>
      </c>
      <c r="K65" s="949">
        <v>86.332284798740901</v>
      </c>
      <c r="L65" s="941">
        <v>106.647416703665</v>
      </c>
      <c r="M65" s="941">
        <v>92.788629700498603</v>
      </c>
      <c r="N65" s="941">
        <v>29.554721599991801</v>
      </c>
      <c r="O65" s="941">
        <v>113.671904491248</v>
      </c>
      <c r="P65" s="941">
        <v>99.365497199441194</v>
      </c>
      <c r="Q65" s="941">
        <v>91.513983807856107</v>
      </c>
      <c r="R65" s="941">
        <v>89.471495777151901</v>
      </c>
      <c r="S65" s="949">
        <v>102.649082169021</v>
      </c>
      <c r="T65" s="952">
        <v>74.893509253111404</v>
      </c>
    </row>
    <row r="66" spans="1:20" s="5" customFormat="1" ht="16.5" customHeight="1">
      <c r="A66" s="1205"/>
      <c r="B66" s="948" t="s">
        <v>180</v>
      </c>
      <c r="C66" s="940">
        <v>84.064907201929501</v>
      </c>
      <c r="D66" s="941">
        <v>40.819481193203103</v>
      </c>
      <c r="E66" s="941">
        <v>110.35265357381</v>
      </c>
      <c r="F66" s="941">
        <v>93.967963873473096</v>
      </c>
      <c r="G66" s="941">
        <v>81.116684521248501</v>
      </c>
      <c r="H66" s="941">
        <v>137.83244802853301</v>
      </c>
      <c r="I66" s="941">
        <v>88.243124245233005</v>
      </c>
      <c r="J66" s="941">
        <v>91.899280377104603</v>
      </c>
      <c r="K66" s="949">
        <v>80.668559859688301</v>
      </c>
      <c r="L66" s="941">
        <v>90.328603498004099</v>
      </c>
      <c r="M66" s="941">
        <v>66.295710039532196</v>
      </c>
      <c r="N66" s="941">
        <v>30.048767324318899</v>
      </c>
      <c r="O66" s="941">
        <v>124.642532902041</v>
      </c>
      <c r="P66" s="941">
        <v>96.767688183825499</v>
      </c>
      <c r="Q66" s="941">
        <v>88.163235220414904</v>
      </c>
      <c r="R66" s="941">
        <v>102.111220684565</v>
      </c>
      <c r="S66" s="949">
        <v>117.184301157018</v>
      </c>
      <c r="T66" s="952">
        <v>93.178124843559004</v>
      </c>
    </row>
    <row r="67" spans="1:20" s="5" customFormat="1" ht="16.5" customHeight="1">
      <c r="A67" s="1205"/>
      <c r="B67" s="948" t="s">
        <v>181</v>
      </c>
      <c r="C67" s="940">
        <v>81.702460316667199</v>
      </c>
      <c r="D67" s="941">
        <v>111.00035681357301</v>
      </c>
      <c r="E67" s="941">
        <v>88.098015967299403</v>
      </c>
      <c r="F67" s="941">
        <v>96.445390692286693</v>
      </c>
      <c r="G67" s="941">
        <v>8</v>
      </c>
      <c r="H67" s="941">
        <v>102.74704442699201</v>
      </c>
      <c r="I67" s="941">
        <v>115.794955289806</v>
      </c>
      <c r="J67" s="941">
        <v>96.205271355651206</v>
      </c>
      <c r="K67" s="949">
        <v>84.804195187733995</v>
      </c>
      <c r="L67" s="941">
        <v>86.424156496524702</v>
      </c>
      <c r="M67" s="941">
        <v>69.308695844510396</v>
      </c>
      <c r="N67" s="941">
        <v>25.155690810219401</v>
      </c>
      <c r="O67" s="941">
        <v>104.260872870029</v>
      </c>
      <c r="P67" s="941">
        <v>101.047089877853</v>
      </c>
      <c r="Q67" s="941">
        <v>92.139905770639601</v>
      </c>
      <c r="R67" s="941">
        <v>75.464537165471299</v>
      </c>
      <c r="S67" s="949">
        <v>95.6466475123338</v>
      </c>
      <c r="T67" s="952">
        <v>93.078669632918206</v>
      </c>
    </row>
    <row r="68" spans="1:20" s="5" customFormat="1" ht="16.5" customHeight="1">
      <c r="A68" s="1205"/>
      <c r="B68" s="948" t="s">
        <v>182</v>
      </c>
      <c r="C68" s="940">
        <v>63.387842807598901</v>
      </c>
      <c r="D68" s="941">
        <v>84.838423946346893</v>
      </c>
      <c r="E68" s="941">
        <v>108.61256781792</v>
      </c>
      <c r="F68" s="941">
        <v>93.132754098083893</v>
      </c>
      <c r="G68" s="941">
        <v>107.94062740501001</v>
      </c>
      <c r="H68" s="941">
        <v>147.435453434636</v>
      </c>
      <c r="I68" s="941">
        <v>95.962467298472703</v>
      </c>
      <c r="J68" s="941">
        <v>81.288088792149694</v>
      </c>
      <c r="K68" s="949">
        <v>96.323312350498199</v>
      </c>
      <c r="L68" s="941">
        <v>122.66761098768301</v>
      </c>
      <c r="M68" s="941">
        <v>84.081809600505096</v>
      </c>
      <c r="N68" s="941">
        <v>31.626830629597801</v>
      </c>
      <c r="O68" s="941">
        <v>121.055278018447</v>
      </c>
      <c r="P68" s="941">
        <v>100.707845011728</v>
      </c>
      <c r="Q68" s="941">
        <v>94.724512181220703</v>
      </c>
      <c r="R68" s="941">
        <v>111.13398884137401</v>
      </c>
      <c r="S68" s="949">
        <v>101.046520531388</v>
      </c>
      <c r="T68" s="952">
        <v>89.911913291035901</v>
      </c>
    </row>
    <row r="69" spans="1:20" s="5" customFormat="1" ht="16.5" customHeight="1">
      <c r="A69" s="1205"/>
      <c r="B69" s="948" t="s">
        <v>183</v>
      </c>
      <c r="C69" s="940">
        <v>103.30238673131301</v>
      </c>
      <c r="D69" s="941">
        <v>70.044371450887795</v>
      </c>
      <c r="E69" s="941">
        <v>100.062185748112</v>
      </c>
      <c r="F69" s="941">
        <v>100.28283534374999</v>
      </c>
      <c r="G69" s="941">
        <v>87.346782926239698</v>
      </c>
      <c r="H69" s="941">
        <v>102.413471821185</v>
      </c>
      <c r="I69" s="941">
        <v>95.105607792679194</v>
      </c>
      <c r="J69" s="941">
        <v>102.277712828172</v>
      </c>
      <c r="K69" s="949">
        <v>96.575667811729204</v>
      </c>
      <c r="L69" s="941">
        <v>88.035074269659304</v>
      </c>
      <c r="M69" s="941">
        <v>98.426736343979499</v>
      </c>
      <c r="N69" s="941">
        <v>22.460257239531401</v>
      </c>
      <c r="O69" s="941">
        <v>99.074083199372495</v>
      </c>
      <c r="P69" s="941">
        <v>91.947527709273899</v>
      </c>
      <c r="Q69" s="941">
        <v>94.576046784010103</v>
      </c>
      <c r="R69" s="941">
        <v>93.509139197893205</v>
      </c>
      <c r="S69" s="949">
        <v>104.125266498789</v>
      </c>
      <c r="T69" s="952">
        <v>101.464528660204</v>
      </c>
    </row>
    <row r="70" spans="1:20" s="5" customFormat="1" ht="16.5" customHeight="1">
      <c r="A70" s="1205"/>
      <c r="B70" s="948" t="s">
        <v>184</v>
      </c>
      <c r="C70" s="940">
        <v>92.240195657696205</v>
      </c>
      <c r="D70" s="941">
        <v>175.92894842317699</v>
      </c>
      <c r="E70" s="941">
        <v>96.280904443184497</v>
      </c>
      <c r="F70" s="941">
        <v>110.316428160759</v>
      </c>
      <c r="G70" s="941">
        <v>104.985592063101</v>
      </c>
      <c r="H70" s="941">
        <v>131.658591023246</v>
      </c>
      <c r="I70" s="941">
        <v>99.634793874915502</v>
      </c>
      <c r="J70" s="941">
        <v>89.496567287366901</v>
      </c>
      <c r="K70" s="949">
        <v>100.388458587777</v>
      </c>
      <c r="L70" s="941">
        <v>128.15194585339401</v>
      </c>
      <c r="M70" s="941">
        <v>87.767923719056697</v>
      </c>
      <c r="N70" s="941">
        <v>35.211935468028599</v>
      </c>
      <c r="O70" s="941">
        <v>129.55834183866699</v>
      </c>
      <c r="P70" s="941">
        <v>110.17450004414999</v>
      </c>
      <c r="Q70" s="941">
        <v>108.183580142008</v>
      </c>
      <c r="R70" s="941">
        <v>103.63295160864899</v>
      </c>
      <c r="S70" s="949">
        <v>133.40033907953401</v>
      </c>
      <c r="T70" s="952">
        <v>108.006161650173</v>
      </c>
    </row>
    <row r="71" spans="1:20" s="5" customFormat="1" ht="16.5" customHeight="1">
      <c r="A71" s="1205"/>
      <c r="B71" s="948" t="s">
        <v>185</v>
      </c>
      <c r="C71" s="940">
        <v>90.378352923081394</v>
      </c>
      <c r="D71" s="941">
        <v>159.996343640513</v>
      </c>
      <c r="E71" s="941">
        <v>115.003109747457</v>
      </c>
      <c r="F71" s="941">
        <v>109.68106846148901</v>
      </c>
      <c r="G71" s="941">
        <v>109.532845348108</v>
      </c>
      <c r="H71" s="941">
        <v>136.64333306998901</v>
      </c>
      <c r="I71" s="941">
        <v>99.993875778445599</v>
      </c>
      <c r="J71" s="941">
        <v>89.546998735048604</v>
      </c>
      <c r="K71" s="949">
        <v>101.628404455219</v>
      </c>
      <c r="L71" s="941">
        <v>127.856084366095</v>
      </c>
      <c r="M71" s="941">
        <v>87.928848336058493</v>
      </c>
      <c r="N71" s="941">
        <v>34.653408162882798</v>
      </c>
      <c r="O71" s="941">
        <v>129.514056553865</v>
      </c>
      <c r="P71" s="941">
        <v>107.98805269333199</v>
      </c>
      <c r="Q71" s="941">
        <v>105.37876060363401</v>
      </c>
      <c r="R71" s="941">
        <v>103.563570378275</v>
      </c>
      <c r="S71" s="949">
        <v>133.388024898487</v>
      </c>
      <c r="T71" s="952">
        <v>107.43459002495</v>
      </c>
    </row>
    <row r="72" spans="1:20" s="5" customFormat="1" ht="16.5" customHeight="1">
      <c r="A72" s="1205"/>
      <c r="B72" s="948" t="s">
        <v>186</v>
      </c>
      <c r="C72" s="940">
        <v>83.979608790354106</v>
      </c>
      <c r="D72" s="941">
        <v>164.93568534979201</v>
      </c>
      <c r="E72" s="941">
        <v>76.671683464074107</v>
      </c>
      <c r="F72" s="941">
        <v>85.970516850781905</v>
      </c>
      <c r="G72" s="941">
        <v>97.638824051923905</v>
      </c>
      <c r="H72" s="941">
        <v>100.8013984399</v>
      </c>
      <c r="I72" s="941">
        <v>98.492423343073398</v>
      </c>
      <c r="J72" s="941">
        <v>89.367983871261401</v>
      </c>
      <c r="K72" s="949">
        <v>104.777848734663</v>
      </c>
      <c r="L72" s="941">
        <v>105.913137931641</v>
      </c>
      <c r="M72" s="941">
        <v>78.719498424444296</v>
      </c>
      <c r="N72" s="941">
        <v>25.537290843954199</v>
      </c>
      <c r="O72" s="941">
        <v>96.616235929437096</v>
      </c>
      <c r="P72" s="941">
        <v>89.275075235774494</v>
      </c>
      <c r="Q72" s="941">
        <v>84.894861994011805</v>
      </c>
      <c r="R72" s="941">
        <v>99.530576908710898</v>
      </c>
      <c r="S72" s="949">
        <v>108.209050699389</v>
      </c>
      <c r="T72" s="952">
        <v>85.733958703950705</v>
      </c>
    </row>
    <row r="73" spans="1:20" s="5" customFormat="1" ht="16.5" customHeight="1">
      <c r="A73" s="1205"/>
      <c r="B73" s="948" t="s">
        <v>187</v>
      </c>
      <c r="C73" s="940">
        <v>84.8383315848168</v>
      </c>
      <c r="D73" s="941">
        <v>70.832652482898794</v>
      </c>
      <c r="E73" s="941">
        <v>75.123209911366502</v>
      </c>
      <c r="F73" s="941">
        <v>97.763535061003097</v>
      </c>
      <c r="G73" s="941">
        <v>96.058482436893399</v>
      </c>
      <c r="H73" s="941">
        <v>112.417235038961</v>
      </c>
      <c r="I73" s="941">
        <v>96.744789109981198</v>
      </c>
      <c r="J73" s="941">
        <v>84.131253399784697</v>
      </c>
      <c r="K73" s="949">
        <v>102.483806246</v>
      </c>
      <c r="L73" s="941">
        <v>98.942049972651404</v>
      </c>
      <c r="M73" s="941">
        <v>76.774873406765593</v>
      </c>
      <c r="N73" s="941">
        <v>22.819608189749999</v>
      </c>
      <c r="O73" s="941">
        <v>91.688587204993894</v>
      </c>
      <c r="P73" s="941">
        <v>92.165609754132703</v>
      </c>
      <c r="Q73" s="941">
        <v>76.054997331742001</v>
      </c>
      <c r="R73" s="941">
        <v>98.364739373302299</v>
      </c>
      <c r="S73" s="949">
        <v>91.371313547725094</v>
      </c>
      <c r="T73" s="952">
        <v>99.206320438015695</v>
      </c>
    </row>
    <row r="74" spans="1:20" s="5" customFormat="1" ht="16.5" customHeight="1">
      <c r="A74" s="1205"/>
      <c r="B74" s="948" t="s">
        <v>188</v>
      </c>
      <c r="C74" s="940">
        <v>100.19995126019001</v>
      </c>
      <c r="D74" s="941">
        <v>129.382694548176</v>
      </c>
      <c r="E74" s="941">
        <v>79.899142143171105</v>
      </c>
      <c r="F74" s="941">
        <v>97.438862829034505</v>
      </c>
      <c r="G74" s="941">
        <v>104.153128235766</v>
      </c>
      <c r="H74" s="941">
        <v>107.074911336437</v>
      </c>
      <c r="I74" s="941">
        <v>102.693036277137</v>
      </c>
      <c r="J74" s="941">
        <v>103.12395382718999</v>
      </c>
      <c r="K74" s="949">
        <v>84.469340252734199</v>
      </c>
      <c r="L74" s="941">
        <v>92.597548974589401</v>
      </c>
      <c r="M74" s="941">
        <v>88.308400900559505</v>
      </c>
      <c r="N74" s="941">
        <v>27.965893123941498</v>
      </c>
      <c r="O74" s="941">
        <v>102.024150521397</v>
      </c>
      <c r="P74" s="941">
        <v>94.278663054475402</v>
      </c>
      <c r="Q74" s="941">
        <v>86.440743660178896</v>
      </c>
      <c r="R74" s="941">
        <v>115.324609671264</v>
      </c>
      <c r="S74" s="949">
        <v>121.11226917785601</v>
      </c>
      <c r="T74" s="952">
        <v>93.925122915852697</v>
      </c>
    </row>
    <row r="75" spans="1:20" s="5" customFormat="1" ht="16.5" customHeight="1" thickBot="1">
      <c r="A75" s="1206"/>
      <c r="B75" s="955" t="s">
        <v>189</v>
      </c>
      <c r="C75" s="943">
        <v>98.318979922630604</v>
      </c>
      <c r="D75" s="944">
        <v>94.507605116716405</v>
      </c>
      <c r="E75" s="944">
        <v>73.896236007964006</v>
      </c>
      <c r="F75" s="944">
        <v>109.44552093424799</v>
      </c>
      <c r="G75" s="944">
        <v>95.731957101287904</v>
      </c>
      <c r="H75" s="944">
        <v>105.659067924806</v>
      </c>
      <c r="I75" s="944">
        <v>97.040818980254798</v>
      </c>
      <c r="J75" s="944">
        <v>86.287993987260407</v>
      </c>
      <c r="K75" s="950">
        <v>103.899964295815</v>
      </c>
      <c r="L75" s="944">
        <v>96.778718667723794</v>
      </c>
      <c r="M75" s="944">
        <v>77.083404699873398</v>
      </c>
      <c r="N75" s="944">
        <v>23.6329463471303</v>
      </c>
      <c r="O75" s="944">
        <v>93.0741263212783</v>
      </c>
      <c r="P75" s="944">
        <v>93.079082283287804</v>
      </c>
      <c r="Q75" s="944">
        <v>94.687397747366703</v>
      </c>
      <c r="R75" s="944">
        <v>98.073517297367601</v>
      </c>
      <c r="S75" s="950">
        <v>94.029273435572307</v>
      </c>
      <c r="T75" s="953">
        <v>103.308729009201</v>
      </c>
    </row>
    <row r="76" spans="1:20" s="5" customFormat="1" ht="16.5" customHeight="1">
      <c r="A76" s="1205">
        <v>2006</v>
      </c>
      <c r="B76" s="948" t="s">
        <v>178</v>
      </c>
      <c r="C76" s="940">
        <v>95.777917782544506</v>
      </c>
      <c r="D76" s="941">
        <v>113.66365532563201</v>
      </c>
      <c r="E76" s="941">
        <v>73.441776063477505</v>
      </c>
      <c r="F76" s="941">
        <v>87.216352561491803</v>
      </c>
      <c r="G76" s="941">
        <v>92.033877130403994</v>
      </c>
      <c r="H76" s="941">
        <v>104.889357997525</v>
      </c>
      <c r="I76" s="941">
        <v>25.963656223283799</v>
      </c>
      <c r="J76" s="941">
        <v>113.15305246363</v>
      </c>
      <c r="K76" s="949">
        <v>64.500625363456393</v>
      </c>
      <c r="L76" s="941">
        <v>114.848364676204</v>
      </c>
      <c r="M76" s="941">
        <v>54.3588268311942</v>
      </c>
      <c r="N76" s="941">
        <v>25.1523260472575</v>
      </c>
      <c r="O76" s="941">
        <v>115.343733874536</v>
      </c>
      <c r="P76" s="941">
        <v>92.522979416475806</v>
      </c>
      <c r="Q76" s="941">
        <v>80.445379686371894</v>
      </c>
      <c r="R76" s="941">
        <v>105.710281514241</v>
      </c>
      <c r="S76" s="949">
        <v>156.765266472528</v>
      </c>
      <c r="T76" s="952">
        <v>116.14747549803199</v>
      </c>
    </row>
    <row r="77" spans="1:20" s="5" customFormat="1" ht="16.5" customHeight="1">
      <c r="A77" s="1205"/>
      <c r="B77" s="948" t="s">
        <v>179</v>
      </c>
      <c r="C77" s="940">
        <v>57.807940859343503</v>
      </c>
      <c r="D77" s="941">
        <v>115.534346365603</v>
      </c>
      <c r="E77" s="941">
        <v>104.27857312605801</v>
      </c>
      <c r="F77" s="941">
        <v>90.092656317436706</v>
      </c>
      <c r="G77" s="941">
        <v>83.946856440528194</v>
      </c>
      <c r="H77" s="941">
        <v>106.460622317282</v>
      </c>
      <c r="I77" s="941">
        <v>126.75783349439</v>
      </c>
      <c r="J77" s="941">
        <v>116.368885208089</v>
      </c>
      <c r="K77" s="949">
        <v>59.675862819775098</v>
      </c>
      <c r="L77" s="941">
        <v>106.734850630119</v>
      </c>
      <c r="M77" s="941">
        <v>58.382606033956797</v>
      </c>
      <c r="N77" s="941">
        <v>22.6150088386023</v>
      </c>
      <c r="O77" s="941">
        <v>101.374491928246</v>
      </c>
      <c r="P77" s="941">
        <v>8</v>
      </c>
      <c r="Q77" s="941">
        <v>85.200837700605007</v>
      </c>
      <c r="R77" s="941">
        <v>80.371367328995603</v>
      </c>
      <c r="S77" s="949">
        <v>98.988109448604902</v>
      </c>
      <c r="T77" s="952">
        <v>104.372292102307</v>
      </c>
    </row>
    <row r="78" spans="1:20" s="5" customFormat="1" ht="16.5" customHeight="1">
      <c r="A78" s="1205"/>
      <c r="B78" s="948" t="s">
        <v>180</v>
      </c>
      <c r="C78" s="940">
        <v>98.982120390508499</v>
      </c>
      <c r="D78" s="941">
        <v>81.388812441987895</v>
      </c>
      <c r="E78" s="941">
        <v>91.215525685555093</v>
      </c>
      <c r="F78" s="941">
        <v>65.594424034927897</v>
      </c>
      <c r="G78" s="941">
        <v>106.52428580851</v>
      </c>
      <c r="H78" s="941">
        <v>113.799663601368</v>
      </c>
      <c r="I78" s="941">
        <v>138.15239187745601</v>
      </c>
      <c r="J78" s="941">
        <v>110.68822546561999</v>
      </c>
      <c r="K78" s="949">
        <v>80.991605174423199</v>
      </c>
      <c r="L78" s="941">
        <v>134.68148135603499</v>
      </c>
      <c r="M78" s="941">
        <v>86.460737539443798</v>
      </c>
      <c r="N78" s="941">
        <v>31.1675212335625</v>
      </c>
      <c r="O78" s="941">
        <v>107.84965588287299</v>
      </c>
      <c r="P78" s="941">
        <v>93.786184780618896</v>
      </c>
      <c r="Q78" s="941">
        <v>82.038039534834496</v>
      </c>
      <c r="R78" s="941">
        <v>111.674268887761</v>
      </c>
      <c r="S78" s="949">
        <v>119.276365783438</v>
      </c>
      <c r="T78" s="952">
        <v>95.751065202111903</v>
      </c>
    </row>
    <row r="79" spans="1:20" s="5" customFormat="1" ht="16.5" customHeight="1">
      <c r="A79" s="1205"/>
      <c r="B79" s="948" t="s">
        <v>181</v>
      </c>
      <c r="C79" s="940">
        <v>103.22574768907999</v>
      </c>
      <c r="D79" s="941">
        <v>176.18603953663501</v>
      </c>
      <c r="E79" s="941">
        <v>89.079348566590298</v>
      </c>
      <c r="F79" s="941">
        <v>117.967491362169</v>
      </c>
      <c r="G79" s="941">
        <v>106.05618243649199</v>
      </c>
      <c r="H79" s="941">
        <v>97.076681201182794</v>
      </c>
      <c r="I79" s="941">
        <v>130.328827574673</v>
      </c>
      <c r="J79" s="941">
        <v>99.704509052548104</v>
      </c>
      <c r="K79" s="949">
        <v>80.326385560774</v>
      </c>
      <c r="L79" s="941">
        <v>38.214788885247302</v>
      </c>
      <c r="M79" s="941">
        <v>62.120274304421798</v>
      </c>
      <c r="N79" s="941">
        <v>19.670341458984499</v>
      </c>
      <c r="O79" s="941">
        <v>107.21955219232299</v>
      </c>
      <c r="P79" s="941">
        <v>85.7465382493927</v>
      </c>
      <c r="Q79" s="941">
        <v>68.976065490439794</v>
      </c>
      <c r="R79" s="941">
        <v>99.336964752769902</v>
      </c>
      <c r="S79" s="949">
        <v>34.6754851011057</v>
      </c>
      <c r="T79" s="952">
        <v>49.476718568540399</v>
      </c>
    </row>
    <row r="80" spans="1:20" s="5" customFormat="1" ht="16.5" customHeight="1">
      <c r="A80" s="1205"/>
      <c r="B80" s="948" t="s">
        <v>182</v>
      </c>
      <c r="C80" s="940">
        <v>111.84265318471201</v>
      </c>
      <c r="D80" s="941">
        <v>88.928881942008701</v>
      </c>
      <c r="E80" s="941">
        <v>67.588446467074704</v>
      </c>
      <c r="F80" s="941">
        <v>201.95264615164399</v>
      </c>
      <c r="G80" s="941">
        <v>96.035075292157899</v>
      </c>
      <c r="H80" s="941">
        <v>116.64589661776</v>
      </c>
      <c r="I80" s="941">
        <v>141.83051900244101</v>
      </c>
      <c r="J80" s="941">
        <v>110.457406746377</v>
      </c>
      <c r="K80" s="949">
        <v>87.152643482892202</v>
      </c>
      <c r="L80" s="941">
        <v>103.603532631806</v>
      </c>
      <c r="M80" s="941">
        <v>87.347556839424996</v>
      </c>
      <c r="N80" s="941">
        <v>22.067374619308101</v>
      </c>
      <c r="O80" s="941">
        <v>110.94208312460999</v>
      </c>
      <c r="P80" s="941">
        <v>92.272978624741597</v>
      </c>
      <c r="Q80" s="941">
        <v>73.225462480072693</v>
      </c>
      <c r="R80" s="941">
        <v>94.999104173172299</v>
      </c>
      <c r="S80" s="949">
        <v>120.951936850498</v>
      </c>
      <c r="T80" s="952">
        <v>96.816510349137701</v>
      </c>
    </row>
    <row r="81" spans="1:20" s="5" customFormat="1" ht="16.5" customHeight="1">
      <c r="A81" s="1205"/>
      <c r="B81" s="948" t="s">
        <v>183</v>
      </c>
      <c r="C81" s="940">
        <v>149.25306282130299</v>
      </c>
      <c r="D81" s="941">
        <v>206.380993558352</v>
      </c>
      <c r="E81" s="941">
        <v>112.158230828504</v>
      </c>
      <c r="F81" s="941">
        <v>214.33873998092901</v>
      </c>
      <c r="G81" s="941">
        <v>85.215650735306895</v>
      </c>
      <c r="H81" s="941">
        <v>105.53405268585701</v>
      </c>
      <c r="I81" s="941">
        <v>139.961391320736</v>
      </c>
      <c r="J81" s="941">
        <v>87.373501873977702</v>
      </c>
      <c r="K81" s="949">
        <v>81.289866685220801</v>
      </c>
      <c r="L81" s="941">
        <v>128.07557217181699</v>
      </c>
      <c r="M81" s="941">
        <v>89.610653225834398</v>
      </c>
      <c r="N81" s="941">
        <v>22.120737961109398</v>
      </c>
      <c r="O81" s="941">
        <v>88.304639901423201</v>
      </c>
      <c r="P81" s="941">
        <v>93.105476607999705</v>
      </c>
      <c r="Q81" s="941">
        <v>79.598556300710996</v>
      </c>
      <c r="R81" s="941">
        <v>89.592993484990998</v>
      </c>
      <c r="S81" s="949">
        <v>88.960061983414604</v>
      </c>
      <c r="T81" s="952">
        <v>105.881441036114</v>
      </c>
    </row>
    <row r="82" spans="1:20" s="5" customFormat="1" ht="16.5" customHeight="1">
      <c r="A82" s="1205"/>
      <c r="B82" s="948" t="s">
        <v>184</v>
      </c>
      <c r="C82" s="940">
        <v>120.96545047111999</v>
      </c>
      <c r="D82" s="941">
        <v>131.31014182097201</v>
      </c>
      <c r="E82" s="941">
        <v>90.137008631650801</v>
      </c>
      <c r="F82" s="941">
        <v>121.704559565252</v>
      </c>
      <c r="G82" s="941">
        <v>62.513564633124602</v>
      </c>
      <c r="H82" s="941">
        <v>134.741658711741</v>
      </c>
      <c r="I82" s="941">
        <v>123.846034300228</v>
      </c>
      <c r="J82" s="941">
        <v>85.063135445500194</v>
      </c>
      <c r="K82" s="949">
        <v>70.391252867050596</v>
      </c>
      <c r="L82" s="941">
        <v>104.885922105258</v>
      </c>
      <c r="M82" s="941">
        <v>55.4896445417221</v>
      </c>
      <c r="N82" s="941">
        <v>25.238740403114502</v>
      </c>
      <c r="O82" s="941">
        <v>96.550004251736297</v>
      </c>
      <c r="P82" s="941">
        <v>82.967357843047296</v>
      </c>
      <c r="Q82" s="941">
        <v>78.680660131639598</v>
      </c>
      <c r="R82" s="941">
        <v>108.449524990931</v>
      </c>
      <c r="S82" s="949">
        <v>85.050935589255303</v>
      </c>
      <c r="T82" s="952">
        <v>93.206561829086993</v>
      </c>
    </row>
    <row r="83" spans="1:20" s="5" customFormat="1" ht="16.5" customHeight="1">
      <c r="A83" s="1205"/>
      <c r="B83" s="948" t="s">
        <v>185</v>
      </c>
      <c r="C83" s="940">
        <v>134.21734797163501</v>
      </c>
      <c r="D83" s="941">
        <v>148.80723929134399</v>
      </c>
      <c r="E83" s="941">
        <v>108.287943217758</v>
      </c>
      <c r="F83" s="941">
        <v>47.417076366589903</v>
      </c>
      <c r="G83" s="941">
        <v>135.034710260005</v>
      </c>
      <c r="H83" s="941">
        <v>142.981328432418</v>
      </c>
      <c r="I83" s="941">
        <v>121.869526414641</v>
      </c>
      <c r="J83" s="941">
        <v>92.000710530400397</v>
      </c>
      <c r="K83" s="949">
        <v>83.714963162403507</v>
      </c>
      <c r="L83" s="941">
        <v>127.02987998720199</v>
      </c>
      <c r="M83" s="941">
        <v>86.5746530779072</v>
      </c>
      <c r="N83" s="941">
        <v>23.3148008667577</v>
      </c>
      <c r="O83" s="941">
        <v>94.923131449064201</v>
      </c>
      <c r="P83" s="941">
        <v>77.259936046422595</v>
      </c>
      <c r="Q83" s="941">
        <v>70.136056626893307</v>
      </c>
      <c r="R83" s="941">
        <v>95.848493954111404</v>
      </c>
      <c r="S83" s="949">
        <v>96.057158996191802</v>
      </c>
      <c r="T83" s="952">
        <v>100.572678854369</v>
      </c>
    </row>
    <row r="84" spans="1:20" s="5" customFormat="1" ht="16.5" customHeight="1">
      <c r="A84" s="1205"/>
      <c r="B84" s="948" t="s">
        <v>186</v>
      </c>
      <c r="C84" s="940">
        <v>111.784211871153</v>
      </c>
      <c r="D84" s="941">
        <v>305.74121390246103</v>
      </c>
      <c r="E84" s="941">
        <v>47.769001888915703</v>
      </c>
      <c r="F84" s="941">
        <v>151.55437469687399</v>
      </c>
      <c r="G84" s="941">
        <v>84.967145210547997</v>
      </c>
      <c r="H84" s="941">
        <v>102.604373335004</v>
      </c>
      <c r="I84" s="941">
        <v>125.47663640309101</v>
      </c>
      <c r="J84" s="941">
        <v>80.796130926030102</v>
      </c>
      <c r="K84" s="949">
        <v>98.984408887407199</v>
      </c>
      <c r="L84" s="941">
        <v>99.029808211515601</v>
      </c>
      <c r="M84" s="941">
        <v>68.980249983750298</v>
      </c>
      <c r="N84" s="941">
        <v>19.712232504719399</v>
      </c>
      <c r="O84" s="941">
        <v>77.242271018422102</v>
      </c>
      <c r="P84" s="941">
        <v>85.020730806135504</v>
      </c>
      <c r="Q84" s="941">
        <v>82.784171078302904</v>
      </c>
      <c r="R84" s="941">
        <v>95.943440124750595</v>
      </c>
      <c r="S84" s="949">
        <v>72.2978728840651</v>
      </c>
      <c r="T84" s="952">
        <v>96.395719073951696</v>
      </c>
    </row>
    <row r="85" spans="1:20" s="5" customFormat="1" ht="16.5" customHeight="1">
      <c r="A85" s="1205"/>
      <c r="B85" s="948" t="s">
        <v>187</v>
      </c>
      <c r="C85" s="940">
        <v>136.784169422704</v>
      </c>
      <c r="D85" s="941">
        <v>152.32619637546401</v>
      </c>
      <c r="E85" s="941">
        <v>101.112495320552</v>
      </c>
      <c r="F85" s="941">
        <v>52.256760818843802</v>
      </c>
      <c r="G85" s="941">
        <v>150.35478109271801</v>
      </c>
      <c r="H85" s="941">
        <v>100.454008953921</v>
      </c>
      <c r="I85" s="941">
        <v>120.334553116568</v>
      </c>
      <c r="J85" s="941">
        <v>91.719993579380301</v>
      </c>
      <c r="K85" s="949">
        <v>101.603934714731</v>
      </c>
      <c r="L85" s="941">
        <v>95.845497588476903</v>
      </c>
      <c r="M85" s="941">
        <v>72.499103388302899</v>
      </c>
      <c r="N85" s="941">
        <v>22.4874267991156</v>
      </c>
      <c r="O85" s="941">
        <v>91.952617355109794</v>
      </c>
      <c r="P85" s="941">
        <v>81.467640901025803</v>
      </c>
      <c r="Q85" s="941">
        <v>89.943031799360298</v>
      </c>
      <c r="R85" s="941">
        <v>94.167107465442697</v>
      </c>
      <c r="S85" s="949">
        <v>95.801064552563005</v>
      </c>
      <c r="T85" s="952">
        <v>101.31435794138901</v>
      </c>
    </row>
    <row r="86" spans="1:20" s="5" customFormat="1" ht="16.5" customHeight="1">
      <c r="A86" s="1205"/>
      <c r="B86" s="948" t="s">
        <v>188</v>
      </c>
      <c r="C86" s="940">
        <v>140.04313994674999</v>
      </c>
      <c r="D86" s="941">
        <v>160.83313491267401</v>
      </c>
      <c r="E86" s="941">
        <v>105.608479687431</v>
      </c>
      <c r="F86" s="941">
        <v>35.016919342124503</v>
      </c>
      <c r="G86" s="941">
        <v>78.047206519024996</v>
      </c>
      <c r="H86" s="941">
        <v>108.496446791587</v>
      </c>
      <c r="I86" s="941">
        <v>69.604871904900804</v>
      </c>
      <c r="J86" s="941">
        <v>84.332801019091406</v>
      </c>
      <c r="K86" s="949">
        <v>104.249275095691</v>
      </c>
      <c r="L86" s="941">
        <v>89.230066681983303</v>
      </c>
      <c r="M86" s="941">
        <v>77.074244217836906</v>
      </c>
      <c r="N86" s="941">
        <v>22.1209590083314</v>
      </c>
      <c r="O86" s="941">
        <v>109.779216704956</v>
      </c>
      <c r="P86" s="941">
        <v>79.417319576748895</v>
      </c>
      <c r="Q86" s="941">
        <v>82.416456223513407</v>
      </c>
      <c r="R86" s="941">
        <v>87.964620420235306</v>
      </c>
      <c r="S86" s="949">
        <v>97.017420278731294</v>
      </c>
      <c r="T86" s="952">
        <v>119.735672350383</v>
      </c>
    </row>
    <row r="87" spans="1:20" s="5" customFormat="1" ht="16.5" customHeight="1">
      <c r="A87" s="1205"/>
      <c r="B87" s="948" t="s">
        <v>189</v>
      </c>
      <c r="C87" s="940">
        <v>138.945943505956</v>
      </c>
      <c r="D87" s="941">
        <v>145.11329405076299</v>
      </c>
      <c r="E87" s="941">
        <v>147.29792930509501</v>
      </c>
      <c r="F87" s="941">
        <v>45.591680044735</v>
      </c>
      <c r="G87" s="941">
        <v>29.095402108962698</v>
      </c>
      <c r="H87" s="941">
        <v>104.594883459408</v>
      </c>
      <c r="I87" s="941">
        <v>59.807720643868102</v>
      </c>
      <c r="J87" s="941">
        <v>90.547912658240605</v>
      </c>
      <c r="K87" s="949">
        <v>83.124851003468194</v>
      </c>
      <c r="L87" s="941">
        <v>96.664380758350305</v>
      </c>
      <c r="M87" s="941">
        <v>73.223093125830204</v>
      </c>
      <c r="N87" s="941">
        <v>25.2487199481196</v>
      </c>
      <c r="O87" s="941">
        <v>131.93977008240901</v>
      </c>
      <c r="P87" s="941">
        <v>97.170989360046903</v>
      </c>
      <c r="Q87" s="941">
        <v>87.436198058425603</v>
      </c>
      <c r="R87" s="941">
        <v>105.040784476056</v>
      </c>
      <c r="S87" s="949">
        <v>95.514325181386099</v>
      </c>
      <c r="T87" s="952">
        <v>107.971226293623</v>
      </c>
    </row>
    <row r="88" spans="1:20" s="5" customFormat="1" ht="16.5" customHeight="1">
      <c r="A88" s="1205">
        <v>2007</v>
      </c>
      <c r="B88" s="948" t="s">
        <v>178</v>
      </c>
      <c r="C88" s="940">
        <v>100</v>
      </c>
      <c r="D88" s="941">
        <v>100</v>
      </c>
      <c r="E88" s="941">
        <v>100</v>
      </c>
      <c r="F88" s="941">
        <v>100</v>
      </c>
      <c r="G88" s="941">
        <v>100</v>
      </c>
      <c r="H88" s="941">
        <v>100</v>
      </c>
      <c r="I88" s="941">
        <v>100</v>
      </c>
      <c r="J88" s="941">
        <v>100</v>
      </c>
      <c r="K88" s="949">
        <v>100</v>
      </c>
      <c r="L88" s="941">
        <v>100</v>
      </c>
      <c r="M88" s="941">
        <v>100</v>
      </c>
      <c r="N88" s="941">
        <v>100</v>
      </c>
      <c r="O88" s="941">
        <v>100</v>
      </c>
      <c r="P88" s="941">
        <v>100</v>
      </c>
      <c r="Q88" s="941">
        <v>100</v>
      </c>
      <c r="R88" s="941">
        <v>100</v>
      </c>
      <c r="S88" s="949">
        <v>100</v>
      </c>
      <c r="T88" s="952">
        <v>100</v>
      </c>
    </row>
    <row r="89" spans="1:20" s="5" customFormat="1" ht="16.5" customHeight="1">
      <c r="A89" s="1205"/>
      <c r="B89" s="948" t="s">
        <v>179</v>
      </c>
      <c r="C89" s="940">
        <v>89.9897402501188</v>
      </c>
      <c r="D89" s="941">
        <v>141.781396679583</v>
      </c>
      <c r="E89" s="941">
        <v>81.589063262111907</v>
      </c>
      <c r="F89" s="941">
        <v>121.65911352495699</v>
      </c>
      <c r="G89" s="941">
        <v>116.359081591495</v>
      </c>
      <c r="H89" s="941">
        <v>129.979775518998</v>
      </c>
      <c r="I89" s="941">
        <v>102.001600278552</v>
      </c>
      <c r="J89" s="941">
        <v>91.917266767614194</v>
      </c>
      <c r="K89" s="949">
        <v>102.246104906928</v>
      </c>
      <c r="L89" s="941">
        <v>100.65971944067</v>
      </c>
      <c r="M89" s="941">
        <v>74.160970195389893</v>
      </c>
      <c r="N89" s="941">
        <v>95.296345909471199</v>
      </c>
      <c r="O89" s="941">
        <v>78.843198101618498</v>
      </c>
      <c r="P89" s="941">
        <v>96.943405550111805</v>
      </c>
      <c r="Q89" s="941">
        <v>94.5374135375029</v>
      </c>
      <c r="R89" s="941">
        <v>87.551153979856494</v>
      </c>
      <c r="S89" s="949">
        <v>82.075484626048194</v>
      </c>
      <c r="T89" s="952">
        <v>95.976694844459203</v>
      </c>
    </row>
    <row r="90" spans="1:20" s="5" customFormat="1" ht="16.5" customHeight="1">
      <c r="A90" s="1205"/>
      <c r="B90" s="948" t="s">
        <v>180</v>
      </c>
      <c r="C90" s="940">
        <v>99.162540524352295</v>
      </c>
      <c r="D90" s="941">
        <v>135.28515211647701</v>
      </c>
      <c r="E90" s="941">
        <v>112.958958119201</v>
      </c>
      <c r="F90" s="941">
        <v>108.834900146978</v>
      </c>
      <c r="G90" s="941">
        <v>118.974849502867</v>
      </c>
      <c r="H90" s="941">
        <v>117.957555315568</v>
      </c>
      <c r="I90" s="941">
        <v>96.445690953821298</v>
      </c>
      <c r="J90" s="941">
        <v>93.270016463723493</v>
      </c>
      <c r="K90" s="949">
        <v>94.840406349997295</v>
      </c>
      <c r="L90" s="941">
        <v>103.97427873698599</v>
      </c>
      <c r="M90" s="941">
        <v>92.598389254071094</v>
      </c>
      <c r="N90" s="941">
        <v>99.281780328561993</v>
      </c>
      <c r="O90" s="941">
        <v>105.198139685813</v>
      </c>
      <c r="P90" s="941">
        <v>104.340190400086</v>
      </c>
      <c r="Q90" s="941">
        <v>88.361911843690393</v>
      </c>
      <c r="R90" s="941">
        <v>88.349836666011697</v>
      </c>
      <c r="S90" s="949">
        <v>88.267075516595696</v>
      </c>
      <c r="T90" s="952">
        <v>113.075711704743</v>
      </c>
    </row>
    <row r="91" spans="1:20" s="5" customFormat="1" ht="16.5" customHeight="1">
      <c r="A91" s="1205"/>
      <c r="B91" s="948" t="s">
        <v>181</v>
      </c>
      <c r="C91" s="940">
        <v>90.321156096739799</v>
      </c>
      <c r="D91" s="941">
        <v>93.613593873839704</v>
      </c>
      <c r="E91" s="941">
        <v>108.51666260843</v>
      </c>
      <c r="F91" s="941">
        <v>120.616050129098</v>
      </c>
      <c r="G91" s="941">
        <v>98.862425594970603</v>
      </c>
      <c r="H91" s="941">
        <v>94.296310674904902</v>
      </c>
      <c r="I91" s="941">
        <v>93.373986655649503</v>
      </c>
      <c r="J91" s="941">
        <v>90.295378800059893</v>
      </c>
      <c r="K91" s="949">
        <v>92.6674705980612</v>
      </c>
      <c r="L91" s="941">
        <v>104.597459298826</v>
      </c>
      <c r="M91" s="941">
        <v>85.5402202441024</v>
      </c>
      <c r="N91" s="941">
        <v>108.473785818122</v>
      </c>
      <c r="O91" s="941">
        <v>112.46385433223</v>
      </c>
      <c r="P91" s="941">
        <v>94.059735114048394</v>
      </c>
      <c r="Q91" s="941">
        <v>93.514115747879401</v>
      </c>
      <c r="R91" s="941">
        <v>87.578293155730407</v>
      </c>
      <c r="S91" s="949">
        <v>99.574214077791197</v>
      </c>
      <c r="T91" s="952">
        <v>123.886497814268</v>
      </c>
    </row>
    <row r="92" spans="1:20" s="5" customFormat="1" ht="16.5" customHeight="1">
      <c r="A92" s="1205"/>
      <c r="B92" s="948" t="s">
        <v>182</v>
      </c>
      <c r="C92" s="940">
        <v>80.077839451005403</v>
      </c>
      <c r="D92" s="941">
        <v>108.70897989789999</v>
      </c>
      <c r="E92" s="941">
        <v>93.849244930656596</v>
      </c>
      <c r="F92" s="941">
        <v>108.31108246400299</v>
      </c>
      <c r="G92" s="941">
        <v>165.00476774784201</v>
      </c>
      <c r="H92" s="941">
        <v>100.91291493288</v>
      </c>
      <c r="I92" s="941">
        <v>102.33441376221</v>
      </c>
      <c r="J92" s="941">
        <v>95.540042280465499</v>
      </c>
      <c r="K92" s="949">
        <v>87.378496636315603</v>
      </c>
      <c r="L92" s="941">
        <v>108.94252057037301</v>
      </c>
      <c r="M92" s="941">
        <v>95.899542902075396</v>
      </c>
      <c r="N92" s="941">
        <v>127.21996256112899</v>
      </c>
      <c r="O92" s="941">
        <v>108.65899488085699</v>
      </c>
      <c r="P92" s="941">
        <v>112.340379119346</v>
      </c>
      <c r="Q92" s="941">
        <v>99.806896520603701</v>
      </c>
      <c r="R92" s="941">
        <v>95.219736748433604</v>
      </c>
      <c r="S92" s="949">
        <v>95.356300580023699</v>
      </c>
      <c r="T92" s="952">
        <v>112.859675484094</v>
      </c>
    </row>
    <row r="93" spans="1:20" s="5" customFormat="1" ht="16.5" customHeight="1">
      <c r="A93" s="1205"/>
      <c r="B93" s="948" t="s">
        <v>183</v>
      </c>
      <c r="C93" s="940">
        <v>96.128355384041697</v>
      </c>
      <c r="D93" s="941">
        <v>165.23609525014101</v>
      </c>
      <c r="E93" s="941">
        <v>88.189241370534006</v>
      </c>
      <c r="F93" s="941">
        <v>107.67679491983699</v>
      </c>
      <c r="G93" s="941">
        <v>99.445498189474094</v>
      </c>
      <c r="H93" s="941">
        <v>97.2706335492107</v>
      </c>
      <c r="I93" s="941">
        <v>93.674006342736405</v>
      </c>
      <c r="J93" s="941">
        <v>91.514146713686898</v>
      </c>
      <c r="K93" s="949">
        <v>86.666140621986102</v>
      </c>
      <c r="L93" s="941">
        <v>98.836052328786195</v>
      </c>
      <c r="M93" s="941">
        <v>71.501515794049396</v>
      </c>
      <c r="N93" s="941">
        <v>96.033321492802003</v>
      </c>
      <c r="O93" s="941">
        <v>102.48459839865799</v>
      </c>
      <c r="P93" s="941">
        <v>107.072333726065</v>
      </c>
      <c r="Q93" s="941">
        <v>93.592423834610798</v>
      </c>
      <c r="R93" s="941">
        <v>73.037207932147894</v>
      </c>
      <c r="S93" s="949">
        <v>83.105814901035302</v>
      </c>
      <c r="T93" s="952">
        <v>106.428125944843</v>
      </c>
    </row>
    <row r="94" spans="1:20" s="5" customFormat="1" ht="16.5" customHeight="1">
      <c r="A94" s="1205"/>
      <c r="B94" s="948" t="s">
        <v>184</v>
      </c>
      <c r="C94" s="940">
        <v>76.554059954930395</v>
      </c>
      <c r="D94" s="941">
        <v>158.428928133813</v>
      </c>
      <c r="E94" s="941">
        <v>80.353130603568502</v>
      </c>
      <c r="F94" s="941">
        <v>121.74710833429801</v>
      </c>
      <c r="G94" s="941">
        <v>116.413033414414</v>
      </c>
      <c r="H94" s="941">
        <v>107.643858345672</v>
      </c>
      <c r="I94" s="941">
        <v>133.42406823816901</v>
      </c>
      <c r="J94" s="941">
        <v>82.702900597212903</v>
      </c>
      <c r="K94" s="949">
        <v>84.702052787505096</v>
      </c>
      <c r="L94" s="941">
        <v>96.337604119014003</v>
      </c>
      <c r="M94" s="941">
        <v>86.6876196510146</v>
      </c>
      <c r="N94" s="941">
        <v>110.381627587811</v>
      </c>
      <c r="O94" s="941">
        <v>101.553337487414</v>
      </c>
      <c r="P94" s="941">
        <v>91.569042116386896</v>
      </c>
      <c r="Q94" s="941">
        <v>92.853934046078606</v>
      </c>
      <c r="R94" s="941">
        <v>94.525252017586098</v>
      </c>
      <c r="S94" s="949">
        <v>104.41334742760201</v>
      </c>
      <c r="T94" s="952">
        <v>121.531575677471</v>
      </c>
    </row>
    <row r="95" spans="1:20" s="5" customFormat="1" ht="16.5" customHeight="1">
      <c r="A95" s="1205"/>
      <c r="B95" s="948" t="s">
        <v>185</v>
      </c>
      <c r="C95" s="940">
        <v>57.650698431711902</v>
      </c>
      <c r="D95" s="941">
        <v>196.972968206247</v>
      </c>
      <c r="E95" s="941">
        <v>100.884339920884</v>
      </c>
      <c r="F95" s="941">
        <v>126.41619927787301</v>
      </c>
      <c r="G95" s="941">
        <v>101.567916729158</v>
      </c>
      <c r="H95" s="941">
        <v>108.222299906968</v>
      </c>
      <c r="I95" s="941">
        <v>131.111602636344</v>
      </c>
      <c r="J95" s="941">
        <v>95.586883891017806</v>
      </c>
      <c r="K95" s="949">
        <v>104.43938100432899</v>
      </c>
      <c r="L95" s="941">
        <v>101.713721088599</v>
      </c>
      <c r="M95" s="941">
        <v>80.923952803284095</v>
      </c>
      <c r="N95" s="941">
        <v>90.399125075470707</v>
      </c>
      <c r="O95" s="941">
        <v>106.36974280058701</v>
      </c>
      <c r="P95" s="941">
        <v>102.991699760201</v>
      </c>
      <c r="Q95" s="941">
        <v>104.427939169666</v>
      </c>
      <c r="R95" s="941">
        <v>96.097287487421198</v>
      </c>
      <c r="S95" s="949">
        <v>107.66733319075399</v>
      </c>
      <c r="T95" s="952">
        <v>111.51170361099101</v>
      </c>
    </row>
    <row r="96" spans="1:20" s="5" customFormat="1" ht="16.5" customHeight="1">
      <c r="A96" s="1205"/>
      <c r="B96" s="948" t="s">
        <v>186</v>
      </c>
      <c r="C96" s="940">
        <v>78.267014617284005</v>
      </c>
      <c r="D96" s="941">
        <v>193.740361039655</v>
      </c>
      <c r="E96" s="941">
        <v>107.108056087595</v>
      </c>
      <c r="F96" s="941">
        <v>109.772793939046</v>
      </c>
      <c r="G96" s="941">
        <v>110.473752668119</v>
      </c>
      <c r="H96" s="941">
        <v>79.462809005938396</v>
      </c>
      <c r="I96" s="941">
        <v>156.52748434653699</v>
      </c>
      <c r="J96" s="941">
        <v>89.7415982857476</v>
      </c>
      <c r="K96" s="949">
        <v>94.865426496010201</v>
      </c>
      <c r="L96" s="941">
        <v>125.770315785156</v>
      </c>
      <c r="M96" s="941">
        <v>81.147567146571603</v>
      </c>
      <c r="N96" s="941">
        <v>136.618001869225</v>
      </c>
      <c r="O96" s="941">
        <v>111.51710996492599</v>
      </c>
      <c r="P96" s="941">
        <v>99.471570738775199</v>
      </c>
      <c r="Q96" s="941">
        <v>95.898766823746698</v>
      </c>
      <c r="R96" s="941">
        <v>97.767201408110793</v>
      </c>
      <c r="S96" s="949">
        <v>100.17493254662701</v>
      </c>
      <c r="T96" s="952">
        <v>107.103765971507</v>
      </c>
    </row>
    <row r="97" spans="1:20" s="5" customFormat="1" ht="16.5" customHeight="1">
      <c r="A97" s="1205"/>
      <c r="B97" s="948" t="s">
        <v>187</v>
      </c>
      <c r="C97" s="940">
        <v>98.461901911403501</v>
      </c>
      <c r="D97" s="941">
        <v>138.57746905771199</v>
      </c>
      <c r="E97" s="941">
        <v>148.31372323651601</v>
      </c>
      <c r="F97" s="941">
        <v>105.250693854817</v>
      </c>
      <c r="G97" s="941">
        <v>121.14109677435199</v>
      </c>
      <c r="H97" s="941">
        <v>112.02713847576101</v>
      </c>
      <c r="I97" s="941">
        <v>118.97908698402</v>
      </c>
      <c r="J97" s="941">
        <v>77.421508373934898</v>
      </c>
      <c r="K97" s="949">
        <v>85.353222383309202</v>
      </c>
      <c r="L97" s="941">
        <v>102.95935116816899</v>
      </c>
      <c r="M97" s="941">
        <v>72.630932607484397</v>
      </c>
      <c r="N97" s="941">
        <v>120.813157449183</v>
      </c>
      <c r="O97" s="941">
        <v>123.88031286874499</v>
      </c>
      <c r="P97" s="941">
        <v>124.887001554696</v>
      </c>
      <c r="Q97" s="941">
        <v>94.865388815575898</v>
      </c>
      <c r="R97" s="941">
        <v>92.996254311359195</v>
      </c>
      <c r="S97" s="949">
        <v>114.437581547653</v>
      </c>
      <c r="T97" s="952">
        <v>110.403725024737</v>
      </c>
    </row>
    <row r="98" spans="1:20" s="5" customFormat="1" ht="16.5" customHeight="1">
      <c r="A98" s="1205"/>
      <c r="B98" s="948" t="s">
        <v>188</v>
      </c>
      <c r="C98" s="940">
        <v>76.220516329947799</v>
      </c>
      <c r="D98" s="941">
        <v>103.08440360367401</v>
      </c>
      <c r="E98" s="941">
        <v>127.642043194398</v>
      </c>
      <c r="F98" s="941">
        <v>110.969543444498</v>
      </c>
      <c r="G98" s="941">
        <v>154.839440875393</v>
      </c>
      <c r="H98" s="941">
        <v>96.575169850983102</v>
      </c>
      <c r="I98" s="941">
        <v>126.117386208594</v>
      </c>
      <c r="J98" s="941">
        <v>88.579436594720605</v>
      </c>
      <c r="K98" s="949">
        <v>85.123135503090396</v>
      </c>
      <c r="L98" s="941">
        <v>101.63628580641</v>
      </c>
      <c r="M98" s="941">
        <v>72.048873233544299</v>
      </c>
      <c r="N98" s="941">
        <v>140.186357741363</v>
      </c>
      <c r="O98" s="941">
        <v>133.11354385261001</v>
      </c>
      <c r="P98" s="941">
        <v>110.661801541354</v>
      </c>
      <c r="Q98" s="941">
        <v>100.360753842375</v>
      </c>
      <c r="R98" s="941">
        <v>83.108294902938198</v>
      </c>
      <c r="S98" s="949">
        <v>119.238421184085</v>
      </c>
      <c r="T98" s="952">
        <v>106.676148253639</v>
      </c>
    </row>
    <row r="99" spans="1:20" s="5" customFormat="1" ht="16.5" customHeight="1" thickBot="1">
      <c r="A99" s="1206"/>
      <c r="B99" s="955" t="s">
        <v>189</v>
      </c>
      <c r="C99" s="943">
        <v>54.714103497214303</v>
      </c>
      <c r="D99" s="944">
        <v>105.004060371214</v>
      </c>
      <c r="E99" s="944">
        <v>140.06000407194901</v>
      </c>
      <c r="F99" s="944">
        <v>70.232414669520494</v>
      </c>
      <c r="G99" s="944">
        <v>114.338467801775</v>
      </c>
      <c r="H99" s="944">
        <v>74.894698548188799</v>
      </c>
      <c r="I99" s="944">
        <v>115.093191415042</v>
      </c>
      <c r="J99" s="944">
        <v>91.197944782126797</v>
      </c>
      <c r="K99" s="950">
        <v>82.099322028921307</v>
      </c>
      <c r="L99" s="944">
        <v>120.58962031825899</v>
      </c>
      <c r="M99" s="944">
        <v>80.092226295798994</v>
      </c>
      <c r="N99" s="944">
        <v>128.313364320586</v>
      </c>
      <c r="O99" s="944">
        <v>135.63811888414099</v>
      </c>
      <c r="P99" s="944">
        <v>105.35374124141801</v>
      </c>
      <c r="Q99" s="944">
        <v>91.589484969252894</v>
      </c>
      <c r="R99" s="944">
        <v>111.77960704659</v>
      </c>
      <c r="S99" s="950">
        <v>109.20192346253801</v>
      </c>
      <c r="T99" s="953">
        <v>69.120890319036505</v>
      </c>
    </row>
    <row r="100" spans="1:20" s="5" customFormat="1" ht="16.5" customHeight="1">
      <c r="A100" s="1205">
        <v>2008</v>
      </c>
      <c r="B100" s="948" t="s">
        <v>178</v>
      </c>
      <c r="C100" s="940">
        <v>86.428382687084394</v>
      </c>
      <c r="D100" s="941">
        <v>107.54053795364401</v>
      </c>
      <c r="E100" s="941">
        <v>104.887703161408</v>
      </c>
      <c r="F100" s="941">
        <v>118.633935751434</v>
      </c>
      <c r="G100" s="941">
        <v>104.521516838178</v>
      </c>
      <c r="H100" s="941">
        <v>105.372190177828</v>
      </c>
      <c r="I100" s="941">
        <v>94.506252056936304</v>
      </c>
      <c r="J100" s="941">
        <v>108.078134956054</v>
      </c>
      <c r="K100" s="949">
        <v>93.075072558404798</v>
      </c>
      <c r="L100" s="941">
        <v>117.17412485159301</v>
      </c>
      <c r="M100" s="941">
        <v>86.006238040526995</v>
      </c>
      <c r="N100" s="941">
        <v>99.601747990971504</v>
      </c>
      <c r="O100" s="941">
        <v>109.941811046365</v>
      </c>
      <c r="P100" s="941">
        <v>92.472670454420296</v>
      </c>
      <c r="Q100" s="941">
        <v>87.571637952625295</v>
      </c>
      <c r="R100" s="941">
        <v>80.823423577855095</v>
      </c>
      <c r="S100" s="949">
        <v>85.779025623016693</v>
      </c>
      <c r="T100" s="952">
        <v>116.856768565823</v>
      </c>
    </row>
    <row r="101" spans="1:20" s="5" customFormat="1" ht="16.5" customHeight="1">
      <c r="A101" s="1205"/>
      <c r="B101" s="948" t="s">
        <v>179</v>
      </c>
      <c r="C101" s="940">
        <v>74.149135767662401</v>
      </c>
      <c r="D101" s="941">
        <v>158.47814779754799</v>
      </c>
      <c r="E101" s="941">
        <v>81.743416147293104</v>
      </c>
      <c r="F101" s="941">
        <v>121.74710833429801</v>
      </c>
      <c r="G101" s="941">
        <v>118.63476107843699</v>
      </c>
      <c r="H101" s="941">
        <v>109.82553425763901</v>
      </c>
      <c r="I101" s="941">
        <v>135.481436287516</v>
      </c>
      <c r="J101" s="941">
        <v>86.700716442652407</v>
      </c>
      <c r="K101" s="949">
        <v>84.702052787505096</v>
      </c>
      <c r="L101" s="941">
        <v>96.337604119014003</v>
      </c>
      <c r="M101" s="941">
        <v>86.6876196510146</v>
      </c>
      <c r="N101" s="941">
        <v>110.381627587811</v>
      </c>
      <c r="O101" s="941">
        <v>101.553337487414</v>
      </c>
      <c r="P101" s="941">
        <v>91.543574781440498</v>
      </c>
      <c r="Q101" s="941">
        <v>92.491273856879502</v>
      </c>
      <c r="R101" s="941">
        <v>94.525252017586098</v>
      </c>
      <c r="S101" s="949">
        <v>104.41334742760201</v>
      </c>
      <c r="T101" s="952">
        <v>121.55243979572499</v>
      </c>
    </row>
    <row r="102" spans="1:20" s="5" customFormat="1" ht="16.5" customHeight="1">
      <c r="A102" s="1205"/>
      <c r="B102" s="948" t="s">
        <v>180</v>
      </c>
      <c r="C102" s="940">
        <v>79.846228120826794</v>
      </c>
      <c r="D102" s="941">
        <v>145.78962341212301</v>
      </c>
      <c r="E102" s="941">
        <v>74.926346136948794</v>
      </c>
      <c r="F102" s="941">
        <v>118.150123935718</v>
      </c>
      <c r="G102" s="941">
        <v>96.143567852186195</v>
      </c>
      <c r="H102" s="941">
        <v>122.695601065725</v>
      </c>
      <c r="I102" s="941">
        <v>112.744136078015</v>
      </c>
      <c r="J102" s="941">
        <v>91.499743349670197</v>
      </c>
      <c r="K102" s="949">
        <v>103.76021630485199</v>
      </c>
      <c r="L102" s="941">
        <v>105.938634773648</v>
      </c>
      <c r="M102" s="941">
        <v>76.941411710467804</v>
      </c>
      <c r="N102" s="941">
        <v>88.784220262574905</v>
      </c>
      <c r="O102" s="941">
        <v>95.307289549325503</v>
      </c>
      <c r="P102" s="941">
        <v>91.283496276391304</v>
      </c>
      <c r="Q102" s="941">
        <v>101.481503300442</v>
      </c>
      <c r="R102" s="941">
        <v>100.91471264376</v>
      </c>
      <c r="S102" s="949">
        <v>108.214922561515</v>
      </c>
      <c r="T102" s="952">
        <v>95.925811178636195</v>
      </c>
    </row>
    <row r="103" spans="1:20" s="5" customFormat="1" ht="16.5" customHeight="1">
      <c r="A103" s="1205"/>
      <c r="B103" s="948" t="s">
        <v>181</v>
      </c>
      <c r="C103" s="940">
        <v>54.408430880897903</v>
      </c>
      <c r="D103" s="941">
        <v>403.264013542719</v>
      </c>
      <c r="E103" s="941">
        <v>110.41773624715999</v>
      </c>
      <c r="F103" s="941">
        <v>109.861894837054</v>
      </c>
      <c r="G103" s="941">
        <v>110.12269060983699</v>
      </c>
      <c r="H103" s="941">
        <v>90.558793777130603</v>
      </c>
      <c r="I103" s="941">
        <v>193.67150510516799</v>
      </c>
      <c r="J103" s="941">
        <v>93.824950713487695</v>
      </c>
      <c r="K103" s="949">
        <v>102.08682421296299</v>
      </c>
      <c r="L103" s="941">
        <v>99.739373706981297</v>
      </c>
      <c r="M103" s="941">
        <v>77.927209040537505</v>
      </c>
      <c r="N103" s="941">
        <v>101.504467725903</v>
      </c>
      <c r="O103" s="941">
        <v>99.568848182969703</v>
      </c>
      <c r="P103" s="941">
        <v>101.366489075122</v>
      </c>
      <c r="Q103" s="941">
        <v>93.814160814940294</v>
      </c>
      <c r="R103" s="941">
        <v>75.518788816514004</v>
      </c>
      <c r="S103" s="949">
        <v>87.824273145882202</v>
      </c>
      <c r="T103" s="952">
        <v>111.899805139932</v>
      </c>
    </row>
    <row r="104" spans="1:20" s="5" customFormat="1" ht="16.5" customHeight="1">
      <c r="A104" s="1205"/>
      <c r="B104" s="948" t="s">
        <v>182</v>
      </c>
      <c r="C104" s="940">
        <v>95.796788844822501</v>
      </c>
      <c r="D104" s="941">
        <v>128.238747929928</v>
      </c>
      <c r="E104" s="941">
        <v>118.81156370507399</v>
      </c>
      <c r="F104" s="941">
        <v>106.519342880385</v>
      </c>
      <c r="G104" s="941">
        <v>119.93105252244899</v>
      </c>
      <c r="H104" s="941">
        <v>110.90285773687999</v>
      </c>
      <c r="I104" s="941">
        <v>117.790057130934</v>
      </c>
      <c r="J104" s="941">
        <v>76.626493361823407</v>
      </c>
      <c r="K104" s="949">
        <v>88.076733098857304</v>
      </c>
      <c r="L104" s="941">
        <v>103.142390914418</v>
      </c>
      <c r="M104" s="941">
        <v>87.433292190925997</v>
      </c>
      <c r="N104" s="941">
        <v>99.586374715934795</v>
      </c>
      <c r="O104" s="941">
        <v>99.104250294996206</v>
      </c>
      <c r="P104" s="941">
        <v>96.988724020340797</v>
      </c>
      <c r="Q104" s="941">
        <v>38.2800783593989</v>
      </c>
      <c r="R104" s="941">
        <v>173.45942312227601</v>
      </c>
      <c r="S104" s="949">
        <v>41.034010697089599</v>
      </c>
      <c r="T104" s="952">
        <v>52.6204851959099</v>
      </c>
    </row>
    <row r="105" spans="1:20" s="5" customFormat="1" ht="16.5" customHeight="1">
      <c r="A105" s="1205"/>
      <c r="B105" s="948" t="s">
        <v>183</v>
      </c>
      <c r="C105" s="940">
        <v>72.289859323236698</v>
      </c>
      <c r="D105" s="941">
        <v>182.131088182578</v>
      </c>
      <c r="E105" s="941">
        <v>124.967133143311</v>
      </c>
      <c r="F105" s="941">
        <v>116.891193026179</v>
      </c>
      <c r="G105" s="941">
        <v>97.735519701847096</v>
      </c>
      <c r="H105" s="941">
        <v>91.734329881410403</v>
      </c>
      <c r="I105" s="941">
        <v>117.50375741479201</v>
      </c>
      <c r="J105" s="941">
        <v>96.079441873450307</v>
      </c>
      <c r="K105" s="949">
        <v>94.030993313409994</v>
      </c>
      <c r="L105" s="941">
        <v>125.241805776988</v>
      </c>
      <c r="M105" s="941">
        <v>83.510216904390504</v>
      </c>
      <c r="N105" s="941">
        <v>137.60564244896</v>
      </c>
      <c r="O105" s="941">
        <v>119.46087268824</v>
      </c>
      <c r="P105" s="941">
        <v>102.436375446304</v>
      </c>
      <c r="Q105" s="941">
        <v>97.840789599170904</v>
      </c>
      <c r="R105" s="941">
        <v>88.699495926446602</v>
      </c>
      <c r="S105" s="949">
        <v>103.49000114113301</v>
      </c>
      <c r="T105" s="952">
        <v>107.16490034896501</v>
      </c>
    </row>
    <row r="106" spans="1:20" s="5" customFormat="1" ht="16.5" customHeight="1">
      <c r="A106" s="1205"/>
      <c r="B106" s="948" t="s">
        <v>184</v>
      </c>
      <c r="C106" s="940">
        <v>72.098279968050093</v>
      </c>
      <c r="D106" s="941">
        <v>93.773116489340097</v>
      </c>
      <c r="E106" s="941">
        <v>116.652604687411</v>
      </c>
      <c r="F106" s="941">
        <v>133.024104444084</v>
      </c>
      <c r="G106" s="941">
        <v>123.075420204267</v>
      </c>
      <c r="H106" s="941">
        <v>40.3078337417125</v>
      </c>
      <c r="I106" s="941">
        <v>122.766284924741</v>
      </c>
      <c r="J106" s="941">
        <v>84.517632252237405</v>
      </c>
      <c r="K106" s="949">
        <v>87.825550176943494</v>
      </c>
      <c r="L106" s="941">
        <v>109.875431773203</v>
      </c>
      <c r="M106" s="941">
        <v>85.117591623428794</v>
      </c>
      <c r="N106" s="941">
        <v>106.793645493204</v>
      </c>
      <c r="O106" s="941">
        <v>110.205971593364</v>
      </c>
      <c r="P106" s="941">
        <v>90.741824424193098</v>
      </c>
      <c r="Q106" s="941">
        <v>88.605509757496804</v>
      </c>
      <c r="R106" s="941">
        <v>86.539400418865995</v>
      </c>
      <c r="S106" s="949">
        <v>90.945782018229806</v>
      </c>
      <c r="T106" s="952">
        <v>123.990651488095</v>
      </c>
    </row>
    <row r="107" spans="1:20" s="5" customFormat="1" ht="16.5" customHeight="1">
      <c r="A107" s="1205"/>
      <c r="B107" s="948" t="s">
        <v>185</v>
      </c>
      <c r="C107" s="940">
        <v>96.433165283766797</v>
      </c>
      <c r="D107" s="941">
        <v>136.32234133340799</v>
      </c>
      <c r="E107" s="941">
        <v>146.76011015969601</v>
      </c>
      <c r="F107" s="941">
        <v>132.097238129283</v>
      </c>
      <c r="G107" s="941">
        <v>123.651555202637</v>
      </c>
      <c r="H107" s="941">
        <v>123.11959247758</v>
      </c>
      <c r="I107" s="941">
        <v>104.28937690725699</v>
      </c>
      <c r="J107" s="941">
        <v>87.698546518166395</v>
      </c>
      <c r="K107" s="949">
        <v>89.046098991615906</v>
      </c>
      <c r="L107" s="941">
        <v>101.313351316864</v>
      </c>
      <c r="M107" s="941">
        <v>73.332902013848994</v>
      </c>
      <c r="N107" s="941">
        <v>120.341785157186</v>
      </c>
      <c r="O107" s="941">
        <v>105.59356888609599</v>
      </c>
      <c r="P107" s="941">
        <v>132.468465408572</v>
      </c>
      <c r="Q107" s="941">
        <v>95.795454001551803</v>
      </c>
      <c r="R107" s="941">
        <v>95.915560336648397</v>
      </c>
      <c r="S107" s="949">
        <v>101.444170096565</v>
      </c>
      <c r="T107" s="952">
        <v>110.432450741572</v>
      </c>
    </row>
    <row r="108" spans="1:20" s="5" customFormat="1" ht="16.5" customHeight="1">
      <c r="A108" s="1205"/>
      <c r="B108" s="948" t="s">
        <v>186</v>
      </c>
      <c r="C108" s="940">
        <v>73.116421345787501</v>
      </c>
      <c r="D108" s="941">
        <v>122.17730782987201</v>
      </c>
      <c r="E108" s="941">
        <v>98.008908983017704</v>
      </c>
      <c r="F108" s="941">
        <v>104.314289793179</v>
      </c>
      <c r="G108" s="941">
        <v>109.175897367915</v>
      </c>
      <c r="H108" s="941">
        <v>94.550702905232299</v>
      </c>
      <c r="I108" s="941">
        <v>97.384566992864606</v>
      </c>
      <c r="J108" s="941">
        <v>87.323781463128</v>
      </c>
      <c r="K108" s="949">
        <v>89.849926548740598</v>
      </c>
      <c r="L108" s="941">
        <v>112.292445703536</v>
      </c>
      <c r="M108" s="941">
        <v>96.562213563242196</v>
      </c>
      <c r="N108" s="941">
        <v>123.12840309027401</v>
      </c>
      <c r="O108" s="941">
        <v>115.71795365439399</v>
      </c>
      <c r="P108" s="941">
        <v>113.216505205933</v>
      </c>
      <c r="Q108" s="941">
        <v>95.122954219587797</v>
      </c>
      <c r="R108" s="941">
        <v>92.046271279167101</v>
      </c>
      <c r="S108" s="949">
        <v>100.48408220943099</v>
      </c>
      <c r="T108" s="952">
        <v>112.72258094724501</v>
      </c>
    </row>
    <row r="109" spans="1:20" s="5" customFormat="1" ht="16.5" customHeight="1">
      <c r="A109" s="1205"/>
      <c r="B109" s="948" t="s">
        <v>187</v>
      </c>
      <c r="C109" s="940">
        <v>86.906808889043504</v>
      </c>
      <c r="D109" s="941">
        <v>102.27052754635299</v>
      </c>
      <c r="E109" s="941">
        <v>120.937869551399</v>
      </c>
      <c r="F109" s="941">
        <v>106.144395238472</v>
      </c>
      <c r="G109" s="941">
        <v>106.68791594586401</v>
      </c>
      <c r="H109" s="941">
        <v>89.801737113684993</v>
      </c>
      <c r="I109" s="941">
        <v>95.619008229732898</v>
      </c>
      <c r="J109" s="941">
        <v>81.554909723606798</v>
      </c>
      <c r="K109" s="949">
        <v>86.831946716068003</v>
      </c>
      <c r="L109" s="941">
        <v>98.527626213021307</v>
      </c>
      <c r="M109" s="941">
        <v>72.660292314836397</v>
      </c>
      <c r="N109" s="941">
        <v>135.85423520451499</v>
      </c>
      <c r="O109" s="941">
        <v>134.95662519867599</v>
      </c>
      <c r="P109" s="941">
        <v>118.158640364034</v>
      </c>
      <c r="Q109" s="941">
        <v>93.711059525252395</v>
      </c>
      <c r="R109" s="941">
        <v>80.623162929342996</v>
      </c>
      <c r="S109" s="949">
        <v>116.370066572859</v>
      </c>
      <c r="T109" s="952">
        <v>106.55410469904901</v>
      </c>
    </row>
    <row r="110" spans="1:20" s="5" customFormat="1" ht="16.5" customHeight="1">
      <c r="A110" s="1205"/>
      <c r="B110" s="948" t="s">
        <v>188</v>
      </c>
      <c r="C110" s="940">
        <v>89.331262693442596</v>
      </c>
      <c r="D110" s="941">
        <v>146.12710556892799</v>
      </c>
      <c r="E110" s="941">
        <v>92.756551434694302</v>
      </c>
      <c r="F110" s="941">
        <v>111.124736508528</v>
      </c>
      <c r="G110" s="941">
        <v>115.95036258301501</v>
      </c>
      <c r="H110" s="941">
        <v>89.3325119943609</v>
      </c>
      <c r="I110" s="941">
        <v>100.587563113676</v>
      </c>
      <c r="J110" s="941">
        <v>99.818472247565893</v>
      </c>
      <c r="K110" s="949">
        <v>87.649413167353003</v>
      </c>
      <c r="L110" s="941">
        <v>89.338655485332296</v>
      </c>
      <c r="M110" s="941">
        <v>72.518621534196797</v>
      </c>
      <c r="N110" s="941">
        <v>107.506334441676</v>
      </c>
      <c r="O110" s="941">
        <v>101.250427048071</v>
      </c>
      <c r="P110" s="941">
        <v>110.332400985569</v>
      </c>
      <c r="Q110" s="941">
        <v>95.257205356962402</v>
      </c>
      <c r="R110" s="941">
        <v>83.363237297273002</v>
      </c>
      <c r="S110" s="949">
        <v>87.807480484457898</v>
      </c>
      <c r="T110" s="952">
        <v>106.492921825488</v>
      </c>
    </row>
    <row r="111" spans="1:20" s="5" customFormat="1" ht="16.5" customHeight="1">
      <c r="A111" s="1205"/>
      <c r="B111" s="948" t="s">
        <v>189</v>
      </c>
      <c r="C111" s="940">
        <v>96.584200050595001</v>
      </c>
      <c r="D111" s="941">
        <v>146.98499855194501</v>
      </c>
      <c r="E111" s="941">
        <v>82.122031650026102</v>
      </c>
      <c r="F111" s="941">
        <v>113.246764693795</v>
      </c>
      <c r="G111" s="941">
        <v>109.289072702645</v>
      </c>
      <c r="H111" s="941">
        <v>90.466260167632498</v>
      </c>
      <c r="I111" s="941">
        <v>94.943685606359594</v>
      </c>
      <c r="J111" s="941">
        <v>83.369565953607193</v>
      </c>
      <c r="K111" s="949">
        <v>82.457447222037104</v>
      </c>
      <c r="L111" s="941">
        <v>92.469845485603997</v>
      </c>
      <c r="M111" s="941">
        <v>87.040169127926006</v>
      </c>
      <c r="N111" s="941">
        <v>116.388830935036</v>
      </c>
      <c r="O111" s="941">
        <v>100.42725284442901</v>
      </c>
      <c r="P111" s="941">
        <v>84.870231755308396</v>
      </c>
      <c r="Q111" s="941">
        <v>48.166664305977498</v>
      </c>
      <c r="R111" s="941">
        <v>179.98577190875901</v>
      </c>
      <c r="S111" s="949">
        <v>57.117738731085097</v>
      </c>
      <c r="T111" s="952">
        <v>61.957756132398004</v>
      </c>
    </row>
    <row r="112" spans="1:20" s="5" customFormat="1" ht="16.5" customHeight="1">
      <c r="A112" s="1205">
        <v>2009</v>
      </c>
      <c r="B112" s="948" t="s">
        <v>178</v>
      </c>
      <c r="C112" s="940">
        <v>61.132878175677</v>
      </c>
      <c r="D112" s="941">
        <v>114.696920825269</v>
      </c>
      <c r="E112" s="941">
        <v>134.11004556949899</v>
      </c>
      <c r="F112" s="941">
        <v>64.739076496267202</v>
      </c>
      <c r="G112" s="941">
        <v>107.040469408238</v>
      </c>
      <c r="H112" s="941">
        <v>94.697318900983404</v>
      </c>
      <c r="I112" s="941">
        <v>169.81460158553301</v>
      </c>
      <c r="J112" s="941">
        <v>97.439697803443494</v>
      </c>
      <c r="K112" s="949">
        <v>85.674388822713098</v>
      </c>
      <c r="L112" s="941">
        <v>118.918676015344</v>
      </c>
      <c r="M112" s="941">
        <v>77.554561711215001</v>
      </c>
      <c r="N112" s="941">
        <v>133.52283203645101</v>
      </c>
      <c r="O112" s="941">
        <v>127.44812567420099</v>
      </c>
      <c r="P112" s="941">
        <v>100.51405011048</v>
      </c>
      <c r="Q112" s="941">
        <v>100.12365693214601</v>
      </c>
      <c r="R112" s="941">
        <v>83.108294902938198</v>
      </c>
      <c r="S112" s="949">
        <v>119.238421184085</v>
      </c>
      <c r="T112" s="952">
        <v>66.184634384931101</v>
      </c>
    </row>
    <row r="113" spans="1:20" s="5" customFormat="1" ht="16.5" customHeight="1">
      <c r="A113" s="1205"/>
      <c r="B113" s="948" t="s">
        <v>179</v>
      </c>
      <c r="C113" s="940">
        <v>86.428489427998898</v>
      </c>
      <c r="D113" s="941">
        <v>157.014053045944</v>
      </c>
      <c r="E113" s="941">
        <v>89.349145809283996</v>
      </c>
      <c r="F113" s="941">
        <v>106.7730219522</v>
      </c>
      <c r="G113" s="941">
        <v>99.547461382709599</v>
      </c>
      <c r="H113" s="941">
        <v>100.60889606106799</v>
      </c>
      <c r="I113" s="941">
        <v>117.727688162893</v>
      </c>
      <c r="J113" s="941">
        <v>89.978614539598397</v>
      </c>
      <c r="K113" s="949">
        <v>78.742796624192295</v>
      </c>
      <c r="L113" s="941">
        <v>94.550652782508905</v>
      </c>
      <c r="M113" s="941">
        <v>82.753010337655098</v>
      </c>
      <c r="N113" s="941">
        <v>112.991209092037</v>
      </c>
      <c r="O113" s="941">
        <v>100.755987799913</v>
      </c>
      <c r="P113" s="941">
        <v>88.178436989680804</v>
      </c>
      <c r="Q113" s="941">
        <v>78.635734270279102</v>
      </c>
      <c r="R113" s="941">
        <v>102.90435953449</v>
      </c>
      <c r="S113" s="949">
        <v>101.76732740022</v>
      </c>
      <c r="T113" s="952">
        <v>118.490447367347</v>
      </c>
    </row>
    <row r="114" spans="1:20" s="5" customFormat="1" ht="16.5" customHeight="1">
      <c r="A114" s="1205"/>
      <c r="B114" s="948" t="s">
        <v>180</v>
      </c>
      <c r="C114" s="940">
        <v>75.860777095197903</v>
      </c>
      <c r="D114" s="941">
        <v>148.10225363771801</v>
      </c>
      <c r="E114" s="941">
        <v>90.215988053133998</v>
      </c>
      <c r="F114" s="941">
        <v>118.38757306197201</v>
      </c>
      <c r="G114" s="941">
        <v>123.294407611325</v>
      </c>
      <c r="H114" s="941">
        <v>106.307365484554</v>
      </c>
      <c r="I114" s="941">
        <v>122.309037368535</v>
      </c>
      <c r="J114" s="941">
        <v>85.000439781844804</v>
      </c>
      <c r="K114" s="949">
        <v>80.771541685163598</v>
      </c>
      <c r="L114" s="941">
        <v>95.614186820214798</v>
      </c>
      <c r="M114" s="941">
        <v>85.905692254195401</v>
      </c>
      <c r="N114" s="941">
        <v>118.592070524542</v>
      </c>
      <c r="O114" s="941">
        <v>104.101617628323</v>
      </c>
      <c r="P114" s="941">
        <v>88.242548279012894</v>
      </c>
      <c r="Q114" s="941">
        <v>96.829672048835803</v>
      </c>
      <c r="R114" s="941">
        <v>101.55816238441</v>
      </c>
      <c r="S114" s="949">
        <v>124.87471543375899</v>
      </c>
      <c r="T114" s="952">
        <v>121.669689338423</v>
      </c>
    </row>
    <row r="115" spans="1:20" s="5" customFormat="1" ht="16.5" customHeight="1">
      <c r="A115" s="1205"/>
      <c r="B115" s="948" t="s">
        <v>181</v>
      </c>
      <c r="C115" s="940">
        <v>64.107852453392496</v>
      </c>
      <c r="D115" s="941">
        <v>135.109989734077</v>
      </c>
      <c r="E115" s="941">
        <v>84.370618981450505</v>
      </c>
      <c r="F115" s="941">
        <v>111.39088078751401</v>
      </c>
      <c r="G115" s="941">
        <v>116.94177249125801</v>
      </c>
      <c r="H115" s="941">
        <v>29.9938265296522</v>
      </c>
      <c r="I115" s="941">
        <v>117.61085497724601</v>
      </c>
      <c r="J115" s="941">
        <v>93.164368804413996</v>
      </c>
      <c r="K115" s="949">
        <v>97.190726558013594</v>
      </c>
      <c r="L115" s="941">
        <v>105.341943930729</v>
      </c>
      <c r="M115" s="941">
        <v>76.516518692791905</v>
      </c>
      <c r="N115" s="941">
        <v>95.801668479583995</v>
      </c>
      <c r="O115" s="941">
        <v>94.946683218898499</v>
      </c>
      <c r="P115" s="941">
        <v>94.1941775292118</v>
      </c>
      <c r="Q115" s="941">
        <v>108.425827996042</v>
      </c>
      <c r="R115" s="941">
        <v>104.025312251679</v>
      </c>
      <c r="S115" s="949">
        <v>110.88226461324901</v>
      </c>
      <c r="T115" s="952">
        <v>95.847346539011994</v>
      </c>
    </row>
    <row r="116" spans="1:20" s="5" customFormat="1" ht="16.5" customHeight="1">
      <c r="A116" s="1205"/>
      <c r="B116" s="948" t="s">
        <v>182</v>
      </c>
      <c r="C116" s="940">
        <v>55.046083632377197</v>
      </c>
      <c r="D116" s="941">
        <v>206.475775929706</v>
      </c>
      <c r="E116" s="941">
        <v>105.264842779479</v>
      </c>
      <c r="F116" s="941">
        <v>106.590885485041</v>
      </c>
      <c r="G116" s="941">
        <v>107.810245996555</v>
      </c>
      <c r="H116" s="941">
        <v>107.890339391369</v>
      </c>
      <c r="I116" s="941">
        <v>96.985570676801601</v>
      </c>
      <c r="J116" s="941">
        <v>115.415513133405</v>
      </c>
      <c r="K116" s="949">
        <v>102.142083317985</v>
      </c>
      <c r="L116" s="941">
        <v>106.265326481561</v>
      </c>
      <c r="M116" s="941">
        <v>80.115532359012207</v>
      </c>
      <c r="N116" s="941">
        <v>89.630748116095802</v>
      </c>
      <c r="O116" s="941">
        <v>104.151014632783</v>
      </c>
      <c r="P116" s="941">
        <v>106.673721079647</v>
      </c>
      <c r="Q116" s="941">
        <v>100.232667108819</v>
      </c>
      <c r="R116" s="941">
        <v>75.518788816514004</v>
      </c>
      <c r="S116" s="949">
        <v>87.824273145882202</v>
      </c>
      <c r="T116" s="952">
        <v>111.534530703386</v>
      </c>
    </row>
    <row r="117" spans="1:20" s="5" customFormat="1" ht="16.5" customHeight="1">
      <c r="A117" s="1205"/>
      <c r="B117" s="948" t="s">
        <v>183</v>
      </c>
      <c r="C117" s="940">
        <v>79.660580327011701</v>
      </c>
      <c r="D117" s="941">
        <v>129.82583676824299</v>
      </c>
      <c r="E117" s="941">
        <v>108.718634430737</v>
      </c>
      <c r="F117" s="941">
        <v>121.457852744508</v>
      </c>
      <c r="G117" s="941">
        <v>123.12180446653799</v>
      </c>
      <c r="H117" s="941">
        <v>107.284096137368</v>
      </c>
      <c r="I117" s="941">
        <v>125.26871213670201</v>
      </c>
      <c r="J117" s="941">
        <v>92.953502335512397</v>
      </c>
      <c r="K117" s="949">
        <v>94.742381730424498</v>
      </c>
      <c r="L117" s="941">
        <v>105.091721012845</v>
      </c>
      <c r="M117" s="941">
        <v>91.590432146903694</v>
      </c>
      <c r="N117" s="941">
        <v>97.286383737699296</v>
      </c>
      <c r="O117" s="941">
        <v>99.888528676145</v>
      </c>
      <c r="P117" s="941">
        <v>100.690087207506</v>
      </c>
      <c r="Q117" s="941">
        <v>90.392564466972303</v>
      </c>
      <c r="R117" s="941">
        <v>95.607207428850501</v>
      </c>
      <c r="S117" s="949">
        <v>88.127819112574898</v>
      </c>
      <c r="T117" s="952">
        <v>112.944702436951</v>
      </c>
    </row>
    <row r="118" spans="1:20" s="5" customFormat="1" ht="16.5" customHeight="1">
      <c r="A118" s="1205"/>
      <c r="B118" s="948" t="s">
        <v>184</v>
      </c>
      <c r="C118" s="940">
        <v>84.525756752759406</v>
      </c>
      <c r="D118" s="941">
        <v>191.46180007855</v>
      </c>
      <c r="E118" s="941">
        <v>109.515531698708</v>
      </c>
      <c r="F118" s="941">
        <v>126.313672401788</v>
      </c>
      <c r="G118" s="941">
        <v>94.771007321152894</v>
      </c>
      <c r="H118" s="941">
        <v>123.746561123658</v>
      </c>
      <c r="I118" s="941">
        <v>111.20508793242399</v>
      </c>
      <c r="J118" s="941">
        <v>87.9155636436262</v>
      </c>
      <c r="K118" s="949">
        <v>97.051568587211307</v>
      </c>
      <c r="L118" s="941">
        <v>128.25994735618499</v>
      </c>
      <c r="M118" s="941">
        <v>84.268151968004801</v>
      </c>
      <c r="N118" s="941">
        <v>121.67097779268801</v>
      </c>
      <c r="O118" s="941">
        <v>119.13411193665701</v>
      </c>
      <c r="P118" s="941">
        <v>102.416344275854</v>
      </c>
      <c r="Q118" s="941">
        <v>97.840789599170904</v>
      </c>
      <c r="R118" s="941">
        <v>88.699495926446602</v>
      </c>
      <c r="S118" s="949">
        <v>103.49000114113301</v>
      </c>
      <c r="T118" s="952">
        <v>107.186298148887</v>
      </c>
    </row>
    <row r="119" spans="1:20" s="5" customFormat="1" ht="16.5" customHeight="1">
      <c r="A119" s="1205"/>
      <c r="B119" s="948" t="s">
        <v>185</v>
      </c>
      <c r="C119" s="940">
        <v>88.548908755518099</v>
      </c>
      <c r="D119" s="941">
        <v>102.568604856946</v>
      </c>
      <c r="E119" s="941">
        <v>109.668665550919</v>
      </c>
      <c r="F119" s="941">
        <v>120.46750382664</v>
      </c>
      <c r="G119" s="941">
        <v>151.178230647047</v>
      </c>
      <c r="H119" s="941">
        <v>99.774818342271502</v>
      </c>
      <c r="I119" s="941">
        <v>174.19867902591801</v>
      </c>
      <c r="J119" s="941">
        <v>96.798637026638801</v>
      </c>
      <c r="K119" s="949">
        <v>91.649969189483897</v>
      </c>
      <c r="L119" s="941">
        <v>108.352948111117</v>
      </c>
      <c r="M119" s="941">
        <v>82.420701952886702</v>
      </c>
      <c r="N119" s="941">
        <v>111.12942182797801</v>
      </c>
      <c r="O119" s="941">
        <v>103.551602110288</v>
      </c>
      <c r="P119" s="941">
        <v>86.573368727260799</v>
      </c>
      <c r="Q119" s="941">
        <v>88.605509757496804</v>
      </c>
      <c r="R119" s="941">
        <v>86.539400418865995</v>
      </c>
      <c r="S119" s="949">
        <v>90.945782018229806</v>
      </c>
      <c r="T119" s="952">
        <v>124.01033845614501</v>
      </c>
    </row>
    <row r="120" spans="1:20" s="5" customFormat="1" ht="16.5" customHeight="1">
      <c r="A120" s="1205"/>
      <c r="B120" s="948" t="s">
        <v>186</v>
      </c>
      <c r="C120" s="940">
        <v>93.272885602232193</v>
      </c>
      <c r="D120" s="941">
        <v>109.092520021502</v>
      </c>
      <c r="E120" s="941">
        <v>128.78688675910999</v>
      </c>
      <c r="F120" s="941">
        <v>100.082746793219</v>
      </c>
      <c r="G120" s="941">
        <v>103.995656412827</v>
      </c>
      <c r="H120" s="941">
        <v>94.450643045858996</v>
      </c>
      <c r="I120" s="941">
        <v>117.44855046943999</v>
      </c>
      <c r="J120" s="941">
        <v>77.346187108169801</v>
      </c>
      <c r="K120" s="949">
        <v>82.985091123556103</v>
      </c>
      <c r="L120" s="941">
        <v>100.505766863396</v>
      </c>
      <c r="M120" s="941">
        <v>69.404727382552593</v>
      </c>
      <c r="N120" s="941">
        <v>133.565642199725</v>
      </c>
      <c r="O120" s="941">
        <v>128.835525383495</v>
      </c>
      <c r="P120" s="941">
        <v>110.277743077567</v>
      </c>
      <c r="Q120" s="941">
        <v>100.12365693214601</v>
      </c>
      <c r="R120" s="941">
        <v>83.108294902938198</v>
      </c>
      <c r="S120" s="949">
        <v>119.238421184085</v>
      </c>
      <c r="T120" s="952">
        <v>106.550068103904</v>
      </c>
    </row>
    <row r="121" spans="1:20" s="5" customFormat="1" ht="16.5" customHeight="1">
      <c r="A121" s="1205"/>
      <c r="B121" s="948" t="s">
        <v>187</v>
      </c>
      <c r="C121" s="940">
        <v>67.624512641850501</v>
      </c>
      <c r="D121" s="941">
        <v>111.75350584541501</v>
      </c>
      <c r="E121" s="941">
        <v>103.080624031383</v>
      </c>
      <c r="F121" s="941">
        <v>113.341017636073</v>
      </c>
      <c r="G121" s="941">
        <v>151.777592546813</v>
      </c>
      <c r="H121" s="941">
        <v>96.318629905972202</v>
      </c>
      <c r="I121" s="941">
        <v>124.019457952282</v>
      </c>
      <c r="J121" s="941">
        <v>108.288848931944</v>
      </c>
      <c r="K121" s="949">
        <v>85.591976482639595</v>
      </c>
      <c r="L121" s="941">
        <v>112.64699816225399</v>
      </c>
      <c r="M121" s="941">
        <v>94.649593428013205</v>
      </c>
      <c r="N121" s="941">
        <v>129.62823538110899</v>
      </c>
      <c r="O121" s="941">
        <v>112.63453710605501</v>
      </c>
      <c r="P121" s="941">
        <v>105.636591537806</v>
      </c>
      <c r="Q121" s="941">
        <v>95.122954219587797</v>
      </c>
      <c r="R121" s="941">
        <v>92.046271279167101</v>
      </c>
      <c r="S121" s="949">
        <v>100.48408220943099</v>
      </c>
      <c r="T121" s="952">
        <v>112.947384040305</v>
      </c>
    </row>
    <row r="122" spans="1:20" s="5" customFormat="1" ht="16.5" customHeight="1">
      <c r="A122" s="1205"/>
      <c r="B122" s="948" t="s">
        <v>188</v>
      </c>
      <c r="C122" s="940">
        <v>85.775586781494198</v>
      </c>
      <c r="D122" s="941">
        <v>133.32404176935</v>
      </c>
      <c r="E122" s="941">
        <v>150.955666185327</v>
      </c>
      <c r="F122" s="941">
        <v>120.948010210516</v>
      </c>
      <c r="G122" s="941">
        <v>149.37499497313701</v>
      </c>
      <c r="H122" s="941">
        <v>89.589696841948594</v>
      </c>
      <c r="I122" s="941">
        <v>122.533655629238</v>
      </c>
      <c r="J122" s="941">
        <v>86.993868052092196</v>
      </c>
      <c r="K122" s="949">
        <v>84.643371657334797</v>
      </c>
      <c r="L122" s="941">
        <v>106.025979738061</v>
      </c>
      <c r="M122" s="941">
        <v>75.662148876366302</v>
      </c>
      <c r="N122" s="941">
        <v>120.979914768424</v>
      </c>
      <c r="O122" s="941">
        <v>127.160736453882</v>
      </c>
      <c r="P122" s="941">
        <v>128.937647615749</v>
      </c>
      <c r="Q122" s="941">
        <v>95.795454001551803</v>
      </c>
      <c r="R122" s="941">
        <v>95.915560336648397</v>
      </c>
      <c r="S122" s="949">
        <v>101.444170096565</v>
      </c>
      <c r="T122" s="952">
        <v>110.404644702301</v>
      </c>
    </row>
    <row r="123" spans="1:20" s="5" customFormat="1" ht="16.5" customHeight="1" thickBot="1">
      <c r="A123" s="1206"/>
      <c r="B123" s="955" t="s">
        <v>189</v>
      </c>
      <c r="C123" s="943">
        <v>82.771916255235894</v>
      </c>
      <c r="D123" s="944">
        <v>149.98512856172599</v>
      </c>
      <c r="E123" s="944">
        <v>101.05819788598799</v>
      </c>
      <c r="F123" s="944">
        <v>116.16921594155301</v>
      </c>
      <c r="G123" s="944">
        <v>115.418761935589</v>
      </c>
      <c r="H123" s="944">
        <v>111.614817063039</v>
      </c>
      <c r="I123" s="944">
        <v>117.8314343845</v>
      </c>
      <c r="J123" s="944">
        <v>85.364738666878395</v>
      </c>
      <c r="K123" s="950">
        <v>85.857353918118093</v>
      </c>
      <c r="L123" s="944">
        <v>92.376523946622399</v>
      </c>
      <c r="M123" s="944">
        <v>71.573417729222001</v>
      </c>
      <c r="N123" s="944">
        <v>109.54142844736</v>
      </c>
      <c r="O123" s="944">
        <v>104.954909576096</v>
      </c>
      <c r="P123" s="944">
        <v>103.62490892013599</v>
      </c>
      <c r="Q123" s="944">
        <v>99.806896520603701</v>
      </c>
      <c r="R123" s="944">
        <v>95.219736748433604</v>
      </c>
      <c r="S123" s="950">
        <v>95.356300580023699</v>
      </c>
      <c r="T123" s="953">
        <v>115.749041044104</v>
      </c>
    </row>
    <row r="124" spans="1:20" s="5" customFormat="1" ht="16.5" customHeight="1">
      <c r="A124" s="1202">
        <v>2010</v>
      </c>
      <c r="B124" s="939" t="s">
        <v>178</v>
      </c>
      <c r="C124" s="940">
        <v>59.149310607738698</v>
      </c>
      <c r="D124" s="941">
        <v>382.308307497915</v>
      </c>
      <c r="E124" s="941">
        <v>116.53431043476201</v>
      </c>
      <c r="F124" s="941">
        <v>83.132639410171294</v>
      </c>
      <c r="G124" s="941">
        <v>160.12964136071699</v>
      </c>
      <c r="H124" s="941">
        <v>103.891366365618</v>
      </c>
      <c r="I124" s="941">
        <v>742.96721465077303</v>
      </c>
      <c r="J124" s="941">
        <v>91.516530422612803</v>
      </c>
      <c r="K124" s="949">
        <v>99.6337761617349</v>
      </c>
      <c r="L124" s="941">
        <v>135.96336509493099</v>
      </c>
      <c r="M124" s="941">
        <v>78.025482538721405</v>
      </c>
      <c r="N124" s="941">
        <v>98.383858125396102</v>
      </c>
      <c r="O124" s="941">
        <v>104.26592999786099</v>
      </c>
      <c r="P124" s="941">
        <v>98.894238401447794</v>
      </c>
      <c r="Q124" s="941">
        <v>118.732889852124</v>
      </c>
      <c r="R124" s="941">
        <v>73.767580011469406</v>
      </c>
      <c r="S124" s="949">
        <v>83.936873050045605</v>
      </c>
      <c r="T124" s="952">
        <v>85.595437507331397</v>
      </c>
    </row>
    <row r="125" spans="1:20" s="5" customFormat="1" ht="16.5" customHeight="1">
      <c r="A125" s="1202"/>
      <c r="B125" s="939" t="s">
        <v>179</v>
      </c>
      <c r="C125" s="940">
        <v>96.514789537882706</v>
      </c>
      <c r="D125" s="941">
        <v>101.47092488271799</v>
      </c>
      <c r="E125" s="941">
        <v>104.700559578818</v>
      </c>
      <c r="F125" s="941">
        <v>88.364061550104793</v>
      </c>
      <c r="G125" s="941">
        <v>183.35588850454801</v>
      </c>
      <c r="H125" s="941">
        <v>114.97307589040101</v>
      </c>
      <c r="I125" s="941">
        <v>150.57595876305001</v>
      </c>
      <c r="J125" s="941">
        <v>101.81786878911799</v>
      </c>
      <c r="K125" s="949">
        <v>89.890519150387107</v>
      </c>
      <c r="L125" s="941">
        <v>325.13524207243501</v>
      </c>
      <c r="M125" s="941">
        <v>86.006238040526995</v>
      </c>
      <c r="N125" s="941">
        <v>99.601747990971504</v>
      </c>
      <c r="O125" s="941">
        <v>109.941811046365</v>
      </c>
      <c r="P125" s="941">
        <v>102.523367062012</v>
      </c>
      <c r="Q125" s="941">
        <v>140.243835483075</v>
      </c>
      <c r="R125" s="941">
        <v>75.675274219319903</v>
      </c>
      <c r="S125" s="949">
        <v>88.236186709001501</v>
      </c>
      <c r="T125" s="952">
        <v>90.698243843883901</v>
      </c>
    </row>
    <row r="126" spans="1:20" s="5" customFormat="1" ht="16.5" customHeight="1">
      <c r="A126" s="1202"/>
      <c r="B126" s="939" t="s">
        <v>180</v>
      </c>
      <c r="C126" s="940">
        <v>74.835617571609106</v>
      </c>
      <c r="D126" s="941">
        <v>149.28161873016799</v>
      </c>
      <c r="E126" s="941">
        <v>99.873227879435305</v>
      </c>
      <c r="F126" s="941">
        <v>166.267554727602</v>
      </c>
      <c r="G126" s="941">
        <v>132.98752541149699</v>
      </c>
      <c r="H126" s="941">
        <v>129.023289813286</v>
      </c>
      <c r="I126" s="941">
        <v>157.77783897905999</v>
      </c>
      <c r="J126" s="941">
        <v>95.468075626187996</v>
      </c>
      <c r="K126" s="949">
        <v>88.399463434425897</v>
      </c>
      <c r="L126" s="941">
        <v>139.835292217356</v>
      </c>
      <c r="M126" s="941">
        <v>73.260661844726101</v>
      </c>
      <c r="N126" s="941">
        <v>106.60230996883</v>
      </c>
      <c r="O126" s="941">
        <v>106.357239970027</v>
      </c>
      <c r="P126" s="941">
        <v>113.84301117221101</v>
      </c>
      <c r="Q126" s="941">
        <v>86.345198214624205</v>
      </c>
      <c r="R126" s="941">
        <v>94.651349783964207</v>
      </c>
      <c r="S126" s="949">
        <v>97.984075745653499</v>
      </c>
      <c r="T126" s="952">
        <v>160.24532960011101</v>
      </c>
    </row>
    <row r="127" spans="1:20" s="5" customFormat="1" ht="16.5" customHeight="1">
      <c r="A127" s="1202"/>
      <c r="B127" s="939" t="s">
        <v>181</v>
      </c>
      <c r="C127" s="940">
        <v>70.019104708027598</v>
      </c>
      <c r="D127" s="941">
        <v>137.37490786611301</v>
      </c>
      <c r="E127" s="941">
        <v>70.156025175244295</v>
      </c>
      <c r="F127" s="941">
        <v>136.61798788722299</v>
      </c>
      <c r="G127" s="941">
        <v>107.55282168778101</v>
      </c>
      <c r="H127" s="941">
        <v>88.524921654318305</v>
      </c>
      <c r="I127" s="941">
        <v>509.37621625717799</v>
      </c>
      <c r="J127" s="941">
        <v>83.26065704605</v>
      </c>
      <c r="K127" s="949">
        <v>69.604598288257606</v>
      </c>
      <c r="L127" s="941">
        <v>121.202350448792</v>
      </c>
      <c r="M127" s="941">
        <v>71.301793397251302</v>
      </c>
      <c r="N127" s="941">
        <v>100.570349138431</v>
      </c>
      <c r="O127" s="941">
        <v>83.007229768535694</v>
      </c>
      <c r="P127" s="941">
        <v>80.857405394070796</v>
      </c>
      <c r="Q127" s="941">
        <v>79.613963130973204</v>
      </c>
      <c r="R127" s="941">
        <v>80.967772424740104</v>
      </c>
      <c r="S127" s="949">
        <v>96.525765736123006</v>
      </c>
      <c r="T127" s="952">
        <v>132.03164999723001</v>
      </c>
    </row>
    <row r="128" spans="1:20" s="5" customFormat="1" ht="16.5" customHeight="1">
      <c r="A128" s="1202"/>
      <c r="B128" s="939" t="s">
        <v>182</v>
      </c>
      <c r="C128" s="940">
        <v>57.275811617641303</v>
      </c>
      <c r="D128" s="941">
        <v>144.30386217542701</v>
      </c>
      <c r="E128" s="941">
        <v>99.012420875084899</v>
      </c>
      <c r="F128" s="941">
        <v>128.249269716025</v>
      </c>
      <c r="G128" s="941">
        <v>103.63789760374</v>
      </c>
      <c r="H128" s="941">
        <v>66.361757440991894</v>
      </c>
      <c r="I128" s="941">
        <v>387.63613601370002</v>
      </c>
      <c r="J128" s="941">
        <v>60.705653463112696</v>
      </c>
      <c r="K128" s="949">
        <v>74.501479317547904</v>
      </c>
      <c r="L128" s="941">
        <v>96.915267959360904</v>
      </c>
      <c r="M128" s="941">
        <v>66.165787239632493</v>
      </c>
      <c r="N128" s="941">
        <v>109.026009017253</v>
      </c>
      <c r="O128" s="941">
        <v>94.649768360682103</v>
      </c>
      <c r="P128" s="941">
        <v>98.871948555073502</v>
      </c>
      <c r="Q128" s="941">
        <v>77.520010220881602</v>
      </c>
      <c r="R128" s="941">
        <v>70.277292926338504</v>
      </c>
      <c r="S128" s="949">
        <v>81.995923981051206</v>
      </c>
      <c r="T128" s="952">
        <v>116.89325755811799</v>
      </c>
    </row>
    <row r="129" spans="1:40" s="5" customFormat="1" ht="16.5" customHeight="1">
      <c r="A129" s="1202"/>
      <c r="B129" s="939" t="s">
        <v>183</v>
      </c>
      <c r="C129" s="940">
        <v>59.730932395166498</v>
      </c>
      <c r="D129" s="941">
        <v>116.498584521357</v>
      </c>
      <c r="E129" s="941">
        <v>68.731328848526999</v>
      </c>
      <c r="F129" s="941">
        <v>109.652734570601</v>
      </c>
      <c r="G129" s="941">
        <v>93.607724030142805</v>
      </c>
      <c r="H129" s="941">
        <v>95.942498517881901</v>
      </c>
      <c r="I129" s="941">
        <v>443.82545953405901</v>
      </c>
      <c r="J129" s="941">
        <v>69.935540498406993</v>
      </c>
      <c r="K129" s="949">
        <v>63.114624487633797</v>
      </c>
      <c r="L129" s="941">
        <v>98.508186392803097</v>
      </c>
      <c r="M129" s="941">
        <v>50.676103150914997</v>
      </c>
      <c r="N129" s="941">
        <v>79.243865139255803</v>
      </c>
      <c r="O129" s="941">
        <v>71.389467907455298</v>
      </c>
      <c r="P129" s="941">
        <v>77.588718031926305</v>
      </c>
      <c r="Q129" s="941">
        <v>68.280621558989395</v>
      </c>
      <c r="R129" s="941">
        <v>49.306170263663603</v>
      </c>
      <c r="S129" s="949">
        <v>66.9245274178937</v>
      </c>
      <c r="T129" s="952">
        <v>109.449962015835</v>
      </c>
    </row>
    <row r="130" spans="1:40" s="5" customFormat="1" ht="16.5" customHeight="1">
      <c r="A130" s="1202"/>
      <c r="B130" s="939" t="s">
        <v>184</v>
      </c>
      <c r="C130" s="940">
        <v>112.846206796337</v>
      </c>
      <c r="D130" s="941">
        <v>245.54405065824099</v>
      </c>
      <c r="E130" s="941">
        <v>119.60059060886201</v>
      </c>
      <c r="F130" s="941">
        <v>152.865170495277</v>
      </c>
      <c r="G130" s="941">
        <v>52.476095824748299</v>
      </c>
      <c r="H130" s="941">
        <v>114.37595955452301</v>
      </c>
      <c r="I130" s="941">
        <v>150.019396491799</v>
      </c>
      <c r="J130" s="941">
        <v>183.285232187806</v>
      </c>
      <c r="K130" s="949">
        <v>84.506454838095394</v>
      </c>
      <c r="L130" s="941">
        <v>134.03690906782501</v>
      </c>
      <c r="M130" s="941">
        <v>106.016403825239</v>
      </c>
      <c r="N130" s="941">
        <v>59.937364184495003</v>
      </c>
      <c r="O130" s="941">
        <v>154.351500990532</v>
      </c>
      <c r="P130" s="941">
        <v>66.873059109321503</v>
      </c>
      <c r="Q130" s="941">
        <v>86.139832621491905</v>
      </c>
      <c r="R130" s="941">
        <v>96.585836038809802</v>
      </c>
      <c r="S130" s="949">
        <v>108.470894764012</v>
      </c>
      <c r="T130" s="952">
        <v>111.081966777934</v>
      </c>
    </row>
    <row r="131" spans="1:40" s="5" customFormat="1" ht="16.5" customHeight="1">
      <c r="A131" s="1202"/>
      <c r="B131" s="939" t="s">
        <v>185</v>
      </c>
      <c r="C131" s="940">
        <v>97.929098143410002</v>
      </c>
      <c r="D131" s="941">
        <v>282.99415878167298</v>
      </c>
      <c r="E131" s="941">
        <v>44.481840541238597</v>
      </c>
      <c r="F131" s="941">
        <v>129.518634023088</v>
      </c>
      <c r="G131" s="941">
        <v>95.957044057556999</v>
      </c>
      <c r="H131" s="941">
        <v>109.915813044712</v>
      </c>
      <c r="I131" s="941">
        <v>146.16719291388401</v>
      </c>
      <c r="J131" s="941">
        <v>132.73260928488</v>
      </c>
      <c r="K131" s="949">
        <v>40.186365952084401</v>
      </c>
      <c r="L131" s="941">
        <v>167.432127362421</v>
      </c>
      <c r="M131" s="941">
        <v>50.769629599422302</v>
      </c>
      <c r="N131" s="941">
        <v>60.7761539433195</v>
      </c>
      <c r="O131" s="941">
        <v>89.024003147221194</v>
      </c>
      <c r="P131" s="941">
        <v>63.835791812723897</v>
      </c>
      <c r="Q131" s="941">
        <v>79.504562238190402</v>
      </c>
      <c r="R131" s="941">
        <v>75.229897596400605</v>
      </c>
      <c r="S131" s="949">
        <v>121.577654506046</v>
      </c>
      <c r="T131" s="952">
        <v>97.7382073016406</v>
      </c>
    </row>
    <row r="132" spans="1:40" s="5" customFormat="1" ht="16.5" customHeight="1">
      <c r="A132" s="1202"/>
      <c r="B132" s="939" t="s">
        <v>186</v>
      </c>
      <c r="C132" s="940">
        <v>88.158695117627801</v>
      </c>
      <c r="D132" s="941">
        <v>259.03584872224502</v>
      </c>
      <c r="E132" s="941">
        <v>109.555749728781</v>
      </c>
      <c r="F132" s="941">
        <v>124.336735245095</v>
      </c>
      <c r="G132" s="941">
        <v>47.029920979278799</v>
      </c>
      <c r="H132" s="941">
        <v>91.273194483222497</v>
      </c>
      <c r="I132" s="941">
        <v>147.04101944097999</v>
      </c>
      <c r="J132" s="941">
        <v>142.26795197971401</v>
      </c>
      <c r="K132" s="949">
        <v>71.226571114633899</v>
      </c>
      <c r="L132" s="941">
        <v>115.623697280869</v>
      </c>
      <c r="M132" s="941">
        <v>117.194163315194</v>
      </c>
      <c r="N132" s="941">
        <v>61.111257980162101</v>
      </c>
      <c r="O132" s="941">
        <v>95.280118497753307</v>
      </c>
      <c r="P132" s="941">
        <v>28.091456610912999</v>
      </c>
      <c r="Q132" s="941">
        <v>67.420868121945205</v>
      </c>
      <c r="R132" s="941">
        <v>96.450744725689702</v>
      </c>
      <c r="S132" s="949">
        <v>115.94064812606599</v>
      </c>
      <c r="T132" s="952">
        <v>73.629669720988403</v>
      </c>
    </row>
    <row r="133" spans="1:40" s="5" customFormat="1" ht="16.5" customHeight="1">
      <c r="A133" s="1202"/>
      <c r="B133" s="939" t="s">
        <v>187</v>
      </c>
      <c r="C133" s="940">
        <v>101.55047102273799</v>
      </c>
      <c r="D133" s="941">
        <v>205.62787899442699</v>
      </c>
      <c r="E133" s="941">
        <v>83.455436816368604</v>
      </c>
      <c r="F133" s="941">
        <v>76.299507258025699</v>
      </c>
      <c r="G133" s="941">
        <v>60.009449361545002</v>
      </c>
      <c r="H133" s="941">
        <v>135.896017538899</v>
      </c>
      <c r="I133" s="941">
        <v>203.614469948204</v>
      </c>
      <c r="J133" s="941">
        <v>158.94711330874799</v>
      </c>
      <c r="K133" s="949">
        <v>56.556867478874501</v>
      </c>
      <c r="L133" s="941">
        <v>107.832004317074</v>
      </c>
      <c r="M133" s="941">
        <v>91.8842126470919</v>
      </c>
      <c r="N133" s="941">
        <v>61.396175417221997</v>
      </c>
      <c r="O133" s="941">
        <v>73.913581679754401</v>
      </c>
      <c r="P133" s="941">
        <v>117.58245838809</v>
      </c>
      <c r="Q133" s="941">
        <v>87.026573885978607</v>
      </c>
      <c r="R133" s="941">
        <v>104.728296762539</v>
      </c>
      <c r="S133" s="949">
        <v>74.352437530714596</v>
      </c>
      <c r="T133" s="952">
        <v>75.270718237690403</v>
      </c>
    </row>
    <row r="134" spans="1:40" s="5" customFormat="1" ht="16.5" customHeight="1">
      <c r="A134" s="1202"/>
      <c r="B134" s="939" t="s">
        <v>188</v>
      </c>
      <c r="C134" s="940">
        <v>105.899583264504</v>
      </c>
      <c r="D134" s="941">
        <v>243.17845976229</v>
      </c>
      <c r="E134" s="941">
        <v>65.829616286885695</v>
      </c>
      <c r="F134" s="941">
        <v>136.85131996419699</v>
      </c>
      <c r="G134" s="941">
        <v>69.201133480840895</v>
      </c>
      <c r="H134" s="941">
        <v>109.04977183487</v>
      </c>
      <c r="I134" s="941">
        <v>153.81637384068</v>
      </c>
      <c r="J134" s="941">
        <v>132.50720813042199</v>
      </c>
      <c r="K134" s="949">
        <v>65.193525465386301</v>
      </c>
      <c r="L134" s="941">
        <v>107.94443618701099</v>
      </c>
      <c r="M134" s="941">
        <v>104.076271763791</v>
      </c>
      <c r="N134" s="941">
        <v>68.2090236317446</v>
      </c>
      <c r="O134" s="941">
        <v>110.325848988967</v>
      </c>
      <c r="P134" s="941">
        <v>62.1564171571843</v>
      </c>
      <c r="Q134" s="941">
        <v>42.733313656641698</v>
      </c>
      <c r="R134" s="941">
        <v>72.292370527900005</v>
      </c>
      <c r="S134" s="949">
        <v>95.556444885791393</v>
      </c>
      <c r="T134" s="952">
        <v>87.460050292278495</v>
      </c>
    </row>
    <row r="135" spans="1:40" s="5" customFormat="1" ht="16.5" customHeight="1">
      <c r="A135" s="1202"/>
      <c r="B135" s="939" t="s">
        <v>189</v>
      </c>
      <c r="C135" s="940">
        <v>108.637201779441</v>
      </c>
      <c r="D135" s="941">
        <v>181.81706170399499</v>
      </c>
      <c r="E135" s="941">
        <v>111.067106754553</v>
      </c>
      <c r="F135" s="941">
        <v>132.92935648251299</v>
      </c>
      <c r="G135" s="941">
        <v>55.208967278465998</v>
      </c>
      <c r="H135" s="941">
        <v>124.61184223164901</v>
      </c>
      <c r="I135" s="941">
        <v>159.877762918553</v>
      </c>
      <c r="J135" s="941">
        <v>226.323797794841</v>
      </c>
      <c r="K135" s="949">
        <v>60.755260712061997</v>
      </c>
      <c r="L135" s="941">
        <v>70.924578236260004</v>
      </c>
      <c r="M135" s="941">
        <v>112.11871884476599</v>
      </c>
      <c r="N135" s="941">
        <v>59.279330252447799</v>
      </c>
      <c r="O135" s="941">
        <v>166.37123270647501</v>
      </c>
      <c r="P135" s="941">
        <v>68.834979539035601</v>
      </c>
      <c r="Q135" s="941">
        <v>70.788941997238496</v>
      </c>
      <c r="R135" s="941">
        <v>59.950862126337398</v>
      </c>
      <c r="S135" s="949">
        <v>86.247852576532097</v>
      </c>
      <c r="T135" s="952">
        <v>111.431280455658</v>
      </c>
    </row>
    <row r="136" spans="1:40" s="5" customFormat="1" ht="16.5" customHeight="1">
      <c r="A136" s="1202">
        <v>2011</v>
      </c>
      <c r="B136" s="939" t="s">
        <v>178</v>
      </c>
      <c r="C136" s="956">
        <v>94.076973165596499</v>
      </c>
      <c r="D136" s="48">
        <v>53.489894106587897</v>
      </c>
      <c r="E136" s="48">
        <v>54.529395467353602</v>
      </c>
      <c r="F136" s="48">
        <v>112.511315172911</v>
      </c>
      <c r="G136" s="48">
        <v>34.457991848971197</v>
      </c>
      <c r="H136" s="48">
        <v>97.603731512616406</v>
      </c>
      <c r="I136" s="48">
        <v>239.96828758106</v>
      </c>
      <c r="J136" s="48">
        <v>115.07740727421699</v>
      </c>
      <c r="K136" s="924">
        <v>42.446077297368298</v>
      </c>
      <c r="L136" s="48">
        <v>274.736323682462</v>
      </c>
      <c r="M136" s="48">
        <v>131.970363656041</v>
      </c>
      <c r="N136" s="48">
        <v>60.937147645432503</v>
      </c>
      <c r="O136" s="48">
        <v>119.01727761214801</v>
      </c>
      <c r="P136" s="48">
        <v>45.469897758280503</v>
      </c>
      <c r="Q136" s="48">
        <v>84.554814404835795</v>
      </c>
      <c r="R136" s="48">
        <v>83.149567259288304</v>
      </c>
      <c r="S136" s="924">
        <v>85.603281916237506</v>
      </c>
      <c r="T136" s="929">
        <v>82.078319843505099</v>
      </c>
      <c r="U136" s="224"/>
      <c r="V136" s="224"/>
      <c r="W136" s="224"/>
      <c r="X136" s="224"/>
      <c r="Y136" s="224"/>
      <c r="Z136" s="224"/>
      <c r="AA136" s="224"/>
      <c r="AB136" s="224"/>
      <c r="AC136" s="224"/>
      <c r="AD136" s="224"/>
      <c r="AE136" s="224"/>
      <c r="AF136" s="224"/>
      <c r="AG136" s="224"/>
      <c r="AH136" s="224"/>
      <c r="AI136" s="224"/>
      <c r="AJ136" s="224"/>
      <c r="AK136" s="224"/>
      <c r="AL136" s="224"/>
      <c r="AM136" s="224"/>
      <c r="AN136" s="224">
        <v>0</v>
      </c>
    </row>
    <row r="137" spans="1:40" s="5" customFormat="1" ht="16.5" customHeight="1">
      <c r="A137" s="1202"/>
      <c r="B137" s="939" t="s">
        <v>179</v>
      </c>
      <c r="C137" s="956">
        <v>98.064974146421704</v>
      </c>
      <c r="D137" s="48">
        <v>87.154294881244695</v>
      </c>
      <c r="E137" s="48">
        <v>77.619715128787703</v>
      </c>
      <c r="F137" s="48">
        <v>106.44682279986699</v>
      </c>
      <c r="G137" s="48">
        <v>43.728384696271497</v>
      </c>
      <c r="H137" s="48">
        <v>106.547578811812</v>
      </c>
      <c r="I137" s="48">
        <v>257.304535000903</v>
      </c>
      <c r="J137" s="48">
        <v>107.14360558410699</v>
      </c>
      <c r="K137" s="924">
        <v>69.3356851045246</v>
      </c>
      <c r="L137" s="48">
        <v>169.07566666128</v>
      </c>
      <c r="M137" s="48">
        <v>168.85922212203801</v>
      </c>
      <c r="N137" s="48">
        <v>69.958241982829406</v>
      </c>
      <c r="O137" s="48">
        <v>122.81170682095799</v>
      </c>
      <c r="P137" s="48">
        <v>70.706362068809497</v>
      </c>
      <c r="Q137" s="48">
        <v>56.732792444080502</v>
      </c>
      <c r="R137" s="48">
        <v>79.783233295279999</v>
      </c>
      <c r="S137" s="924">
        <v>100.672669228271</v>
      </c>
      <c r="T137" s="929">
        <v>83.258187631658004</v>
      </c>
      <c r="U137" s="224"/>
      <c r="V137" s="224"/>
      <c r="W137" s="224"/>
      <c r="X137" s="224"/>
      <c r="Y137" s="224"/>
      <c r="Z137" s="224"/>
      <c r="AA137" s="224"/>
      <c r="AB137" s="224"/>
      <c r="AC137" s="224"/>
      <c r="AD137" s="224"/>
      <c r="AE137" s="224"/>
      <c r="AF137" s="224"/>
      <c r="AG137" s="224"/>
      <c r="AH137" s="224"/>
      <c r="AI137" s="224"/>
      <c r="AJ137" s="224"/>
      <c r="AK137" s="224"/>
      <c r="AL137" s="224"/>
      <c r="AM137" s="224"/>
      <c r="AN137" s="224">
        <v>0</v>
      </c>
    </row>
    <row r="138" spans="1:40" s="5" customFormat="1" ht="16.5" customHeight="1">
      <c r="A138" s="1202"/>
      <c r="B138" s="939" t="s">
        <v>180</v>
      </c>
      <c r="C138" s="956">
        <v>93.349036977126204</v>
      </c>
      <c r="D138" s="48">
        <v>98.819897274437096</v>
      </c>
      <c r="E138" s="48">
        <v>86.176757618747999</v>
      </c>
      <c r="F138" s="48">
        <v>90.487975725714094</v>
      </c>
      <c r="G138" s="48">
        <v>35.375784046403901</v>
      </c>
      <c r="H138" s="48">
        <v>102.82129865089</v>
      </c>
      <c r="I138" s="48">
        <v>221.591882996165</v>
      </c>
      <c r="J138" s="48">
        <v>146.576580406045</v>
      </c>
      <c r="K138" s="924">
        <v>64.576383032567804</v>
      </c>
      <c r="L138" s="48">
        <v>207.058918508326</v>
      </c>
      <c r="M138" s="48">
        <v>161.27051385701299</v>
      </c>
      <c r="N138" s="48">
        <v>58.291418738352199</v>
      </c>
      <c r="O138" s="48">
        <v>176.63595627675301</v>
      </c>
      <c r="P138" s="48">
        <v>66.016681138306893</v>
      </c>
      <c r="Q138" s="48">
        <v>54.254083946924801</v>
      </c>
      <c r="R138" s="48">
        <v>67.749613807926806</v>
      </c>
      <c r="S138" s="924">
        <v>104.50410961988</v>
      </c>
      <c r="T138" s="929">
        <v>75.210913543489397</v>
      </c>
      <c r="U138" s="224"/>
      <c r="V138" s="224"/>
      <c r="W138" s="224"/>
      <c r="X138" s="224"/>
      <c r="Y138" s="224"/>
      <c r="Z138" s="224"/>
      <c r="AA138" s="224"/>
      <c r="AB138" s="224"/>
      <c r="AC138" s="224"/>
      <c r="AD138" s="224"/>
      <c r="AE138" s="224"/>
      <c r="AF138" s="224"/>
      <c r="AG138" s="224"/>
      <c r="AH138" s="224"/>
      <c r="AI138" s="224"/>
      <c r="AJ138" s="224"/>
      <c r="AK138" s="224"/>
      <c r="AL138" s="224"/>
      <c r="AM138" s="224"/>
      <c r="AN138" s="224">
        <v>0</v>
      </c>
    </row>
    <row r="139" spans="1:40" s="5" customFormat="1" ht="16.5" customHeight="1">
      <c r="A139" s="1202"/>
      <c r="B139" s="939" t="s">
        <v>181</v>
      </c>
      <c r="C139" s="956">
        <v>26.7828730325644</v>
      </c>
      <c r="D139" s="48">
        <v>74.221505450089793</v>
      </c>
      <c r="E139" s="48">
        <v>56.4099283746054</v>
      </c>
      <c r="F139" s="48">
        <v>133.697845468368</v>
      </c>
      <c r="G139" s="48">
        <v>68.046008494854306</v>
      </c>
      <c r="H139" s="48">
        <v>157.522130230111</v>
      </c>
      <c r="I139" s="48">
        <v>127.556070476575</v>
      </c>
      <c r="J139" s="48">
        <v>310.71620122572898</v>
      </c>
      <c r="K139" s="924">
        <v>64.864264463631002</v>
      </c>
      <c r="L139" s="48">
        <v>243.21937002318501</v>
      </c>
      <c r="M139" s="48">
        <v>111.578772921053</v>
      </c>
      <c r="N139" s="48">
        <v>102.554676538438</v>
      </c>
      <c r="O139" s="48">
        <v>192.508190824427</v>
      </c>
      <c r="P139" s="48">
        <v>57.1600568357184</v>
      </c>
      <c r="Q139" s="48">
        <v>83.722815349060497</v>
      </c>
      <c r="R139" s="48">
        <v>24.7572284274429</v>
      </c>
      <c r="S139" s="924">
        <v>186.484966506521</v>
      </c>
      <c r="T139" s="929">
        <v>99.690534959600001</v>
      </c>
      <c r="U139" s="224"/>
      <c r="V139" s="224"/>
      <c r="W139" s="224"/>
      <c r="X139" s="224"/>
      <c r="Y139" s="224"/>
      <c r="Z139" s="224"/>
      <c r="AA139" s="224"/>
      <c r="AB139" s="224"/>
      <c r="AC139" s="224"/>
      <c r="AD139" s="224"/>
      <c r="AE139" s="224"/>
      <c r="AF139" s="224"/>
      <c r="AG139" s="224"/>
      <c r="AH139" s="224"/>
      <c r="AI139" s="224"/>
      <c r="AJ139" s="224"/>
      <c r="AK139" s="224"/>
      <c r="AL139" s="224"/>
      <c r="AM139" s="224"/>
      <c r="AN139" s="224">
        <v>0</v>
      </c>
    </row>
    <row r="140" spans="1:40" s="5" customFormat="1" ht="16.5" customHeight="1">
      <c r="A140" s="1202"/>
      <c r="B140" s="939" t="s">
        <v>182</v>
      </c>
      <c r="C140" s="956">
        <v>91.479274000549793</v>
      </c>
      <c r="D140" s="48">
        <v>76.900730151774297</v>
      </c>
      <c r="E140" s="48">
        <v>59.871505953681996</v>
      </c>
      <c r="F140" s="48">
        <v>83.760315928098294</v>
      </c>
      <c r="G140" s="48">
        <v>40.968957726525801</v>
      </c>
      <c r="H140" s="48">
        <v>108.42532801729701</v>
      </c>
      <c r="I140" s="48">
        <v>208.46945501413799</v>
      </c>
      <c r="J140" s="48">
        <v>186.20756033245101</v>
      </c>
      <c r="K140" s="924">
        <v>52.556819325862001</v>
      </c>
      <c r="L140" s="48">
        <v>213.770277102732</v>
      </c>
      <c r="M140" s="48">
        <v>73.661762483017199</v>
      </c>
      <c r="N140" s="48">
        <v>68.629232573198607</v>
      </c>
      <c r="O140" s="48">
        <v>169.40837589243901</v>
      </c>
      <c r="P140" s="48">
        <v>74.999448160851301</v>
      </c>
      <c r="Q140" s="48">
        <v>56.054328371187196</v>
      </c>
      <c r="R140" s="48">
        <v>72.725458162166902</v>
      </c>
      <c r="S140" s="924">
        <v>113.32260268582201</v>
      </c>
      <c r="T140" s="929">
        <v>85.132376257484196</v>
      </c>
      <c r="U140" s="224"/>
      <c r="V140" s="224"/>
      <c r="W140" s="224"/>
      <c r="X140" s="224"/>
      <c r="Y140" s="224"/>
      <c r="Z140" s="224"/>
      <c r="AA140" s="224"/>
      <c r="AB140" s="224"/>
      <c r="AC140" s="224"/>
      <c r="AD140" s="224"/>
      <c r="AE140" s="224"/>
      <c r="AF140" s="224"/>
      <c r="AG140" s="224"/>
      <c r="AH140" s="224"/>
      <c r="AI140" s="224"/>
      <c r="AJ140" s="224"/>
      <c r="AK140" s="224"/>
      <c r="AL140" s="224"/>
      <c r="AM140" s="224"/>
      <c r="AN140" s="224">
        <v>0</v>
      </c>
    </row>
    <row r="141" spans="1:40" s="5" customFormat="1" ht="16.5" customHeight="1">
      <c r="A141" s="1202"/>
      <c r="B141" s="939" t="s">
        <v>183</v>
      </c>
      <c r="C141" s="956">
        <v>214.59132083958099</v>
      </c>
      <c r="D141" s="48">
        <v>119.166362973516</v>
      </c>
      <c r="E141" s="48">
        <v>221.122283216569</v>
      </c>
      <c r="F141" s="48">
        <v>87.620399798142003</v>
      </c>
      <c r="G141" s="48">
        <v>44.306612102703603</v>
      </c>
      <c r="H141" s="48">
        <v>116.381125232363</v>
      </c>
      <c r="I141" s="48">
        <v>286.543160952893</v>
      </c>
      <c r="J141" s="48">
        <v>125.93779369202601</v>
      </c>
      <c r="K141" s="924">
        <v>99.792646510895295</v>
      </c>
      <c r="L141" s="48">
        <v>191.93390413288699</v>
      </c>
      <c r="M141" s="48">
        <v>117.957429894203</v>
      </c>
      <c r="N141" s="48">
        <v>51.1023549436823</v>
      </c>
      <c r="O141" s="48">
        <v>174.69190427244101</v>
      </c>
      <c r="P141" s="48">
        <v>89.652558699162299</v>
      </c>
      <c r="Q141" s="48">
        <v>71.374391568988401</v>
      </c>
      <c r="R141" s="48">
        <v>107.021217722573</v>
      </c>
      <c r="S141" s="924">
        <v>169.866435754701</v>
      </c>
      <c r="T141" s="929">
        <v>96.824071950454695</v>
      </c>
      <c r="U141" s="224"/>
      <c r="V141" s="224"/>
      <c r="W141" s="224"/>
      <c r="X141" s="224"/>
      <c r="Y141" s="224"/>
      <c r="Z141" s="224"/>
      <c r="AA141" s="224"/>
      <c r="AB141" s="224"/>
      <c r="AC141" s="224"/>
      <c r="AD141" s="224"/>
      <c r="AE141" s="224"/>
      <c r="AF141" s="224"/>
      <c r="AG141" s="224"/>
      <c r="AH141" s="224"/>
      <c r="AI141" s="224"/>
      <c r="AJ141" s="224"/>
      <c r="AK141" s="224"/>
      <c r="AL141" s="224"/>
      <c r="AM141" s="224"/>
      <c r="AN141" s="224">
        <v>0</v>
      </c>
    </row>
    <row r="142" spans="1:40" s="5" customFormat="1" ht="16.5" customHeight="1">
      <c r="A142" s="1202"/>
      <c r="B142" s="939" t="s">
        <v>184</v>
      </c>
      <c r="C142" s="956">
        <v>56.293152112985098</v>
      </c>
      <c r="D142" s="48">
        <v>81.356705060068094</v>
      </c>
      <c r="E142" s="48">
        <v>44.518595760833897</v>
      </c>
      <c r="F142" s="48">
        <v>101.32202891551</v>
      </c>
      <c r="G142" s="48">
        <v>28.9206500592393</v>
      </c>
      <c r="H142" s="48">
        <v>81.536188856277903</v>
      </c>
      <c r="I142" s="48">
        <v>94.607626135352803</v>
      </c>
      <c r="J142" s="48">
        <v>348.51961962757201</v>
      </c>
      <c r="K142" s="924">
        <v>41.343148459143997</v>
      </c>
      <c r="L142" s="48">
        <v>396.61938351795601</v>
      </c>
      <c r="M142" s="48">
        <v>46.447694780406103</v>
      </c>
      <c r="N142" s="48">
        <v>61.8004818648648</v>
      </c>
      <c r="O142" s="48">
        <v>57.901144814581897</v>
      </c>
      <c r="P142" s="48">
        <v>45.0874637803865</v>
      </c>
      <c r="Q142" s="48">
        <v>111.677297408293</v>
      </c>
      <c r="R142" s="48">
        <v>105.459165644566</v>
      </c>
      <c r="S142" s="924">
        <v>117.371961885559</v>
      </c>
      <c r="T142" s="929">
        <v>113.183380284515</v>
      </c>
      <c r="U142" s="224"/>
      <c r="V142" s="224"/>
      <c r="W142" s="224"/>
      <c r="X142" s="224"/>
      <c r="Y142" s="224"/>
      <c r="Z142" s="224"/>
      <c r="AA142" s="224"/>
      <c r="AB142" s="224"/>
      <c r="AC142" s="224"/>
      <c r="AD142" s="224"/>
      <c r="AE142" s="224"/>
      <c r="AF142" s="224"/>
      <c r="AG142" s="224"/>
      <c r="AH142" s="224"/>
      <c r="AI142" s="224"/>
      <c r="AJ142" s="224"/>
      <c r="AK142" s="224"/>
      <c r="AL142" s="224"/>
      <c r="AM142" s="224"/>
      <c r="AN142" s="224">
        <v>0</v>
      </c>
    </row>
    <row r="143" spans="1:40" s="5" customFormat="1" ht="16.5" customHeight="1">
      <c r="A143" s="1202"/>
      <c r="B143" s="939" t="s">
        <v>185</v>
      </c>
      <c r="C143" s="956">
        <v>48.375671788496703</v>
      </c>
      <c r="D143" s="48">
        <v>77.020636678342299</v>
      </c>
      <c r="E143" s="48">
        <v>57.005798635010201</v>
      </c>
      <c r="F143" s="48">
        <v>122.71307533621599</v>
      </c>
      <c r="G143" s="48">
        <v>42.1973268793421</v>
      </c>
      <c r="H143" s="48">
        <v>75.425142632902507</v>
      </c>
      <c r="I143" s="48">
        <v>108.73951658074</v>
      </c>
      <c r="J143" s="48">
        <v>189.19261913451501</v>
      </c>
      <c r="K143" s="924">
        <v>27.716051087665701</v>
      </c>
      <c r="L143" s="48">
        <v>187.81455190166599</v>
      </c>
      <c r="M143" s="48">
        <v>81.854144413065299</v>
      </c>
      <c r="N143" s="48">
        <v>52.092068176595497</v>
      </c>
      <c r="O143" s="48">
        <v>31.3744822594807</v>
      </c>
      <c r="P143" s="48">
        <v>48.3045288974877</v>
      </c>
      <c r="Q143" s="48">
        <v>118.40759321661299</v>
      </c>
      <c r="R143" s="48">
        <v>125.427730515048</v>
      </c>
      <c r="S143" s="924">
        <v>116.909215029295</v>
      </c>
      <c r="T143" s="929">
        <v>115.723088311807</v>
      </c>
      <c r="U143" s="224"/>
      <c r="V143" s="224"/>
      <c r="W143" s="224"/>
      <c r="X143" s="224"/>
      <c r="Y143" s="224"/>
      <c r="Z143" s="224"/>
      <c r="AA143" s="224"/>
      <c r="AB143" s="224"/>
      <c r="AC143" s="224"/>
      <c r="AD143" s="224"/>
      <c r="AE143" s="224"/>
      <c r="AF143" s="224"/>
      <c r="AG143" s="224"/>
      <c r="AH143" s="224"/>
      <c r="AI143" s="224"/>
      <c r="AJ143" s="224"/>
      <c r="AK143" s="224"/>
      <c r="AL143" s="224"/>
      <c r="AM143" s="224"/>
      <c r="AN143" s="224">
        <v>0</v>
      </c>
    </row>
    <row r="144" spans="1:40" s="5" customFormat="1" ht="16.5" customHeight="1">
      <c r="A144" s="1202"/>
      <c r="B144" s="939" t="s">
        <v>186</v>
      </c>
      <c r="C144" s="956">
        <v>45.357347386277802</v>
      </c>
      <c r="D144" s="48">
        <v>43.134875839494697</v>
      </c>
      <c r="E144" s="48">
        <v>74.731809059930001</v>
      </c>
      <c r="F144" s="48">
        <v>188.478531790722</v>
      </c>
      <c r="G144" s="48">
        <v>57.924220526018999</v>
      </c>
      <c r="H144" s="48">
        <v>130.95277151987599</v>
      </c>
      <c r="I144" s="48">
        <v>103.878752689048</v>
      </c>
      <c r="J144" s="48">
        <v>222.06767228880901</v>
      </c>
      <c r="K144" s="924">
        <v>65.255167644524505</v>
      </c>
      <c r="L144" s="48">
        <v>243.231708837902</v>
      </c>
      <c r="M144" s="48">
        <v>69.241403776119</v>
      </c>
      <c r="N144" s="48">
        <v>58.855651974393098</v>
      </c>
      <c r="O144" s="48">
        <v>37.320699930253099</v>
      </c>
      <c r="P144" s="48">
        <v>96.629880988760405</v>
      </c>
      <c r="Q144" s="48">
        <v>123.152834632378</v>
      </c>
      <c r="R144" s="48">
        <v>105.31392123638101</v>
      </c>
      <c r="S144" s="924">
        <v>177.86605973929699</v>
      </c>
      <c r="T144" s="929">
        <v>134.30725603921499</v>
      </c>
      <c r="U144" s="224"/>
      <c r="V144" s="224"/>
      <c r="W144" s="224"/>
      <c r="X144" s="224"/>
      <c r="Y144" s="224"/>
      <c r="Z144" s="224"/>
      <c r="AA144" s="224"/>
      <c r="AB144" s="224"/>
      <c r="AC144" s="224"/>
      <c r="AD144" s="224"/>
      <c r="AE144" s="224"/>
      <c r="AF144" s="224"/>
      <c r="AG144" s="224"/>
      <c r="AH144" s="224"/>
      <c r="AI144" s="224"/>
      <c r="AJ144" s="224"/>
      <c r="AK144" s="224"/>
      <c r="AL144" s="224"/>
      <c r="AM144" s="224"/>
      <c r="AN144" s="224">
        <v>0</v>
      </c>
    </row>
    <row r="145" spans="1:40" s="5" customFormat="1" ht="16.5" customHeight="1">
      <c r="A145" s="1202"/>
      <c r="B145" s="939" t="s">
        <v>187</v>
      </c>
      <c r="C145" s="956">
        <v>39.818236126093097</v>
      </c>
      <c r="D145" s="48">
        <v>48.752922739781802</v>
      </c>
      <c r="E145" s="48">
        <v>33.868077979705298</v>
      </c>
      <c r="F145" s="48">
        <v>189.71153974886801</v>
      </c>
      <c r="G145" s="48">
        <v>60.913537406542403</v>
      </c>
      <c r="H145" s="48">
        <v>134.2915504147</v>
      </c>
      <c r="I145" s="48">
        <v>236.282176127317</v>
      </c>
      <c r="J145" s="48">
        <v>145.99463837590301</v>
      </c>
      <c r="K145" s="924">
        <v>36.969293937729603</v>
      </c>
      <c r="L145" s="48">
        <v>217.02367352502301</v>
      </c>
      <c r="M145" s="48">
        <v>60.352540899088901</v>
      </c>
      <c r="N145" s="48">
        <v>57.665522146387197</v>
      </c>
      <c r="O145" s="48">
        <v>134.989375758785</v>
      </c>
      <c r="P145" s="48">
        <v>48.7730133430629</v>
      </c>
      <c r="Q145" s="48">
        <v>89.071091094044803</v>
      </c>
      <c r="R145" s="48">
        <v>92.319757578185502</v>
      </c>
      <c r="S145" s="924">
        <v>136.12130206982599</v>
      </c>
      <c r="T145" s="929">
        <v>133.86688011666999</v>
      </c>
      <c r="U145" s="224"/>
      <c r="V145" s="224"/>
      <c r="W145" s="224"/>
      <c r="X145" s="224"/>
      <c r="Y145" s="224"/>
      <c r="Z145" s="224"/>
      <c r="AA145" s="224"/>
      <c r="AB145" s="224"/>
      <c r="AC145" s="224"/>
      <c r="AD145" s="224"/>
      <c r="AE145" s="224"/>
      <c r="AF145" s="224"/>
      <c r="AG145" s="224"/>
      <c r="AH145" s="224"/>
      <c r="AI145" s="224"/>
      <c r="AJ145" s="224"/>
      <c r="AK145" s="224"/>
      <c r="AL145" s="224"/>
      <c r="AM145" s="224"/>
      <c r="AN145" s="224">
        <v>0</v>
      </c>
    </row>
    <row r="146" spans="1:40" s="5" customFormat="1" ht="16.5" customHeight="1">
      <c r="A146" s="1202"/>
      <c r="B146" s="939" t="s">
        <v>188</v>
      </c>
      <c r="C146" s="956">
        <v>53.232920415012003</v>
      </c>
      <c r="D146" s="48">
        <v>40.1816544773461</v>
      </c>
      <c r="E146" s="48">
        <v>45.426632392724798</v>
      </c>
      <c r="F146" s="48">
        <v>209.78125730738</v>
      </c>
      <c r="G146" s="48">
        <v>56.933145647671701</v>
      </c>
      <c r="H146" s="48">
        <v>102.13205481603499</v>
      </c>
      <c r="I146" s="48">
        <v>118.776646623071</v>
      </c>
      <c r="J146" s="48">
        <v>217.50697923502099</v>
      </c>
      <c r="K146" s="924">
        <v>26.0169292269929</v>
      </c>
      <c r="L146" s="48">
        <v>180.67765006764299</v>
      </c>
      <c r="M146" s="48">
        <v>66.980961524262597</v>
      </c>
      <c r="N146" s="48">
        <v>96.097237195404603</v>
      </c>
      <c r="O146" s="48">
        <v>76.432304716461601</v>
      </c>
      <c r="P146" s="48">
        <v>65.401085575836404</v>
      </c>
      <c r="Q146" s="48">
        <v>121.70394452808</v>
      </c>
      <c r="R146" s="48">
        <v>102.97795881900799</v>
      </c>
      <c r="S146" s="924">
        <v>163.998500477466</v>
      </c>
      <c r="T146" s="929">
        <v>143.76887338562699</v>
      </c>
      <c r="U146" s="224"/>
      <c r="V146" s="224"/>
      <c r="W146" s="224"/>
      <c r="X146" s="224"/>
      <c r="Y146" s="224"/>
      <c r="Z146" s="224"/>
      <c r="AA146" s="224"/>
      <c r="AB146" s="224"/>
      <c r="AC146" s="224"/>
      <c r="AD146" s="224"/>
      <c r="AE146" s="224"/>
      <c r="AF146" s="224"/>
      <c r="AG146" s="224"/>
      <c r="AH146" s="224"/>
      <c r="AI146" s="224"/>
      <c r="AJ146" s="224"/>
      <c r="AK146" s="224"/>
      <c r="AL146" s="224"/>
      <c r="AM146" s="224"/>
      <c r="AN146" s="224">
        <v>0</v>
      </c>
    </row>
    <row r="147" spans="1:40" s="5" customFormat="1" ht="16.5" customHeight="1" thickBot="1">
      <c r="A147" s="1203"/>
      <c r="B147" s="942" t="s">
        <v>189</v>
      </c>
      <c r="C147" s="957">
        <v>48.083081932888398</v>
      </c>
      <c r="D147" s="914">
        <v>86.474105024459007</v>
      </c>
      <c r="E147" s="914">
        <v>57.246431050383201</v>
      </c>
      <c r="F147" s="914">
        <v>175.08998495231901</v>
      </c>
      <c r="G147" s="914">
        <v>65.9497791268452</v>
      </c>
      <c r="H147" s="914">
        <v>136.05094389501701</v>
      </c>
      <c r="I147" s="914">
        <v>151.847681482908</v>
      </c>
      <c r="J147" s="914">
        <v>129.17189218707901</v>
      </c>
      <c r="K147" s="925">
        <v>71.408607346346898</v>
      </c>
      <c r="L147" s="914">
        <v>210.609176829163</v>
      </c>
      <c r="M147" s="914">
        <v>107.22218742483901</v>
      </c>
      <c r="N147" s="914">
        <v>45.365659886524</v>
      </c>
      <c r="O147" s="914">
        <v>87.395358391893694</v>
      </c>
      <c r="P147" s="914">
        <v>66.955424327943902</v>
      </c>
      <c r="Q147" s="914">
        <v>118.172907190367</v>
      </c>
      <c r="R147" s="914">
        <v>107.482011113254</v>
      </c>
      <c r="S147" s="925">
        <v>142.61878465791401</v>
      </c>
      <c r="T147" s="930">
        <v>144.586206536356</v>
      </c>
      <c r="U147" s="224"/>
      <c r="V147" s="224"/>
      <c r="W147" s="224"/>
      <c r="X147" s="224"/>
      <c r="Y147" s="224"/>
      <c r="Z147" s="224"/>
      <c r="AA147" s="224"/>
      <c r="AB147" s="224"/>
      <c r="AC147" s="224"/>
      <c r="AD147" s="224"/>
      <c r="AE147" s="224"/>
      <c r="AF147" s="224"/>
      <c r="AG147" s="224"/>
      <c r="AH147" s="224"/>
      <c r="AI147" s="224"/>
      <c r="AJ147" s="224"/>
      <c r="AK147" s="224"/>
      <c r="AL147" s="224"/>
      <c r="AM147" s="224"/>
      <c r="AN147" s="224">
        <v>0</v>
      </c>
    </row>
    <row r="148" spans="1:40" s="5" customFormat="1" ht="16.5" customHeight="1">
      <c r="A148" s="1202">
        <v>2012</v>
      </c>
      <c r="B148" s="939" t="s">
        <v>178</v>
      </c>
      <c r="C148" s="956">
        <v>62.804021154914501</v>
      </c>
      <c r="D148" s="48">
        <v>106.73168539389</v>
      </c>
      <c r="E148" s="48">
        <v>80.0874948804627</v>
      </c>
      <c r="F148" s="48">
        <v>106.328538456171</v>
      </c>
      <c r="G148" s="48">
        <v>119.892726238241</v>
      </c>
      <c r="H148" s="48">
        <v>89.387621416447004</v>
      </c>
      <c r="I148" s="48">
        <v>208.20634143952799</v>
      </c>
      <c r="J148" s="48">
        <v>144.49992410861199</v>
      </c>
      <c r="K148" s="924">
        <v>41.750966644757199</v>
      </c>
      <c r="L148" s="48">
        <v>134.588999820195</v>
      </c>
      <c r="M148" s="48">
        <v>71.658832420299802</v>
      </c>
      <c r="N148" s="48">
        <v>28.858649257554202</v>
      </c>
      <c r="O148" s="48">
        <v>110.548080303624</v>
      </c>
      <c r="P148" s="48">
        <v>52.883685550196901</v>
      </c>
      <c r="Q148" s="48">
        <v>117.71908625359301</v>
      </c>
      <c r="R148" s="48">
        <v>102.382031811364</v>
      </c>
      <c r="S148" s="924">
        <v>102.28924476459299</v>
      </c>
      <c r="T148" s="929">
        <v>93.677402019965697</v>
      </c>
      <c r="U148" s="224"/>
      <c r="V148" s="224"/>
      <c r="W148" s="224"/>
      <c r="X148" s="224"/>
      <c r="Y148" s="224"/>
      <c r="Z148" s="224"/>
      <c r="AA148" s="224"/>
      <c r="AB148" s="224"/>
      <c r="AC148" s="224"/>
      <c r="AD148" s="224"/>
      <c r="AE148" s="224"/>
      <c r="AF148" s="224"/>
      <c r="AG148" s="224"/>
      <c r="AH148" s="224"/>
      <c r="AI148" s="224"/>
      <c r="AJ148" s="224"/>
      <c r="AK148" s="224"/>
      <c r="AL148" s="224"/>
    </row>
    <row r="149" spans="1:40" s="5" customFormat="1" ht="16.5" customHeight="1">
      <c r="A149" s="1202"/>
      <c r="B149" s="939" t="s">
        <v>179</v>
      </c>
      <c r="C149" s="956">
        <v>43.298192240379201</v>
      </c>
      <c r="D149" s="48">
        <v>59.3675201587468</v>
      </c>
      <c r="E149" s="48">
        <v>93.472056029107705</v>
      </c>
      <c r="F149" s="48">
        <v>112.153448323075</v>
      </c>
      <c r="G149" s="48">
        <v>75.403644259605599</v>
      </c>
      <c r="H149" s="48">
        <v>110.594820751456</v>
      </c>
      <c r="I149" s="48">
        <v>176.961657215136</v>
      </c>
      <c r="J149" s="48">
        <v>127.238884898528</v>
      </c>
      <c r="K149" s="924">
        <v>56.256904932541502</v>
      </c>
      <c r="L149" s="48">
        <v>83.753890879302304</v>
      </c>
      <c r="M149" s="48">
        <v>96.900550406838207</v>
      </c>
      <c r="N149" s="48">
        <v>54.907006733853002</v>
      </c>
      <c r="O149" s="48">
        <v>242.893391747679</v>
      </c>
      <c r="P149" s="48">
        <v>82.016789868019799</v>
      </c>
      <c r="Q149" s="48">
        <v>98.605077172284894</v>
      </c>
      <c r="R149" s="48">
        <v>89.947182734660998</v>
      </c>
      <c r="S149" s="924">
        <v>69.247119136123601</v>
      </c>
      <c r="T149" s="929">
        <v>88.850097426609494</v>
      </c>
      <c r="U149" s="224"/>
      <c r="V149" s="224"/>
      <c r="W149" s="224"/>
      <c r="X149" s="224"/>
      <c r="Y149" s="224"/>
      <c r="Z149" s="224"/>
      <c r="AA149" s="224"/>
      <c r="AB149" s="224"/>
      <c r="AC149" s="224"/>
      <c r="AD149" s="224"/>
      <c r="AE149" s="224"/>
      <c r="AF149" s="224"/>
      <c r="AG149" s="224"/>
      <c r="AH149" s="224"/>
      <c r="AI149" s="224"/>
      <c r="AJ149" s="224"/>
      <c r="AK149" s="224"/>
      <c r="AL149" s="224"/>
    </row>
    <row r="150" spans="1:40" s="5" customFormat="1" ht="16.5" customHeight="1">
      <c r="A150" s="1202"/>
      <c r="B150" s="939" t="s">
        <v>180</v>
      </c>
      <c r="C150" s="956">
        <v>41.533236017998597</v>
      </c>
      <c r="D150" s="48">
        <v>58.813646187973397</v>
      </c>
      <c r="E150" s="48">
        <v>70.817428680365296</v>
      </c>
      <c r="F150" s="48">
        <v>71.045114766534994</v>
      </c>
      <c r="G150" s="48">
        <v>71.171585735844005</v>
      </c>
      <c r="H150" s="48">
        <v>108.445483241232</v>
      </c>
      <c r="I150" s="48">
        <v>151.06832322118899</v>
      </c>
      <c r="J150" s="48">
        <v>127.51477538604399</v>
      </c>
      <c r="K150" s="924">
        <v>58.316524685814002</v>
      </c>
      <c r="L150" s="48">
        <v>113.73028758343</v>
      </c>
      <c r="M150" s="48">
        <v>132.01298330465599</v>
      </c>
      <c r="N150" s="48">
        <v>42.145526528005</v>
      </c>
      <c r="O150" s="48">
        <v>179.84046731008999</v>
      </c>
      <c r="P150" s="48">
        <v>73.423907644248999</v>
      </c>
      <c r="Q150" s="48">
        <v>99.003522068731499</v>
      </c>
      <c r="R150" s="48">
        <v>82.252127649125299</v>
      </c>
      <c r="S150" s="924">
        <v>75.408523057367901</v>
      </c>
      <c r="T150" s="929">
        <v>67.727840332091503</v>
      </c>
      <c r="U150" s="224"/>
      <c r="V150" s="224"/>
      <c r="W150" s="224"/>
      <c r="X150" s="224"/>
      <c r="Y150" s="224"/>
      <c r="Z150" s="224"/>
      <c r="AA150" s="224"/>
      <c r="AB150" s="224"/>
      <c r="AC150" s="224"/>
      <c r="AD150" s="224"/>
      <c r="AE150" s="224"/>
      <c r="AF150" s="224"/>
      <c r="AG150" s="224"/>
      <c r="AH150" s="224"/>
      <c r="AI150" s="224"/>
      <c r="AJ150" s="224"/>
      <c r="AK150" s="224"/>
      <c r="AL150" s="224"/>
    </row>
    <row r="151" spans="1:40" s="5" customFormat="1" ht="16.5" customHeight="1">
      <c r="A151" s="1202"/>
      <c r="B151" s="939" t="s">
        <v>181</v>
      </c>
      <c r="C151" s="956">
        <v>45.307837718736003</v>
      </c>
      <c r="D151" s="48">
        <v>79.476217651221305</v>
      </c>
      <c r="E151" s="48">
        <v>107.5091785349</v>
      </c>
      <c r="F151" s="48">
        <v>135.050154991938</v>
      </c>
      <c r="G151" s="48">
        <v>76.586513630421805</v>
      </c>
      <c r="H151" s="48">
        <v>103.52598514304</v>
      </c>
      <c r="I151" s="48">
        <v>186.74653917856901</v>
      </c>
      <c r="J151" s="48">
        <v>169.75473494153999</v>
      </c>
      <c r="K151" s="924">
        <v>59.969400325926301</v>
      </c>
      <c r="L151" s="48">
        <v>49.282362565529901</v>
      </c>
      <c r="M151" s="48">
        <v>102.284481208005</v>
      </c>
      <c r="N151" s="48">
        <v>46.534578288877697</v>
      </c>
      <c r="O151" s="48">
        <v>202.27974643503299</v>
      </c>
      <c r="P151" s="48">
        <v>44.640235873644897</v>
      </c>
      <c r="Q151" s="48">
        <v>132.37499250205701</v>
      </c>
      <c r="R151" s="48">
        <v>37.824814327354702</v>
      </c>
      <c r="S151" s="924">
        <v>56.287910780814599</v>
      </c>
      <c r="T151" s="929">
        <v>82.466015940483899</v>
      </c>
      <c r="U151" s="224"/>
      <c r="V151" s="224"/>
      <c r="W151" s="224"/>
      <c r="X151" s="224"/>
      <c r="Y151" s="224"/>
      <c r="Z151" s="224"/>
      <c r="AA151" s="224"/>
      <c r="AB151" s="224"/>
      <c r="AC151" s="224"/>
      <c r="AD151" s="224"/>
      <c r="AE151" s="224"/>
      <c r="AF151" s="224"/>
      <c r="AG151" s="224"/>
      <c r="AH151" s="224"/>
      <c r="AI151" s="224"/>
      <c r="AJ151" s="224"/>
      <c r="AK151" s="224"/>
      <c r="AL151" s="224"/>
    </row>
    <row r="152" spans="1:40" s="5" customFormat="1" ht="16.5" customHeight="1">
      <c r="A152" s="1202"/>
      <c r="B152" s="939" t="s">
        <v>182</v>
      </c>
      <c r="C152" s="956">
        <v>54.3859303968798</v>
      </c>
      <c r="D152" s="48">
        <v>36.058984226862101</v>
      </c>
      <c r="E152" s="48">
        <v>99.960394523266004</v>
      </c>
      <c r="F152" s="48">
        <v>150.21380426265301</v>
      </c>
      <c r="G152" s="48">
        <v>104.439645694379</v>
      </c>
      <c r="H152" s="48">
        <v>114.375529943144</v>
      </c>
      <c r="I152" s="48">
        <v>248.875433503572</v>
      </c>
      <c r="J152" s="48">
        <v>84.609398968363706</v>
      </c>
      <c r="K152" s="924">
        <v>48.152339739247303</v>
      </c>
      <c r="L152" s="48">
        <v>116.589483612476</v>
      </c>
      <c r="M152" s="48">
        <v>135.095596527954</v>
      </c>
      <c r="N152" s="48">
        <v>54.969575419037398</v>
      </c>
      <c r="O152" s="48">
        <v>176.647255599283</v>
      </c>
      <c r="P152" s="48">
        <v>69.553185245081707</v>
      </c>
      <c r="Q152" s="48">
        <v>118.03206956431499</v>
      </c>
      <c r="R152" s="48">
        <v>82.718447964260605</v>
      </c>
      <c r="S152" s="924">
        <v>54.451546866435599</v>
      </c>
      <c r="T152" s="929">
        <v>111.65098379859801</v>
      </c>
      <c r="U152" s="224"/>
      <c r="V152" s="224"/>
      <c r="W152" s="224"/>
      <c r="X152" s="224"/>
      <c r="Y152" s="224"/>
      <c r="Z152" s="224"/>
      <c r="AA152" s="224"/>
      <c r="AB152" s="224"/>
      <c r="AC152" s="224"/>
      <c r="AD152" s="224"/>
      <c r="AE152" s="224"/>
      <c r="AF152" s="224"/>
      <c r="AG152" s="224"/>
      <c r="AH152" s="224"/>
      <c r="AI152" s="224"/>
      <c r="AJ152" s="224"/>
      <c r="AK152" s="224"/>
      <c r="AL152" s="224"/>
    </row>
    <row r="153" spans="1:40" s="5" customFormat="1" ht="16.5" customHeight="1">
      <c r="A153" s="1202"/>
      <c r="B153" s="939" t="s">
        <v>183</v>
      </c>
      <c r="C153" s="956">
        <v>48.484164327722503</v>
      </c>
      <c r="D153" s="48">
        <v>53.370464607424402</v>
      </c>
      <c r="E153" s="48">
        <v>102.672634114061</v>
      </c>
      <c r="F153" s="48">
        <v>108.049974817129</v>
      </c>
      <c r="G153" s="48">
        <v>71.9220438141475</v>
      </c>
      <c r="H153" s="48">
        <v>129.50384594711301</v>
      </c>
      <c r="I153" s="48">
        <v>204.420565838996</v>
      </c>
      <c r="J153" s="48">
        <v>82.091319832966704</v>
      </c>
      <c r="K153" s="924">
        <v>91.674865054940994</v>
      </c>
      <c r="L153" s="48">
        <v>97.221867447258802</v>
      </c>
      <c r="M153" s="48">
        <v>94.478556138023905</v>
      </c>
      <c r="N153" s="48">
        <v>39.642509476231901</v>
      </c>
      <c r="O153" s="48">
        <v>211.971169301228</v>
      </c>
      <c r="P153" s="48">
        <v>74.230505112380101</v>
      </c>
      <c r="Q153" s="48">
        <v>138.96561847918201</v>
      </c>
      <c r="R153" s="48">
        <v>123.973247957769</v>
      </c>
      <c r="S153" s="924">
        <v>58.446860157919097</v>
      </c>
      <c r="T153" s="929">
        <v>78.904372337775101</v>
      </c>
      <c r="U153" s="224"/>
      <c r="V153" s="224"/>
      <c r="W153" s="224"/>
      <c r="X153" s="224"/>
      <c r="Y153" s="224"/>
      <c r="Z153" s="224"/>
      <c r="AA153" s="224"/>
      <c r="AB153" s="224"/>
      <c r="AC153" s="224"/>
      <c r="AD153" s="224"/>
      <c r="AE153" s="224"/>
      <c r="AF153" s="224"/>
      <c r="AG153" s="224"/>
      <c r="AH153" s="224"/>
      <c r="AI153" s="224"/>
      <c r="AJ153" s="224"/>
      <c r="AK153" s="224"/>
      <c r="AL153" s="224"/>
    </row>
    <row r="154" spans="1:40" s="5" customFormat="1" ht="16.5" customHeight="1">
      <c r="A154" s="1202"/>
      <c r="B154" s="939" t="s">
        <v>184</v>
      </c>
      <c r="C154" s="956">
        <v>47.691659527427397</v>
      </c>
      <c r="D154" s="48">
        <v>77.847523175689901</v>
      </c>
      <c r="E154" s="48">
        <v>104.370723312821</v>
      </c>
      <c r="F154" s="48">
        <v>224.193024634967</v>
      </c>
      <c r="G154" s="48">
        <v>50.934796084289303</v>
      </c>
      <c r="H154" s="48">
        <v>103.061362336313</v>
      </c>
      <c r="I154" s="48">
        <v>78.129302817614501</v>
      </c>
      <c r="J154" s="48">
        <v>99.493002341646303</v>
      </c>
      <c r="K154" s="924">
        <v>38.4596424771524</v>
      </c>
      <c r="L154" s="48">
        <v>114.34512203028</v>
      </c>
      <c r="M154" s="48">
        <v>149.332366962441</v>
      </c>
      <c r="N154" s="48">
        <v>46.073234072066498</v>
      </c>
      <c r="O154" s="48">
        <v>242.07583258450299</v>
      </c>
      <c r="P154" s="48">
        <v>77.769363510218497</v>
      </c>
      <c r="Q154" s="48">
        <v>136.17586507723399</v>
      </c>
      <c r="R154" s="48">
        <v>136.46291657005199</v>
      </c>
      <c r="S154" s="924">
        <v>71.382896123095705</v>
      </c>
      <c r="T154" s="929">
        <v>149.48198082597699</v>
      </c>
      <c r="U154" s="224"/>
      <c r="V154" s="224"/>
      <c r="W154" s="224"/>
      <c r="X154" s="224"/>
      <c r="Y154" s="224"/>
      <c r="Z154" s="224"/>
      <c r="AA154" s="224"/>
      <c r="AB154" s="224"/>
      <c r="AC154" s="224"/>
      <c r="AD154" s="224"/>
      <c r="AE154" s="224"/>
      <c r="AF154" s="224"/>
      <c r="AG154" s="224"/>
      <c r="AH154" s="224"/>
      <c r="AI154" s="224"/>
      <c r="AJ154" s="224"/>
      <c r="AK154" s="224"/>
      <c r="AL154" s="224"/>
    </row>
    <row r="155" spans="1:40" s="5" customFormat="1" ht="16.5" customHeight="1">
      <c r="A155" s="1202"/>
      <c r="B155" s="939" t="s">
        <v>185</v>
      </c>
      <c r="C155" s="956">
        <v>34.840101156908901</v>
      </c>
      <c r="D155" s="48">
        <v>64.693107742499706</v>
      </c>
      <c r="E155" s="48">
        <v>78.025095239442805</v>
      </c>
      <c r="F155" s="48">
        <v>82.880555067614296</v>
      </c>
      <c r="G155" s="48">
        <v>50.934796084289303</v>
      </c>
      <c r="H155" s="48">
        <v>133.44500195010301</v>
      </c>
      <c r="I155" s="48">
        <v>107.686969800081</v>
      </c>
      <c r="J155" s="48">
        <v>102.776962572708</v>
      </c>
      <c r="K155" s="924">
        <v>37.601949212275699</v>
      </c>
      <c r="L155" s="48">
        <v>99.036258136265602</v>
      </c>
      <c r="M155" s="48">
        <v>86.387309958822996</v>
      </c>
      <c r="N155" s="48">
        <v>55.808915348276301</v>
      </c>
      <c r="O155" s="48">
        <v>237.090910232319</v>
      </c>
      <c r="P155" s="48">
        <v>73.587786018440298</v>
      </c>
      <c r="Q155" s="48">
        <v>113.19323965678601</v>
      </c>
      <c r="R155" s="48">
        <v>186.67492303766099</v>
      </c>
      <c r="S155" s="924">
        <v>74.235030865561498</v>
      </c>
      <c r="T155" s="929">
        <v>67.850230503070804</v>
      </c>
      <c r="U155" s="224"/>
      <c r="V155" s="224"/>
      <c r="W155" s="224"/>
      <c r="X155" s="224"/>
      <c r="Y155" s="224"/>
      <c r="Z155" s="224"/>
      <c r="AA155" s="224"/>
      <c r="AB155" s="224"/>
      <c r="AC155" s="224"/>
      <c r="AD155" s="224"/>
      <c r="AE155" s="224"/>
      <c r="AF155" s="224"/>
      <c r="AG155" s="224"/>
      <c r="AH155" s="224"/>
      <c r="AI155" s="224"/>
      <c r="AJ155" s="224"/>
      <c r="AK155" s="224"/>
      <c r="AL155" s="224"/>
    </row>
    <row r="156" spans="1:40" s="5" customFormat="1" ht="16.5" customHeight="1">
      <c r="A156" s="1202"/>
      <c r="B156" s="939" t="s">
        <v>186</v>
      </c>
      <c r="C156" s="956">
        <v>46.126164830076597</v>
      </c>
      <c r="D156" s="48">
        <v>80.772040697957806</v>
      </c>
      <c r="E156" s="48">
        <v>75.878590222927897</v>
      </c>
      <c r="F156" s="48">
        <v>140.46570113606199</v>
      </c>
      <c r="G156" s="48">
        <v>38.2955990735515</v>
      </c>
      <c r="H156" s="48">
        <v>112.639089721798</v>
      </c>
      <c r="I156" s="48">
        <v>121.25916531063901</v>
      </c>
      <c r="J156" s="48">
        <v>101.22611551817199</v>
      </c>
      <c r="K156" s="924">
        <v>36.397421822628999</v>
      </c>
      <c r="L156" s="48">
        <v>145.80039569118199</v>
      </c>
      <c r="M156" s="48">
        <v>125.295981794615</v>
      </c>
      <c r="N156" s="48">
        <v>42.706758778832402</v>
      </c>
      <c r="O156" s="48">
        <v>250.88896959915601</v>
      </c>
      <c r="P156" s="48">
        <v>71.272746541440995</v>
      </c>
      <c r="Q156" s="48">
        <v>90.823869002082702</v>
      </c>
      <c r="R156" s="48">
        <v>116.75233900171099</v>
      </c>
      <c r="S156" s="924">
        <v>79.3366657163524</v>
      </c>
      <c r="T156" s="929">
        <v>69.277550995263596</v>
      </c>
      <c r="U156" s="224"/>
      <c r="V156" s="224"/>
      <c r="W156" s="224"/>
      <c r="X156" s="224"/>
      <c r="Y156" s="224"/>
      <c r="Z156" s="224"/>
      <c r="AA156" s="224"/>
      <c r="AB156" s="224"/>
      <c r="AC156" s="224"/>
      <c r="AD156" s="224"/>
      <c r="AE156" s="224"/>
      <c r="AF156" s="224"/>
      <c r="AG156" s="224"/>
      <c r="AH156" s="224"/>
      <c r="AI156" s="224"/>
      <c r="AJ156" s="224"/>
      <c r="AK156" s="224"/>
      <c r="AL156" s="224"/>
    </row>
    <row r="157" spans="1:40" s="5" customFormat="1" ht="16.5" customHeight="1">
      <c r="A157" s="1202"/>
      <c r="B157" s="939" t="s">
        <v>187</v>
      </c>
      <c r="C157" s="956">
        <v>62.705233920752597</v>
      </c>
      <c r="D157" s="48">
        <v>55.682440844664598</v>
      </c>
      <c r="E157" s="48">
        <v>91.626295692267902</v>
      </c>
      <c r="F157" s="48">
        <v>111.20048192007501</v>
      </c>
      <c r="G157" s="48">
        <v>35.854613133185701</v>
      </c>
      <c r="H157" s="48">
        <v>122.60820056082299</v>
      </c>
      <c r="I157" s="48">
        <v>119.169910656787</v>
      </c>
      <c r="J157" s="48">
        <v>90.052944394978795</v>
      </c>
      <c r="K157" s="924">
        <v>38.196260240880498</v>
      </c>
      <c r="L157" s="48">
        <v>138.30754958857901</v>
      </c>
      <c r="M157" s="48">
        <v>86.067038846435395</v>
      </c>
      <c r="N157" s="48">
        <v>46.053102686855702</v>
      </c>
      <c r="O157" s="48">
        <v>331.03003136355801</v>
      </c>
      <c r="P157" s="48">
        <v>41.548810782634703</v>
      </c>
      <c r="Q157" s="48">
        <v>112.619288440364</v>
      </c>
      <c r="R157" s="48">
        <v>104.137827935581</v>
      </c>
      <c r="S157" s="924">
        <v>63.887465418522197</v>
      </c>
      <c r="T157" s="929">
        <v>72.837575228245399</v>
      </c>
      <c r="U157" s="224"/>
      <c r="V157" s="224"/>
      <c r="W157" s="224"/>
      <c r="X157" s="224"/>
      <c r="Y157" s="224"/>
      <c r="Z157" s="224"/>
      <c r="AA157" s="224"/>
      <c r="AB157" s="224"/>
      <c r="AC157" s="224"/>
      <c r="AD157" s="224"/>
      <c r="AE157" s="224"/>
      <c r="AF157" s="224"/>
      <c r="AG157" s="224"/>
      <c r="AH157" s="224"/>
      <c r="AI157" s="224"/>
      <c r="AJ157" s="224"/>
      <c r="AK157" s="224"/>
      <c r="AL157" s="224"/>
    </row>
    <row r="158" spans="1:40" s="5" customFormat="1" ht="16.5" customHeight="1">
      <c r="A158" s="1202"/>
      <c r="B158" s="939" t="s">
        <v>188</v>
      </c>
      <c r="C158" s="956">
        <v>47.428242419528402</v>
      </c>
      <c r="D158" s="48">
        <v>54.931343367680697</v>
      </c>
      <c r="E158" s="48">
        <v>96.141073603458693</v>
      </c>
      <c r="F158" s="48">
        <v>142.721379557262</v>
      </c>
      <c r="G158" s="48">
        <v>106.738153447911</v>
      </c>
      <c r="H158" s="48">
        <v>108.699072455169</v>
      </c>
      <c r="I158" s="48">
        <v>91.056639828227603</v>
      </c>
      <c r="J158" s="48">
        <v>130.56914396127499</v>
      </c>
      <c r="K158" s="924">
        <v>23.0630125536746</v>
      </c>
      <c r="L158" s="48">
        <v>139.202174736003</v>
      </c>
      <c r="M158" s="48">
        <v>83.455486052924201</v>
      </c>
      <c r="N158" s="48">
        <v>56.243391305300598</v>
      </c>
      <c r="O158" s="48">
        <v>356.78790180606501</v>
      </c>
      <c r="P158" s="48">
        <v>64.658483879791603</v>
      </c>
      <c r="Q158" s="48">
        <v>100.82623525785201</v>
      </c>
      <c r="R158" s="48">
        <v>109.936751542178</v>
      </c>
      <c r="S158" s="924">
        <v>68.835265935475803</v>
      </c>
      <c r="T158" s="929">
        <v>105.587589057535</v>
      </c>
      <c r="U158" s="224"/>
      <c r="V158" s="224"/>
      <c r="W158" s="224"/>
      <c r="X158" s="224"/>
      <c r="Y158" s="224"/>
      <c r="Z158" s="224"/>
      <c r="AA158" s="224"/>
      <c r="AB158" s="224"/>
      <c r="AC158" s="224"/>
      <c r="AD158" s="224"/>
      <c r="AE158" s="224"/>
      <c r="AF158" s="224"/>
      <c r="AG158" s="224"/>
      <c r="AH158" s="224"/>
      <c r="AI158" s="224"/>
      <c r="AJ158" s="224"/>
      <c r="AK158" s="224"/>
      <c r="AL158" s="224"/>
    </row>
    <row r="159" spans="1:40" s="5" customFormat="1" ht="16.5" customHeight="1">
      <c r="A159" s="1202"/>
      <c r="B159" s="939" t="s">
        <v>189</v>
      </c>
      <c r="C159" s="956">
        <v>49.007023451628598</v>
      </c>
      <c r="D159" s="48">
        <v>53.559949047873801</v>
      </c>
      <c r="E159" s="48">
        <v>92.033966102932496</v>
      </c>
      <c r="F159" s="48">
        <v>179.23289070116101</v>
      </c>
      <c r="G159" s="48">
        <v>127.877140798447</v>
      </c>
      <c r="H159" s="48">
        <v>106.900847308914</v>
      </c>
      <c r="I159" s="48">
        <v>86.963264524227299</v>
      </c>
      <c r="J159" s="48">
        <v>114.35654000668799</v>
      </c>
      <c r="K159" s="924">
        <v>76.198649916355706</v>
      </c>
      <c r="L159" s="48">
        <v>89.566249923994206</v>
      </c>
      <c r="M159" s="48">
        <v>106.853595764026</v>
      </c>
      <c r="N159" s="48">
        <v>38.611277522058899</v>
      </c>
      <c r="O159" s="48">
        <v>244.256731835663</v>
      </c>
      <c r="P159" s="48">
        <v>71.537178150534203</v>
      </c>
      <c r="Q159" s="48">
        <v>103.493596338408</v>
      </c>
      <c r="R159" s="48">
        <v>115.058798902096</v>
      </c>
      <c r="S159" s="924">
        <v>49.565786730887702</v>
      </c>
      <c r="T159" s="929">
        <v>99.618524252108898</v>
      </c>
      <c r="U159" s="224"/>
      <c r="V159" s="224"/>
      <c r="W159" s="224"/>
      <c r="X159" s="224"/>
      <c r="Y159" s="224"/>
      <c r="Z159" s="224"/>
      <c r="AA159" s="224"/>
      <c r="AB159" s="224"/>
      <c r="AC159" s="224"/>
      <c r="AD159" s="224"/>
      <c r="AE159" s="224"/>
      <c r="AF159" s="224"/>
      <c r="AG159" s="224"/>
      <c r="AH159" s="224"/>
      <c r="AI159" s="224"/>
      <c r="AJ159" s="224"/>
      <c r="AK159" s="224"/>
      <c r="AL159" s="224"/>
    </row>
    <row r="160" spans="1:40" s="5" customFormat="1" ht="16.5" customHeight="1">
      <c r="A160" s="1202">
        <v>2013</v>
      </c>
      <c r="B160" s="939" t="s">
        <v>178</v>
      </c>
      <c r="C160" s="956">
        <v>100.08522012080201</v>
      </c>
      <c r="D160" s="48">
        <v>146.782112723278</v>
      </c>
      <c r="E160" s="48">
        <v>89.342519772688803</v>
      </c>
      <c r="F160" s="48">
        <v>118.099330278491</v>
      </c>
      <c r="G160" s="48">
        <v>93.647803229870703</v>
      </c>
      <c r="H160" s="48">
        <v>130.22803271203901</v>
      </c>
      <c r="I160" s="48">
        <v>346.12268951243101</v>
      </c>
      <c r="J160" s="48">
        <v>143.10304533035901</v>
      </c>
      <c r="K160" s="924">
        <v>84.824802311431796</v>
      </c>
      <c r="L160" s="48">
        <v>105.123790877389</v>
      </c>
      <c r="M160" s="48">
        <v>123.454549665307</v>
      </c>
      <c r="N160" s="48">
        <v>49.937363711795399</v>
      </c>
      <c r="O160" s="48">
        <v>152.17180418106801</v>
      </c>
      <c r="P160" s="48">
        <v>128.93205220003799</v>
      </c>
      <c r="Q160" s="48">
        <v>96.242391255648997</v>
      </c>
      <c r="R160" s="48">
        <v>111.37106724045999</v>
      </c>
      <c r="S160" s="924">
        <v>95.318683689121499</v>
      </c>
      <c r="T160" s="929">
        <v>122.061530887942</v>
      </c>
    </row>
    <row r="161" spans="1:21" s="5" customFormat="1" ht="16.5" customHeight="1">
      <c r="A161" s="1202"/>
      <c r="B161" s="939" t="s">
        <v>179</v>
      </c>
      <c r="C161" s="956">
        <v>79.256942288396004</v>
      </c>
      <c r="D161" s="48">
        <v>124.58539883562401</v>
      </c>
      <c r="E161" s="48">
        <v>87.701719148933904</v>
      </c>
      <c r="F161" s="48">
        <v>126.671606344117</v>
      </c>
      <c r="G161" s="48">
        <v>84.014458073838597</v>
      </c>
      <c r="H161" s="48">
        <v>157.71961299802999</v>
      </c>
      <c r="I161" s="48">
        <v>201.212564195217</v>
      </c>
      <c r="J161" s="48">
        <v>246.23947445153101</v>
      </c>
      <c r="K161" s="924">
        <v>91.347821496346796</v>
      </c>
      <c r="L161" s="48">
        <v>137.469418412377</v>
      </c>
      <c r="M161" s="48">
        <v>91.323954541364003</v>
      </c>
      <c r="N161" s="48">
        <v>56.164161929370003</v>
      </c>
      <c r="O161" s="48">
        <v>112.89237625937299</v>
      </c>
      <c r="P161" s="48">
        <v>103.642757332233</v>
      </c>
      <c r="Q161" s="48">
        <v>104.443626745279</v>
      </c>
      <c r="R161" s="48">
        <v>96.787547471577398</v>
      </c>
      <c r="S161" s="924">
        <v>136.64133481359099</v>
      </c>
      <c r="T161" s="929">
        <v>119.661930342576</v>
      </c>
    </row>
    <row r="162" spans="1:21" s="5" customFormat="1" ht="16.5" customHeight="1">
      <c r="A162" s="1202"/>
      <c r="B162" s="939" t="s">
        <v>180</v>
      </c>
      <c r="C162" s="956">
        <v>83.602556056691895</v>
      </c>
      <c r="D162" s="48">
        <v>139.49354377955501</v>
      </c>
      <c r="E162" s="48">
        <v>92.494567299605706</v>
      </c>
      <c r="F162" s="48">
        <v>106.90180894790301</v>
      </c>
      <c r="G162" s="48">
        <v>78.3850550192778</v>
      </c>
      <c r="H162" s="48">
        <v>81.5593900878131</v>
      </c>
      <c r="I162" s="48">
        <v>173.81652743361201</v>
      </c>
      <c r="J162" s="48">
        <v>186.582282911676</v>
      </c>
      <c r="K162" s="924">
        <v>113.783726381843</v>
      </c>
      <c r="L162" s="48">
        <v>143.41443430874901</v>
      </c>
      <c r="M162" s="48">
        <v>117.518313609263</v>
      </c>
      <c r="N162" s="48">
        <v>40.864798252535401</v>
      </c>
      <c r="O162" s="48">
        <v>110.193951899852</v>
      </c>
      <c r="P162" s="48">
        <v>90.852683767188694</v>
      </c>
      <c r="Q162" s="48">
        <v>120.869975944708</v>
      </c>
      <c r="R162" s="48">
        <v>86.188461936448903</v>
      </c>
      <c r="S162" s="924">
        <v>118.838584295258</v>
      </c>
      <c r="T162" s="929">
        <v>114.376469767975</v>
      </c>
    </row>
    <row r="163" spans="1:21" s="5" customFormat="1" ht="16.5" customHeight="1">
      <c r="A163" s="1202"/>
      <c r="B163" s="939" t="s">
        <v>181</v>
      </c>
      <c r="C163" s="956">
        <v>85.462160912444403</v>
      </c>
      <c r="D163" s="48">
        <v>235.53299431174099</v>
      </c>
      <c r="E163" s="48">
        <v>115.00134601283899</v>
      </c>
      <c r="F163" s="48">
        <v>124.887923368309</v>
      </c>
      <c r="G163" s="48">
        <v>68.193405118754995</v>
      </c>
      <c r="H163" s="48">
        <v>165.73097228795999</v>
      </c>
      <c r="I163" s="48">
        <v>239.32315857156601</v>
      </c>
      <c r="J163" s="48">
        <v>102.74342368448799</v>
      </c>
      <c r="K163" s="924">
        <v>34.361143050567499</v>
      </c>
      <c r="L163" s="48">
        <v>104.479007376921</v>
      </c>
      <c r="M163" s="48">
        <v>135.476602707469</v>
      </c>
      <c r="N163" s="48">
        <v>39.847636017835299</v>
      </c>
      <c r="O163" s="48">
        <v>229.982630570743</v>
      </c>
      <c r="P163" s="48">
        <v>49.088287591171202</v>
      </c>
      <c r="Q163" s="48">
        <v>104.646276223963</v>
      </c>
      <c r="R163" s="48">
        <v>73.900620355777704</v>
      </c>
      <c r="S163" s="924">
        <v>70.395000325479501</v>
      </c>
      <c r="T163" s="929">
        <v>112.28467678484201</v>
      </c>
    </row>
    <row r="164" spans="1:21" s="5" customFormat="1" ht="16.5" customHeight="1">
      <c r="A164" s="1202"/>
      <c r="B164" s="939" t="s">
        <v>182</v>
      </c>
      <c r="C164" s="956">
        <v>81.039880111223596</v>
      </c>
      <c r="D164" s="48">
        <v>146.02322336739701</v>
      </c>
      <c r="E164" s="48">
        <v>77.9061060162704</v>
      </c>
      <c r="F164" s="48">
        <v>90.651244938880097</v>
      </c>
      <c r="G164" s="48">
        <v>95.391590499444703</v>
      </c>
      <c r="H164" s="48">
        <v>93.328048746054407</v>
      </c>
      <c r="I164" s="48">
        <v>214.39439334729499</v>
      </c>
      <c r="J164" s="48">
        <v>85.680635246986299</v>
      </c>
      <c r="K164" s="924">
        <v>40.1994902468182</v>
      </c>
      <c r="L164" s="48">
        <v>118.364498365093</v>
      </c>
      <c r="M164" s="48">
        <v>55.373401761527496</v>
      </c>
      <c r="N164" s="48">
        <v>48.186652058282</v>
      </c>
      <c r="O164" s="48">
        <v>325.41073103969802</v>
      </c>
      <c r="P164" s="48">
        <v>88.334417687817194</v>
      </c>
      <c r="Q164" s="48">
        <v>101.90763532773001</v>
      </c>
      <c r="R164" s="48">
        <v>108.358785902688</v>
      </c>
      <c r="S164" s="924">
        <v>79.615536501965494</v>
      </c>
      <c r="T164" s="929">
        <v>134.83999191623201</v>
      </c>
    </row>
    <row r="165" spans="1:21" s="5" customFormat="1" ht="16.5" customHeight="1">
      <c r="A165" s="1202"/>
      <c r="B165" s="939" t="s">
        <v>183</v>
      </c>
      <c r="C165" s="956">
        <v>78.0049745284295</v>
      </c>
      <c r="D165" s="48">
        <v>113.11935112118</v>
      </c>
      <c r="E165" s="48">
        <v>87.132103829294394</v>
      </c>
      <c r="F165" s="48">
        <v>111.871054204952</v>
      </c>
      <c r="G165" s="48">
        <v>107.266723184376</v>
      </c>
      <c r="H165" s="48">
        <v>147.93774002671</v>
      </c>
      <c r="I165" s="48">
        <v>168.69299246216701</v>
      </c>
      <c r="J165" s="48">
        <v>95.924075941877803</v>
      </c>
      <c r="K165" s="924">
        <v>64.694511963189697</v>
      </c>
      <c r="L165" s="48">
        <v>132.048538427539</v>
      </c>
      <c r="M165" s="48">
        <v>151.69055549983901</v>
      </c>
      <c r="N165" s="48">
        <v>36.442182002730902</v>
      </c>
      <c r="O165" s="48">
        <v>282.81593839781499</v>
      </c>
      <c r="P165" s="48">
        <v>90.323267296420994</v>
      </c>
      <c r="Q165" s="48">
        <v>97.096342209763606</v>
      </c>
      <c r="R165" s="48">
        <v>82.697310284732694</v>
      </c>
      <c r="S165" s="924">
        <v>58.638350234482601</v>
      </c>
      <c r="T165" s="929">
        <v>138.39317633312899</v>
      </c>
    </row>
    <row r="166" spans="1:21" s="5" customFormat="1" ht="16.5" customHeight="1">
      <c r="A166" s="1202"/>
      <c r="B166" s="939" t="s">
        <v>184</v>
      </c>
      <c r="C166" s="956">
        <v>74.327831260111793</v>
      </c>
      <c r="D166" s="48">
        <v>140.351907347848</v>
      </c>
      <c r="E166" s="48">
        <v>85.053196469147096</v>
      </c>
      <c r="F166" s="48">
        <v>115.689347374226</v>
      </c>
      <c r="G166" s="48">
        <v>91.892838268036499</v>
      </c>
      <c r="H166" s="48">
        <v>81.517403422238502</v>
      </c>
      <c r="I166" s="48">
        <v>142.865681189328</v>
      </c>
      <c r="J166" s="48">
        <v>78.532101984527699</v>
      </c>
      <c r="K166" s="924">
        <v>54.283082772541498</v>
      </c>
      <c r="L166" s="48">
        <v>133.56518588801899</v>
      </c>
      <c r="M166" s="48">
        <v>94.484971222935599</v>
      </c>
      <c r="N166" s="48">
        <v>38.088614746195198</v>
      </c>
      <c r="O166" s="48">
        <v>133.83523570349499</v>
      </c>
      <c r="P166" s="48">
        <v>74.695011329984297</v>
      </c>
      <c r="Q166" s="48">
        <v>89.988972977451397</v>
      </c>
      <c r="R166" s="48">
        <v>103.45514091902901</v>
      </c>
      <c r="S166" s="924">
        <v>78.015647265322102</v>
      </c>
      <c r="T166" s="929">
        <v>101.90320477871499</v>
      </c>
    </row>
    <row r="167" spans="1:21" s="5" customFormat="1" ht="16.5" customHeight="1">
      <c r="A167" s="1202"/>
      <c r="B167" s="939" t="s">
        <v>185</v>
      </c>
      <c r="C167" s="956">
        <v>62.318091904357203</v>
      </c>
      <c r="D167" s="48">
        <v>117.49569660186</v>
      </c>
      <c r="E167" s="48">
        <v>107.430406866634</v>
      </c>
      <c r="F167" s="48">
        <v>112.12122510407799</v>
      </c>
      <c r="G167" s="48">
        <v>106.94792072254199</v>
      </c>
      <c r="H167" s="48">
        <v>45.329603508930298</v>
      </c>
      <c r="I167" s="48">
        <v>157.36519749402601</v>
      </c>
      <c r="J167" s="48">
        <v>81.021377969937504</v>
      </c>
      <c r="K167" s="924">
        <v>64.377317109079499</v>
      </c>
      <c r="L167" s="48">
        <v>175.487699344731</v>
      </c>
      <c r="M167" s="48">
        <v>39.8840267295868</v>
      </c>
      <c r="N167" s="48">
        <v>34.339552818218401</v>
      </c>
      <c r="O167" s="48">
        <v>102.831157424536</v>
      </c>
      <c r="P167" s="48">
        <v>59.4848563088226</v>
      </c>
      <c r="Q167" s="48">
        <v>84.475577337383299</v>
      </c>
      <c r="R167" s="48">
        <v>90.095757436891304</v>
      </c>
      <c r="S167" s="924">
        <v>106.452046678236</v>
      </c>
      <c r="T167" s="929">
        <v>89.472164204074801</v>
      </c>
    </row>
    <row r="168" spans="1:21" s="5" customFormat="1" ht="16.5" customHeight="1">
      <c r="A168" s="1202"/>
      <c r="B168" s="939" t="s">
        <v>186</v>
      </c>
      <c r="C168" s="956">
        <v>96.130402503218406</v>
      </c>
      <c r="D168" s="48">
        <v>160.509941094646</v>
      </c>
      <c r="E168" s="48">
        <v>122.166379587497</v>
      </c>
      <c r="F168" s="48">
        <v>118.43706619416599</v>
      </c>
      <c r="G168" s="48">
        <v>91.580291003474301</v>
      </c>
      <c r="H168" s="48">
        <v>101.33624788889099</v>
      </c>
      <c r="I168" s="48">
        <v>164.37653183770001</v>
      </c>
      <c r="J168" s="48">
        <v>56.040839510594303</v>
      </c>
      <c r="K168" s="924">
        <v>50.579591584658402</v>
      </c>
      <c r="L168" s="48">
        <v>114.24858161895</v>
      </c>
      <c r="M168" s="48">
        <v>68.5756798702743</v>
      </c>
      <c r="N168" s="48">
        <v>40.278672344097103</v>
      </c>
      <c r="O168" s="48">
        <v>97.192114701444396</v>
      </c>
      <c r="P168" s="48">
        <v>74.772397073847301</v>
      </c>
      <c r="Q168" s="48">
        <v>86.152698507813795</v>
      </c>
      <c r="R168" s="48">
        <v>116.336501420779</v>
      </c>
      <c r="S168" s="924">
        <v>108.156948230075</v>
      </c>
      <c r="T168" s="929">
        <v>111.597437553318</v>
      </c>
    </row>
    <row r="169" spans="1:21" s="5" customFormat="1" ht="16.5" customHeight="1">
      <c r="A169" s="1202"/>
      <c r="B169" s="939" t="s">
        <v>187</v>
      </c>
      <c r="C169" s="956">
        <v>47.428242419528402</v>
      </c>
      <c r="D169" s="48">
        <v>54.931343367680697</v>
      </c>
      <c r="E169" s="48">
        <v>96.141073603458693</v>
      </c>
      <c r="F169" s="48">
        <v>141.20066345970801</v>
      </c>
      <c r="G169" s="48">
        <v>126.474055971895</v>
      </c>
      <c r="H169" s="48">
        <v>108.67103055411999</v>
      </c>
      <c r="I169" s="48">
        <v>91.056639828227603</v>
      </c>
      <c r="J169" s="48">
        <v>135.722524166813</v>
      </c>
      <c r="K169" s="924">
        <v>23.103284087772501</v>
      </c>
      <c r="L169" s="48">
        <v>139.21262919853601</v>
      </c>
      <c r="M169" s="48">
        <v>83.518510294824495</v>
      </c>
      <c r="N169" s="48">
        <v>56.246341048647999</v>
      </c>
      <c r="O169" s="48">
        <v>356.78790180606501</v>
      </c>
      <c r="P169" s="48">
        <v>64.653723956109403</v>
      </c>
      <c r="Q169" s="48">
        <v>101.046214590369</v>
      </c>
      <c r="R169" s="48">
        <v>109.936751542178</v>
      </c>
      <c r="S169" s="924">
        <v>68.835265935475803</v>
      </c>
      <c r="T169" s="929">
        <v>108.821150283506</v>
      </c>
    </row>
    <row r="170" spans="1:21" s="5" customFormat="1" ht="16.5" customHeight="1">
      <c r="A170" s="1202"/>
      <c r="B170" s="939" t="s">
        <v>188</v>
      </c>
      <c r="C170" s="956">
        <v>79.256942288396004</v>
      </c>
      <c r="D170" s="48">
        <v>124.58539883562401</v>
      </c>
      <c r="E170" s="48">
        <v>87.701719148933904</v>
      </c>
      <c r="F170" s="48">
        <v>126.671604013454</v>
      </c>
      <c r="G170" s="48">
        <v>84.012993330738894</v>
      </c>
      <c r="H170" s="48">
        <v>157.71961299802999</v>
      </c>
      <c r="I170" s="48">
        <v>201.212564195217</v>
      </c>
      <c r="J170" s="48">
        <v>246.23947445153101</v>
      </c>
      <c r="K170" s="924">
        <v>91.347821496346796</v>
      </c>
      <c r="L170" s="48">
        <v>137.469418412377</v>
      </c>
      <c r="M170" s="48">
        <v>91.323954541364003</v>
      </c>
      <c r="N170" s="48">
        <v>56.164161929370003</v>
      </c>
      <c r="O170" s="48">
        <v>112.89237625937299</v>
      </c>
      <c r="P170" s="48">
        <v>103.642757332233</v>
      </c>
      <c r="Q170" s="48">
        <v>104.443626745279</v>
      </c>
      <c r="R170" s="48">
        <v>96.787547471577398</v>
      </c>
      <c r="S170" s="924">
        <v>136.64133481359099</v>
      </c>
      <c r="T170" s="929">
        <v>119.661638026227</v>
      </c>
    </row>
    <row r="171" spans="1:21" s="5" customFormat="1" ht="16.5" customHeight="1" thickBot="1">
      <c r="A171" s="1203"/>
      <c r="B171" s="942" t="s">
        <v>189</v>
      </c>
      <c r="C171" s="957">
        <v>41.533236017998597</v>
      </c>
      <c r="D171" s="914">
        <v>58.813646187973397</v>
      </c>
      <c r="E171" s="914">
        <v>70.817428680365296</v>
      </c>
      <c r="F171" s="914">
        <v>109.845542226988</v>
      </c>
      <c r="G171" s="914">
        <v>71.224113723791305</v>
      </c>
      <c r="H171" s="914">
        <v>108.445483241232</v>
      </c>
      <c r="I171" s="914">
        <v>151.06832322118899</v>
      </c>
      <c r="J171" s="914">
        <v>127.51477538604399</v>
      </c>
      <c r="K171" s="925">
        <v>58.316524685814002</v>
      </c>
      <c r="L171" s="914">
        <v>113.73028758343</v>
      </c>
      <c r="M171" s="914">
        <v>132.01298330465599</v>
      </c>
      <c r="N171" s="914">
        <v>42.145526528005</v>
      </c>
      <c r="O171" s="914">
        <v>179.84046731008999</v>
      </c>
      <c r="P171" s="914">
        <v>73.424350751318599</v>
      </c>
      <c r="Q171" s="914">
        <v>99.003522068731499</v>
      </c>
      <c r="R171" s="914">
        <v>82.252127649125299</v>
      </c>
      <c r="S171" s="925">
        <v>75.408523057367901</v>
      </c>
      <c r="T171" s="930">
        <v>104.335590552714</v>
      </c>
    </row>
    <row r="172" spans="1:21" s="5" customFormat="1" ht="16.5" customHeight="1">
      <c r="A172" s="1204">
        <v>2014</v>
      </c>
      <c r="B172" s="945" t="s">
        <v>178</v>
      </c>
      <c r="C172" s="958">
        <v>62.71</v>
      </c>
      <c r="D172" s="959">
        <v>55.68</v>
      </c>
      <c r="E172" s="959">
        <v>91.63</v>
      </c>
      <c r="F172" s="959">
        <v>156.62</v>
      </c>
      <c r="G172" s="959">
        <v>35.86</v>
      </c>
      <c r="H172" s="959">
        <v>122.62</v>
      </c>
      <c r="I172" s="959">
        <v>119.17</v>
      </c>
      <c r="J172" s="959">
        <v>93.7</v>
      </c>
      <c r="K172" s="960">
        <v>40.49</v>
      </c>
      <c r="L172" s="959">
        <v>138.21</v>
      </c>
      <c r="M172" s="959">
        <v>86.13</v>
      </c>
      <c r="N172" s="959">
        <v>46.05</v>
      </c>
      <c r="O172" s="959">
        <v>331.03</v>
      </c>
      <c r="P172" s="959">
        <v>41.55</v>
      </c>
      <c r="Q172" s="959">
        <v>113.89</v>
      </c>
      <c r="R172" s="959">
        <v>104.14</v>
      </c>
      <c r="S172" s="960">
        <v>63.89</v>
      </c>
      <c r="T172" s="961">
        <v>101.39</v>
      </c>
      <c r="U172" s="962"/>
    </row>
    <row r="173" spans="1:21" s="5" customFormat="1" ht="16.5" customHeight="1">
      <c r="A173" s="1202"/>
      <c r="B173" s="939" t="s">
        <v>179</v>
      </c>
      <c r="C173" s="956">
        <v>49.01</v>
      </c>
      <c r="D173" s="48">
        <v>53.56</v>
      </c>
      <c r="E173" s="48">
        <v>92.03</v>
      </c>
      <c r="F173" s="48">
        <v>184.58</v>
      </c>
      <c r="G173" s="48">
        <v>58.13</v>
      </c>
      <c r="H173" s="48">
        <v>106.89</v>
      </c>
      <c r="I173" s="48">
        <v>86.96</v>
      </c>
      <c r="J173" s="48">
        <v>121.77</v>
      </c>
      <c r="K173" s="924">
        <v>76.2</v>
      </c>
      <c r="L173" s="48">
        <v>89.68</v>
      </c>
      <c r="M173" s="48">
        <v>106.95</v>
      </c>
      <c r="N173" s="48">
        <v>38.61</v>
      </c>
      <c r="O173" s="48">
        <v>244.26</v>
      </c>
      <c r="P173" s="48">
        <v>74.02</v>
      </c>
      <c r="Q173" s="48">
        <v>105.24</v>
      </c>
      <c r="R173" s="48">
        <v>115.06</v>
      </c>
      <c r="S173" s="924">
        <v>49.57</v>
      </c>
      <c r="T173" s="929">
        <v>104.22</v>
      </c>
      <c r="U173" s="962"/>
    </row>
    <row r="174" spans="1:21" s="5" customFormat="1" ht="16.5" customHeight="1">
      <c r="A174" s="1202"/>
      <c r="B174" s="939" t="s">
        <v>180</v>
      </c>
      <c r="C174" s="956">
        <v>34.840000000000003</v>
      </c>
      <c r="D174" s="48">
        <v>64.69</v>
      </c>
      <c r="E174" s="48">
        <v>78.03</v>
      </c>
      <c r="F174" s="48">
        <v>128.32</v>
      </c>
      <c r="G174" s="48">
        <v>46.15</v>
      </c>
      <c r="H174" s="48">
        <v>133.94999999999999</v>
      </c>
      <c r="I174" s="48">
        <v>107.69</v>
      </c>
      <c r="J174" s="48">
        <v>102.78</v>
      </c>
      <c r="K174" s="924">
        <v>37.549999999999997</v>
      </c>
      <c r="L174" s="48">
        <v>99.04</v>
      </c>
      <c r="M174" s="48">
        <v>86.39</v>
      </c>
      <c r="N174" s="48">
        <v>55.81</v>
      </c>
      <c r="O174" s="48">
        <v>237.09</v>
      </c>
      <c r="P174" s="48">
        <v>73.52</v>
      </c>
      <c r="Q174" s="48">
        <v>116</v>
      </c>
      <c r="R174" s="48">
        <v>186.67</v>
      </c>
      <c r="S174" s="924">
        <v>74.239999999999995</v>
      </c>
      <c r="T174" s="929">
        <v>103.75</v>
      </c>
    </row>
    <row r="175" spans="1:21" s="5" customFormat="1" ht="16.5" customHeight="1">
      <c r="A175" s="1202"/>
      <c r="B175" s="939" t="s">
        <v>181</v>
      </c>
      <c r="C175" s="956">
        <v>103.701106870046</v>
      </c>
      <c r="D175" s="48">
        <v>67.139482906967601</v>
      </c>
      <c r="E175" s="48">
        <v>127.922582676682</v>
      </c>
      <c r="F175" s="48">
        <v>170.674752392155</v>
      </c>
      <c r="G175" s="48">
        <v>96.022897303110199</v>
      </c>
      <c r="H175" s="48">
        <v>109.875938229181</v>
      </c>
      <c r="I175" s="48">
        <v>96.613345009242806</v>
      </c>
      <c r="J175" s="48">
        <v>77.272901152381394</v>
      </c>
      <c r="K175" s="924">
        <v>47.2813902014192</v>
      </c>
      <c r="L175" s="48">
        <v>92.819624208862095</v>
      </c>
      <c r="M175" s="48">
        <v>124.8339526492</v>
      </c>
      <c r="N175" s="48">
        <v>43.802822493888897</v>
      </c>
      <c r="O175" s="48">
        <v>102.197530840122</v>
      </c>
      <c r="P175" s="48">
        <v>70.864101453055696</v>
      </c>
      <c r="Q175" s="48">
        <v>66.428072083577902</v>
      </c>
      <c r="R175" s="48">
        <v>95.914249948745194</v>
      </c>
      <c r="S175" s="924">
        <v>68.720091248615603</v>
      </c>
      <c r="T175" s="929">
        <v>109.824113459475</v>
      </c>
    </row>
    <row r="176" spans="1:21" s="5" customFormat="1" ht="16.5" customHeight="1">
      <c r="A176" s="1202"/>
      <c r="B176" s="939" t="s">
        <v>182</v>
      </c>
      <c r="C176" s="956">
        <v>52.972768642957597</v>
      </c>
      <c r="D176" s="48">
        <v>41.002489781947602</v>
      </c>
      <c r="E176" s="48">
        <v>76.780796490641194</v>
      </c>
      <c r="F176" s="48">
        <v>178.991340301728</v>
      </c>
      <c r="G176" s="48">
        <v>56.4152417940726</v>
      </c>
      <c r="H176" s="48">
        <v>88.518807335470996</v>
      </c>
      <c r="I176" s="48">
        <v>114.992570445848</v>
      </c>
      <c r="J176" s="48">
        <v>94.023140609363395</v>
      </c>
      <c r="K176" s="924">
        <v>30.559011588723699</v>
      </c>
      <c r="L176" s="48">
        <v>72.428592799669801</v>
      </c>
      <c r="M176" s="48">
        <v>55.247473767477899</v>
      </c>
      <c r="N176" s="48">
        <v>46.090514269047198</v>
      </c>
      <c r="O176" s="48">
        <v>118.873838178734</v>
      </c>
      <c r="P176" s="48">
        <v>49.044147511336497</v>
      </c>
      <c r="Q176" s="48">
        <v>67.516501559727999</v>
      </c>
      <c r="R176" s="48">
        <v>77.826386240703002</v>
      </c>
      <c r="S176" s="924">
        <v>43.389028914874899</v>
      </c>
      <c r="T176" s="929">
        <v>89.855758134197998</v>
      </c>
    </row>
    <row r="177" spans="1:20" s="5" customFormat="1" ht="16.5" customHeight="1">
      <c r="A177" s="1202"/>
      <c r="B177" s="939" t="s">
        <v>183</v>
      </c>
      <c r="C177" s="956">
        <v>110.299349952209</v>
      </c>
      <c r="D177" s="48">
        <v>106.024058053901</v>
      </c>
      <c r="E177" s="48">
        <v>107.75946414596</v>
      </c>
      <c r="F177" s="48">
        <v>161.32725914593399</v>
      </c>
      <c r="G177" s="48">
        <v>52.136132978098502</v>
      </c>
      <c r="H177" s="48">
        <v>152.81623303332199</v>
      </c>
      <c r="I177" s="48">
        <v>96.470673117875194</v>
      </c>
      <c r="J177" s="48">
        <v>53.243537306705697</v>
      </c>
      <c r="K177" s="924">
        <v>30.331030593335601</v>
      </c>
      <c r="L177" s="48">
        <v>116.453727886099</v>
      </c>
      <c r="M177" s="48">
        <v>168.39748744023299</v>
      </c>
      <c r="N177" s="48">
        <v>45.932078038509701</v>
      </c>
      <c r="O177" s="48">
        <v>102.878166304587</v>
      </c>
      <c r="P177" s="48">
        <v>73.102544636997905</v>
      </c>
      <c r="Q177" s="48">
        <v>65.6566184486814</v>
      </c>
      <c r="R177" s="48">
        <v>107.381106711309</v>
      </c>
      <c r="S177" s="924">
        <v>95.259648583094901</v>
      </c>
      <c r="T177" s="929">
        <v>95.758421128419897</v>
      </c>
    </row>
    <row r="178" spans="1:20" s="5" customFormat="1" ht="16.5" customHeight="1">
      <c r="A178" s="1202"/>
      <c r="B178" s="939" t="s">
        <v>184</v>
      </c>
      <c r="C178" s="956">
        <v>65.481813916335796</v>
      </c>
      <c r="D178" s="48">
        <v>133.57049177262999</v>
      </c>
      <c r="E178" s="48">
        <v>86.731758776616502</v>
      </c>
      <c r="F178" s="48">
        <v>119.79299701654701</v>
      </c>
      <c r="G178" s="48">
        <v>74.051187034109404</v>
      </c>
      <c r="H178" s="48">
        <v>107.46731891378199</v>
      </c>
      <c r="I178" s="48">
        <v>106.660362752122</v>
      </c>
      <c r="J178" s="48">
        <v>87.493881861195405</v>
      </c>
      <c r="K178" s="924">
        <v>35.017681625518101</v>
      </c>
      <c r="L178" s="48">
        <v>130.387260315649</v>
      </c>
      <c r="M178" s="48">
        <v>147.32188430368899</v>
      </c>
      <c r="N178" s="48">
        <v>48.8207340178744</v>
      </c>
      <c r="O178" s="48">
        <v>134.84372391767499</v>
      </c>
      <c r="P178" s="48">
        <v>85.203388281535098</v>
      </c>
      <c r="Q178" s="48">
        <v>60.954693293102899</v>
      </c>
      <c r="R178" s="48">
        <v>109.429573976957</v>
      </c>
      <c r="S178" s="924">
        <v>95.645585314212695</v>
      </c>
      <c r="T178" s="929">
        <v>107.584026696145</v>
      </c>
    </row>
    <row r="179" spans="1:20" s="5" customFormat="1" ht="16.5" customHeight="1">
      <c r="A179" s="1202"/>
      <c r="B179" s="939" t="s">
        <v>185</v>
      </c>
      <c r="C179" s="956">
        <v>69.267659810214298</v>
      </c>
      <c r="D179" s="48">
        <v>147.904731104034</v>
      </c>
      <c r="E179" s="48">
        <v>86.465814814320893</v>
      </c>
      <c r="F179" s="48">
        <v>174.427893005339</v>
      </c>
      <c r="G179" s="48">
        <v>65.624150617149994</v>
      </c>
      <c r="H179" s="48">
        <v>82.820377712946097</v>
      </c>
      <c r="I179" s="48">
        <v>46.933193288959799</v>
      </c>
      <c r="J179" s="48">
        <v>30.409958831634601</v>
      </c>
      <c r="K179" s="924">
        <v>37.054316480730499</v>
      </c>
      <c r="L179" s="48">
        <v>103.973141461331</v>
      </c>
      <c r="M179" s="48">
        <v>111.903403706681</v>
      </c>
      <c r="N179" s="48">
        <v>41.268751582272003</v>
      </c>
      <c r="O179" s="48">
        <v>109.7580449549</v>
      </c>
      <c r="P179" s="48">
        <v>53.5151772480733</v>
      </c>
      <c r="Q179" s="48">
        <v>57.889531474759401</v>
      </c>
      <c r="R179" s="48">
        <v>77.073885348163103</v>
      </c>
      <c r="S179" s="924">
        <v>39.052156117731599</v>
      </c>
      <c r="T179" s="929">
        <v>95.492271420022504</v>
      </c>
    </row>
    <row r="180" spans="1:20" s="5" customFormat="1" ht="16.5" customHeight="1">
      <c r="A180" s="1202"/>
      <c r="B180" s="939" t="s">
        <v>186</v>
      </c>
      <c r="C180" s="956">
        <v>110.49541950090099</v>
      </c>
      <c r="D180" s="48">
        <v>162.809635930236</v>
      </c>
      <c r="E180" s="48">
        <v>98.490346067178393</v>
      </c>
      <c r="F180" s="48">
        <v>134.10618103770599</v>
      </c>
      <c r="G180" s="48">
        <v>70.899828140352994</v>
      </c>
      <c r="H180" s="48">
        <v>127.74573151416701</v>
      </c>
      <c r="I180" s="48">
        <v>113.88200305436</v>
      </c>
      <c r="J180" s="48">
        <v>60.3089531617617</v>
      </c>
      <c r="K180" s="924">
        <v>54.718412422274199</v>
      </c>
      <c r="L180" s="48">
        <v>120.73066334797601</v>
      </c>
      <c r="M180" s="48">
        <v>147.019820902558</v>
      </c>
      <c r="N180" s="48">
        <v>39.421645848100603</v>
      </c>
      <c r="O180" s="48">
        <v>138.90106612872799</v>
      </c>
      <c r="P180" s="48">
        <v>84.263912735092305</v>
      </c>
      <c r="Q180" s="48">
        <v>63.358141518263203</v>
      </c>
      <c r="R180" s="48">
        <v>96.981205216423405</v>
      </c>
      <c r="S180" s="924">
        <v>65.182365877232101</v>
      </c>
      <c r="T180" s="929">
        <v>107.95773463258</v>
      </c>
    </row>
    <row r="181" spans="1:20" s="5" customFormat="1" ht="16.5" customHeight="1">
      <c r="A181" s="1202"/>
      <c r="B181" s="939" t="s">
        <v>187</v>
      </c>
      <c r="C181" s="956">
        <v>131.30049026642399</v>
      </c>
      <c r="D181" s="48">
        <v>160.259740141035</v>
      </c>
      <c r="E181" s="48">
        <v>146.266593295994</v>
      </c>
      <c r="F181" s="48">
        <v>165.33107482011701</v>
      </c>
      <c r="G181" s="48">
        <v>58.2245415581258</v>
      </c>
      <c r="H181" s="48">
        <v>164.21028015620601</v>
      </c>
      <c r="I181" s="48">
        <v>174.37531818414499</v>
      </c>
      <c r="J181" s="48">
        <v>83.306045345484307</v>
      </c>
      <c r="K181" s="924">
        <v>69.318830613669604</v>
      </c>
      <c r="L181" s="48">
        <v>129.49917639330801</v>
      </c>
      <c r="M181" s="48">
        <v>128.22127756713601</v>
      </c>
      <c r="N181" s="48">
        <v>76.319285406084404</v>
      </c>
      <c r="O181" s="48">
        <v>157.28254295586899</v>
      </c>
      <c r="P181" s="48">
        <v>108.017168205551</v>
      </c>
      <c r="Q181" s="48">
        <v>84.946388698201005</v>
      </c>
      <c r="R181" s="48">
        <v>106.24396970806799</v>
      </c>
      <c r="S181" s="924">
        <v>68.353569470699895</v>
      </c>
      <c r="T181" s="929">
        <v>116.66544037448701</v>
      </c>
    </row>
    <row r="182" spans="1:20" s="5" customFormat="1" ht="16.5" customHeight="1">
      <c r="A182" s="1202"/>
      <c r="B182" s="939" t="s">
        <v>188</v>
      </c>
      <c r="C182" s="956">
        <v>128.35987254178201</v>
      </c>
      <c r="D182" s="48">
        <v>151.98417443382999</v>
      </c>
      <c r="E182" s="48">
        <v>132.99352149499401</v>
      </c>
      <c r="F182" s="48">
        <v>146.535874958677</v>
      </c>
      <c r="G182" s="48">
        <v>61.755701492835897</v>
      </c>
      <c r="H182" s="48">
        <v>133.40946744488201</v>
      </c>
      <c r="I182" s="48">
        <v>164.20593542146801</v>
      </c>
      <c r="J182" s="48">
        <v>87.314259563183498</v>
      </c>
      <c r="K182" s="924">
        <v>80.9818594360963</v>
      </c>
      <c r="L182" s="48">
        <v>104.170352013372</v>
      </c>
      <c r="M182" s="48">
        <v>136.23306995495301</v>
      </c>
      <c r="N182" s="48">
        <v>63.458196974942098</v>
      </c>
      <c r="O182" s="48">
        <v>156.42105037434999</v>
      </c>
      <c r="P182" s="48">
        <v>98.143541322603596</v>
      </c>
      <c r="Q182" s="48">
        <v>85.131884402658102</v>
      </c>
      <c r="R182" s="48">
        <v>96.843333853868401</v>
      </c>
      <c r="S182" s="924">
        <v>86.526337245095604</v>
      </c>
      <c r="T182" s="929">
        <v>110.123731442733</v>
      </c>
    </row>
    <row r="183" spans="1:20" s="5" customFormat="1" ht="16.5" customHeight="1">
      <c r="A183" s="1202"/>
      <c r="B183" s="939" t="s">
        <v>189</v>
      </c>
      <c r="C183" s="956">
        <v>85.105702244275193</v>
      </c>
      <c r="D183" s="48">
        <v>124.94381884677099</v>
      </c>
      <c r="E183" s="48">
        <v>129.131442907625</v>
      </c>
      <c r="F183" s="48">
        <v>128.52528755068701</v>
      </c>
      <c r="G183" s="48">
        <v>59.752412944287897</v>
      </c>
      <c r="H183" s="48">
        <v>103.306966193916</v>
      </c>
      <c r="I183" s="48">
        <v>129.91356808142299</v>
      </c>
      <c r="J183" s="48">
        <v>74.466745217647698</v>
      </c>
      <c r="K183" s="924">
        <v>84.602582812395198</v>
      </c>
      <c r="L183" s="48">
        <v>157.35552212348401</v>
      </c>
      <c r="M183" s="48">
        <v>126.48281414563399</v>
      </c>
      <c r="N183" s="48">
        <v>64.740921703462803</v>
      </c>
      <c r="O183" s="48">
        <v>112.958630597834</v>
      </c>
      <c r="P183" s="48">
        <v>97.787696871626693</v>
      </c>
      <c r="Q183" s="48">
        <v>80.808621888196797</v>
      </c>
      <c r="R183" s="48">
        <v>85.936982606679607</v>
      </c>
      <c r="S183" s="924">
        <v>89.430432513927997</v>
      </c>
      <c r="T183" s="929">
        <v>98.788979033432</v>
      </c>
    </row>
    <row r="184" spans="1:20" s="5" customFormat="1" ht="16.5" customHeight="1">
      <c r="A184" s="1202">
        <v>2015</v>
      </c>
      <c r="B184" s="939" t="s">
        <v>178</v>
      </c>
      <c r="C184" s="956">
        <v>134.57246995743799</v>
      </c>
      <c r="D184" s="48">
        <v>137.31222479763699</v>
      </c>
      <c r="E184" s="48">
        <v>132.96416677573399</v>
      </c>
      <c r="F184" s="48">
        <v>166.61515969960399</v>
      </c>
      <c r="G184" s="48">
        <v>56.711355827396602</v>
      </c>
      <c r="H184" s="48">
        <v>157.91194001126999</v>
      </c>
      <c r="I184" s="48">
        <v>220.06733117024299</v>
      </c>
      <c r="J184" s="48">
        <v>131.53375986423401</v>
      </c>
      <c r="K184" s="924">
        <v>93.353139735010501</v>
      </c>
      <c r="L184" s="48">
        <v>132.24995751917001</v>
      </c>
      <c r="M184" s="48">
        <v>206.50724786976099</v>
      </c>
      <c r="N184" s="48">
        <v>64.386729933450297</v>
      </c>
      <c r="O184" s="48">
        <v>249.03483471723999</v>
      </c>
      <c r="P184" s="48">
        <v>114.96755091020199</v>
      </c>
      <c r="Q184" s="48">
        <v>92.591110626664801</v>
      </c>
      <c r="R184" s="48">
        <v>111.50297173797399</v>
      </c>
      <c r="S184" s="924">
        <v>89.630328485232099</v>
      </c>
      <c r="T184" s="929">
        <v>101.898706323052</v>
      </c>
    </row>
    <row r="185" spans="1:20" s="5" customFormat="1" ht="16.5" customHeight="1">
      <c r="A185" s="1202"/>
      <c r="B185" s="939" t="s">
        <v>179</v>
      </c>
      <c r="C185" s="956">
        <v>120.08472623906199</v>
      </c>
      <c r="D185" s="48">
        <v>153.84925565387101</v>
      </c>
      <c r="E185" s="48">
        <v>138.74916225902501</v>
      </c>
      <c r="F185" s="48">
        <v>159.408315989047</v>
      </c>
      <c r="G185" s="48">
        <v>54.267241939517099</v>
      </c>
      <c r="H185" s="48">
        <v>145.27378146343099</v>
      </c>
      <c r="I185" s="48">
        <v>211.12960301787299</v>
      </c>
      <c r="J185" s="48">
        <v>137.16924480682499</v>
      </c>
      <c r="K185" s="924">
        <v>83.128245866932502</v>
      </c>
      <c r="L185" s="48">
        <v>134.60108529288499</v>
      </c>
      <c r="M185" s="48">
        <v>216.818357394766</v>
      </c>
      <c r="N185" s="48">
        <v>65.602833740561493</v>
      </c>
      <c r="O185" s="48">
        <v>260.51859620492797</v>
      </c>
      <c r="P185" s="48">
        <v>94.994601285144995</v>
      </c>
      <c r="Q185" s="48">
        <v>101.704541936597</v>
      </c>
      <c r="R185" s="48">
        <v>100.534833950527</v>
      </c>
      <c r="S185" s="924">
        <v>95.567039562752598</v>
      </c>
      <c r="T185" s="929">
        <v>100.198253209482</v>
      </c>
    </row>
    <row r="186" spans="1:20" s="5" customFormat="1" ht="16.5" customHeight="1">
      <c r="A186" s="1202"/>
      <c r="B186" s="939" t="s">
        <v>180</v>
      </c>
      <c r="C186" s="956">
        <v>139.15663544101599</v>
      </c>
      <c r="D186" s="48">
        <v>163.76648817886701</v>
      </c>
      <c r="E186" s="48">
        <v>141.38734105936399</v>
      </c>
      <c r="F186" s="48">
        <v>156.23393044873001</v>
      </c>
      <c r="G186" s="48">
        <v>63.703048058940098</v>
      </c>
      <c r="H186" s="48">
        <v>135.44878263814601</v>
      </c>
      <c r="I186" s="48">
        <v>212.53223284079399</v>
      </c>
      <c r="J186" s="48">
        <v>134.37714343931299</v>
      </c>
      <c r="K186" s="924">
        <v>88.988261365851301</v>
      </c>
      <c r="L186" s="48">
        <v>131.00907783269801</v>
      </c>
      <c r="M186" s="48">
        <v>195.166232698013</v>
      </c>
      <c r="N186" s="48">
        <v>59.0182272908961</v>
      </c>
      <c r="O186" s="48">
        <v>258.78616883650301</v>
      </c>
      <c r="P186" s="48">
        <v>98.356761374344799</v>
      </c>
      <c r="Q186" s="48">
        <v>83.751938442587004</v>
      </c>
      <c r="R186" s="48">
        <v>99.981404313212707</v>
      </c>
      <c r="S186" s="924">
        <v>95.875041826689497</v>
      </c>
      <c r="T186" s="929">
        <v>101.789376170133</v>
      </c>
    </row>
    <row r="187" spans="1:20" s="5" customFormat="1" ht="16.5" customHeight="1">
      <c r="A187" s="1202"/>
      <c r="B187" s="939" t="s">
        <v>181</v>
      </c>
      <c r="C187" s="956">
        <v>217.964100104766</v>
      </c>
      <c r="D187" s="48">
        <v>193.485496703411</v>
      </c>
      <c r="E187" s="48">
        <v>116.566023061335</v>
      </c>
      <c r="F187" s="48">
        <v>129.48656068973099</v>
      </c>
      <c r="G187" s="48">
        <v>62.0648313578467</v>
      </c>
      <c r="H187" s="48">
        <v>141.57674958917099</v>
      </c>
      <c r="I187" s="48">
        <v>422.881293064614</v>
      </c>
      <c r="J187" s="48">
        <v>261.22825027302002</v>
      </c>
      <c r="K187" s="924">
        <v>81.908539632304993</v>
      </c>
      <c r="L187" s="48">
        <v>135.024670497486</v>
      </c>
      <c r="M187" s="48">
        <v>412.54107324288401</v>
      </c>
      <c r="N187" s="48">
        <v>72.505506706186296</v>
      </c>
      <c r="O187" s="48">
        <v>232.04471582105299</v>
      </c>
      <c r="P187" s="48">
        <v>166.32950499354499</v>
      </c>
      <c r="Q187" s="48">
        <v>93.715250801263707</v>
      </c>
      <c r="R187" s="48">
        <v>85.553759467427298</v>
      </c>
      <c r="S187" s="924">
        <v>115.595220903391</v>
      </c>
      <c r="T187" s="929">
        <v>101.36518655307501</v>
      </c>
    </row>
    <row r="188" spans="1:20" s="5" customFormat="1" ht="16.5" customHeight="1">
      <c r="A188" s="1202"/>
      <c r="B188" s="939" t="s">
        <v>182</v>
      </c>
      <c r="C188" s="956">
        <v>127.069895093524</v>
      </c>
      <c r="D188" s="48">
        <v>211.103958805487</v>
      </c>
      <c r="E188" s="48">
        <v>115.399839604382</v>
      </c>
      <c r="F188" s="48">
        <v>139.40114223614299</v>
      </c>
      <c r="G188" s="48">
        <v>88.9008813717668</v>
      </c>
      <c r="H188" s="48">
        <v>156.534353785988</v>
      </c>
      <c r="I188" s="48">
        <v>369.12120634292899</v>
      </c>
      <c r="J188" s="48">
        <v>278.95967198697798</v>
      </c>
      <c r="K188" s="924">
        <v>82.971385049043107</v>
      </c>
      <c r="L188" s="48">
        <v>149.526452462788</v>
      </c>
      <c r="M188" s="48">
        <v>524.85965269246799</v>
      </c>
      <c r="N188" s="48">
        <v>77.872571506064304</v>
      </c>
      <c r="O188" s="48">
        <v>216.366478601387</v>
      </c>
      <c r="P188" s="48">
        <v>188.51151405427601</v>
      </c>
      <c r="Q188" s="48">
        <v>89.516929872048905</v>
      </c>
      <c r="R188" s="48">
        <v>95.801592808874702</v>
      </c>
      <c r="S188" s="924">
        <v>145.41751859740501</v>
      </c>
      <c r="T188" s="929">
        <v>105.621808203795</v>
      </c>
    </row>
    <row r="189" spans="1:20" s="5" customFormat="1" ht="16.5" customHeight="1">
      <c r="A189" s="1202"/>
      <c r="B189" s="939" t="s">
        <v>183</v>
      </c>
      <c r="C189" s="956">
        <v>172.467504873102</v>
      </c>
      <c r="D189" s="48">
        <v>214.730918883291</v>
      </c>
      <c r="E189" s="48">
        <v>111.445644992533</v>
      </c>
      <c r="F189" s="48">
        <v>134.23363627136001</v>
      </c>
      <c r="G189" s="48">
        <v>68.5511840143039</v>
      </c>
      <c r="H189" s="48">
        <v>157.90570798833099</v>
      </c>
      <c r="I189" s="48">
        <v>317.84029630749302</v>
      </c>
      <c r="J189" s="48">
        <v>354.47017592368502</v>
      </c>
      <c r="K189" s="924">
        <v>90.973249173472993</v>
      </c>
      <c r="L189" s="48">
        <v>126.038955931228</v>
      </c>
      <c r="M189" s="48">
        <v>431.17640599371401</v>
      </c>
      <c r="N189" s="48">
        <v>75.300058622935396</v>
      </c>
      <c r="O189" s="48">
        <v>396.18013777405901</v>
      </c>
      <c r="P189" s="48">
        <v>175.720827248246</v>
      </c>
      <c r="Q189" s="48">
        <v>99.382335242367702</v>
      </c>
      <c r="R189" s="48">
        <v>92.295616075443505</v>
      </c>
      <c r="S189" s="924">
        <v>165.877900552113</v>
      </c>
      <c r="T189" s="929">
        <v>103.92040035370501</v>
      </c>
    </row>
    <row r="190" spans="1:20" s="5" customFormat="1" ht="16.5" customHeight="1">
      <c r="A190" s="1202"/>
      <c r="B190" s="939" t="s">
        <v>184</v>
      </c>
      <c r="C190" s="956">
        <v>228.736936860208</v>
      </c>
      <c r="D190" s="48">
        <v>224.151015932701</v>
      </c>
      <c r="E190" s="48">
        <v>105.076490375444</v>
      </c>
      <c r="F190" s="48">
        <v>190.366379258758</v>
      </c>
      <c r="G190" s="48">
        <v>71.081570571363002</v>
      </c>
      <c r="H190" s="48">
        <v>144.24963691354699</v>
      </c>
      <c r="I190" s="48">
        <v>307.44280945050599</v>
      </c>
      <c r="J190" s="48">
        <v>224.74301746579201</v>
      </c>
      <c r="K190" s="924">
        <v>87.720112871628103</v>
      </c>
      <c r="L190" s="48">
        <v>134.62492194636101</v>
      </c>
      <c r="M190" s="48">
        <v>281.73990421493602</v>
      </c>
      <c r="N190" s="48">
        <v>94.462701606073196</v>
      </c>
      <c r="O190" s="48">
        <v>101.720424044346</v>
      </c>
      <c r="P190" s="48">
        <v>171.27117230639101</v>
      </c>
      <c r="Q190" s="48">
        <v>83.324591657128096</v>
      </c>
      <c r="R190" s="48">
        <v>90.502035668926297</v>
      </c>
      <c r="S190" s="924">
        <v>115.40245211654801</v>
      </c>
      <c r="T190" s="929">
        <v>106.013878769947</v>
      </c>
    </row>
    <row r="191" spans="1:20" s="5" customFormat="1" ht="16.5" customHeight="1">
      <c r="A191" s="1202"/>
      <c r="B191" s="939" t="s">
        <v>185</v>
      </c>
      <c r="C191" s="956">
        <v>219.37335801027899</v>
      </c>
      <c r="D191" s="48">
        <v>253.225599794304</v>
      </c>
      <c r="E191" s="48">
        <v>111.96611960350801</v>
      </c>
      <c r="F191" s="48">
        <v>215.030572966889</v>
      </c>
      <c r="G191" s="48">
        <v>70.577528589808395</v>
      </c>
      <c r="H191" s="48">
        <v>142.34599808451401</v>
      </c>
      <c r="I191" s="48">
        <v>281.59808360339201</v>
      </c>
      <c r="J191" s="48">
        <v>270.14719544906501</v>
      </c>
      <c r="K191" s="924">
        <v>95.770307547022</v>
      </c>
      <c r="L191" s="48">
        <v>125.73523670295</v>
      </c>
      <c r="M191" s="48">
        <v>337.71246996742599</v>
      </c>
      <c r="N191" s="48">
        <v>99.570643610782099</v>
      </c>
      <c r="O191" s="48">
        <v>86.073874394355499</v>
      </c>
      <c r="P191" s="48">
        <v>169.343757869097</v>
      </c>
      <c r="Q191" s="48">
        <v>94.266634516429306</v>
      </c>
      <c r="R191" s="48">
        <v>89.252725744853706</v>
      </c>
      <c r="S191" s="924">
        <v>111.71932678414601</v>
      </c>
      <c r="T191" s="929">
        <v>104.06535566166799</v>
      </c>
    </row>
    <row r="192" spans="1:20" s="5" customFormat="1" ht="16.5" customHeight="1">
      <c r="A192" s="1202"/>
      <c r="B192" s="939" t="s">
        <v>186</v>
      </c>
      <c r="C192" s="956">
        <v>237.80442006493999</v>
      </c>
      <c r="D192" s="48">
        <v>257.12719739173502</v>
      </c>
      <c r="E192" s="48">
        <v>115.382866156161</v>
      </c>
      <c r="F192" s="48">
        <v>194.876884484876</v>
      </c>
      <c r="G192" s="48">
        <v>77.677242159442898</v>
      </c>
      <c r="H192" s="48">
        <v>144.88435646387401</v>
      </c>
      <c r="I192" s="48">
        <v>321.143732759231</v>
      </c>
      <c r="J192" s="48">
        <v>247.14138951056</v>
      </c>
      <c r="K192" s="924">
        <v>94.515846142034206</v>
      </c>
      <c r="L192" s="48">
        <v>127.406789282361</v>
      </c>
      <c r="M192" s="48">
        <v>324.64345424897499</v>
      </c>
      <c r="N192" s="48">
        <v>95.233530325270095</v>
      </c>
      <c r="O192" s="48">
        <v>91.671613705816497</v>
      </c>
      <c r="P192" s="48">
        <v>187.22610025679501</v>
      </c>
      <c r="Q192" s="48">
        <v>85.532812953336403</v>
      </c>
      <c r="R192" s="48">
        <v>92.191055455828405</v>
      </c>
      <c r="S192" s="924">
        <v>99.175540262890607</v>
      </c>
      <c r="T192" s="929">
        <v>105.01133602423199</v>
      </c>
    </row>
    <row r="193" spans="1:20" s="5" customFormat="1" ht="16.5" customHeight="1">
      <c r="A193" s="1202"/>
      <c r="B193" s="939" t="s">
        <v>187</v>
      </c>
      <c r="C193" s="956">
        <v>330.62777560589399</v>
      </c>
      <c r="D193" s="48">
        <v>316.86199331152</v>
      </c>
      <c r="E193" s="48">
        <v>100.91569218897401</v>
      </c>
      <c r="F193" s="48">
        <v>189.64371241646199</v>
      </c>
      <c r="G193" s="48">
        <v>71.952334661697193</v>
      </c>
      <c r="H193" s="48">
        <v>115.977743316027</v>
      </c>
      <c r="I193" s="48">
        <v>203.01927385076601</v>
      </c>
      <c r="J193" s="48">
        <v>216.03350589540901</v>
      </c>
      <c r="K193" s="924">
        <v>82.311505787656401</v>
      </c>
      <c r="L193" s="48">
        <v>116.15072482324901</v>
      </c>
      <c r="M193" s="48">
        <v>290.010710988585</v>
      </c>
      <c r="N193" s="48">
        <v>92.908551103103804</v>
      </c>
      <c r="O193" s="48">
        <v>103.74531443583</v>
      </c>
      <c r="P193" s="48">
        <v>164.15030335620901</v>
      </c>
      <c r="Q193" s="48">
        <v>87.474812291053695</v>
      </c>
      <c r="R193" s="48">
        <v>98.436589292441298</v>
      </c>
      <c r="S193" s="924">
        <v>103.28700765333799</v>
      </c>
      <c r="T193" s="929">
        <v>103.022413464878</v>
      </c>
    </row>
    <row r="194" spans="1:20" s="5" customFormat="1" ht="16.5" customHeight="1">
      <c r="A194" s="1202"/>
      <c r="B194" s="939" t="s">
        <v>188</v>
      </c>
      <c r="C194" s="956">
        <v>289.039591024213</v>
      </c>
      <c r="D194" s="48">
        <v>343.76534940917497</v>
      </c>
      <c r="E194" s="48">
        <v>102.876278350728</v>
      </c>
      <c r="F194" s="48">
        <v>199.783893685604</v>
      </c>
      <c r="G194" s="48">
        <v>71.779544954855496</v>
      </c>
      <c r="H194" s="48">
        <v>135.07213212610199</v>
      </c>
      <c r="I194" s="48">
        <v>242.11124897626101</v>
      </c>
      <c r="J194" s="48">
        <v>268.98597337037597</v>
      </c>
      <c r="K194" s="924">
        <v>107.20294646511999</v>
      </c>
      <c r="L194" s="48">
        <v>119.644501419306</v>
      </c>
      <c r="M194" s="48">
        <v>264.70501786950302</v>
      </c>
      <c r="N194" s="48">
        <v>96.671092644896603</v>
      </c>
      <c r="O194" s="48">
        <v>126.769329524318</v>
      </c>
      <c r="P194" s="48">
        <v>187.22668651324099</v>
      </c>
      <c r="Q194" s="48">
        <v>97.870913368897504</v>
      </c>
      <c r="R194" s="48">
        <v>95.445392014900193</v>
      </c>
      <c r="S194" s="924">
        <v>113.598891071495</v>
      </c>
      <c r="T194" s="929">
        <v>102.28260858757299</v>
      </c>
    </row>
    <row r="195" spans="1:20" s="5" customFormat="1" ht="16.5" customHeight="1" thickBot="1">
      <c r="A195" s="1203"/>
      <c r="B195" s="942" t="s">
        <v>189</v>
      </c>
      <c r="C195" s="957">
        <v>227.41766647304999</v>
      </c>
      <c r="D195" s="914">
        <v>295.79914381954899</v>
      </c>
      <c r="E195" s="914">
        <v>104.317757957567</v>
      </c>
      <c r="F195" s="914">
        <v>186.818061362599</v>
      </c>
      <c r="G195" s="914">
        <v>74.725302360723504</v>
      </c>
      <c r="H195" s="914">
        <v>124.46366202412899</v>
      </c>
      <c r="I195" s="914">
        <v>291.33738495562397</v>
      </c>
      <c r="J195" s="914">
        <v>275.96097674803798</v>
      </c>
      <c r="K195" s="925">
        <v>97.819156844080695</v>
      </c>
      <c r="L195" s="914">
        <v>133.45954940882501</v>
      </c>
      <c r="M195" s="914">
        <v>273.45328526493</v>
      </c>
      <c r="N195" s="914">
        <v>83.397911665922507</v>
      </c>
      <c r="O195" s="914">
        <v>82.797582571200806</v>
      </c>
      <c r="P195" s="914">
        <v>184.438300601295</v>
      </c>
      <c r="Q195" s="914">
        <v>93.302601816367101</v>
      </c>
      <c r="R195" s="914">
        <v>98.785014870514004</v>
      </c>
      <c r="S195" s="925">
        <v>97.809945535490101</v>
      </c>
      <c r="T195" s="930">
        <v>100.612360098697</v>
      </c>
    </row>
    <row r="196" spans="1:20" s="5" customFormat="1" ht="16.5" customHeight="1">
      <c r="A196" s="1202">
        <v>2016</v>
      </c>
      <c r="B196" s="939" t="s">
        <v>178</v>
      </c>
      <c r="C196" s="956">
        <v>329.53707746913398</v>
      </c>
      <c r="D196" s="48">
        <v>466.60018029869099</v>
      </c>
      <c r="E196" s="48">
        <v>104.500513919837</v>
      </c>
      <c r="F196" s="48">
        <v>170.534812633847</v>
      </c>
      <c r="G196" s="48">
        <v>74.038252801341301</v>
      </c>
      <c r="H196" s="48">
        <v>124.88202521855401</v>
      </c>
      <c r="I196" s="48">
        <v>260.89108371604698</v>
      </c>
      <c r="J196" s="48">
        <v>199.772651135807</v>
      </c>
      <c r="K196" s="924">
        <v>143.226408047337</v>
      </c>
      <c r="L196" s="48">
        <v>121.614388787089</v>
      </c>
      <c r="M196" s="48">
        <v>210.342746507416</v>
      </c>
      <c r="N196" s="48">
        <v>94.412266899436304</v>
      </c>
      <c r="O196" s="48">
        <v>186.97971615320199</v>
      </c>
      <c r="P196" s="48">
        <v>193.142067288585</v>
      </c>
      <c r="Q196" s="48">
        <v>92.404040136810906</v>
      </c>
      <c r="R196" s="48">
        <v>104.24926762236601</v>
      </c>
      <c r="S196" s="924">
        <v>132.24073397469201</v>
      </c>
      <c r="T196" s="929">
        <v>94.471663261424794</v>
      </c>
    </row>
    <row r="197" spans="1:20" s="5" customFormat="1" ht="16.5" customHeight="1">
      <c r="A197" s="1202"/>
      <c r="B197" s="939" t="s">
        <v>179</v>
      </c>
      <c r="C197" s="956">
        <v>285.82204950529899</v>
      </c>
      <c r="D197" s="48">
        <v>461.803769496413</v>
      </c>
      <c r="E197" s="48">
        <v>105.620915160062</v>
      </c>
      <c r="F197" s="48">
        <v>194.25916573029701</v>
      </c>
      <c r="G197" s="48">
        <v>76.483214302842299</v>
      </c>
      <c r="H197" s="48">
        <v>125.057413993126</v>
      </c>
      <c r="I197" s="48">
        <v>260.05598602570899</v>
      </c>
      <c r="J197" s="48">
        <v>225.01153127785901</v>
      </c>
      <c r="K197" s="924">
        <v>169.721557072173</v>
      </c>
      <c r="L197" s="48">
        <v>119.35905084609399</v>
      </c>
      <c r="M197" s="48">
        <v>231.30496202977801</v>
      </c>
      <c r="N197" s="48">
        <v>95.996263567835001</v>
      </c>
      <c r="O197" s="48">
        <v>240.330633542735</v>
      </c>
      <c r="P197" s="48">
        <v>202.51527161453001</v>
      </c>
      <c r="Q197" s="48">
        <v>103.498906800231</v>
      </c>
      <c r="R197" s="48">
        <v>99.315984528367906</v>
      </c>
      <c r="S197" s="924">
        <v>137.18981875946201</v>
      </c>
      <c r="T197" s="929">
        <v>100.168958921604</v>
      </c>
    </row>
    <row r="198" spans="1:20" s="5" customFormat="1" ht="16.5" customHeight="1">
      <c r="A198" s="1202"/>
      <c r="B198" s="939" t="s">
        <v>180</v>
      </c>
      <c r="C198" s="956">
        <v>226.10949642267099</v>
      </c>
      <c r="D198" s="48">
        <v>405.192016823139</v>
      </c>
      <c r="E198" s="48">
        <v>110.583941399723</v>
      </c>
      <c r="F198" s="48">
        <v>193.69949014994</v>
      </c>
      <c r="G198" s="48">
        <v>73.093051600166007</v>
      </c>
      <c r="H198" s="48">
        <v>124.50083187970201</v>
      </c>
      <c r="I198" s="48">
        <v>283.517992097236</v>
      </c>
      <c r="J198" s="48">
        <v>202.29463435173801</v>
      </c>
      <c r="K198" s="924">
        <v>134.18419707802701</v>
      </c>
      <c r="L198" s="48">
        <v>112.76772396786799</v>
      </c>
      <c r="M198" s="48">
        <v>218.66835903826001</v>
      </c>
      <c r="N198" s="48">
        <v>107.70278738455499</v>
      </c>
      <c r="O198" s="48">
        <v>227.18575131537</v>
      </c>
      <c r="P198" s="48">
        <v>202.211144791002</v>
      </c>
      <c r="Q198" s="48">
        <v>106.643969747364</v>
      </c>
      <c r="R198" s="48">
        <v>99.411540743791903</v>
      </c>
      <c r="S198" s="924">
        <v>115.958855980297</v>
      </c>
      <c r="T198" s="929">
        <v>83.844545522520804</v>
      </c>
    </row>
    <row r="199" spans="1:20" s="5" customFormat="1" ht="16.5" customHeight="1">
      <c r="A199" s="1202"/>
      <c r="B199" s="939" t="s">
        <v>181</v>
      </c>
      <c r="C199" s="956">
        <v>154.66259544056001</v>
      </c>
      <c r="D199" s="48">
        <v>382.043947950872</v>
      </c>
      <c r="E199" s="48">
        <v>85.215104207592802</v>
      </c>
      <c r="F199" s="48">
        <v>147.34638514974401</v>
      </c>
      <c r="G199" s="48">
        <v>65.582137117943105</v>
      </c>
      <c r="H199" s="48">
        <v>120.232081795528</v>
      </c>
      <c r="I199" s="48">
        <v>296.88297480716301</v>
      </c>
      <c r="J199" s="48">
        <v>196.89963874231</v>
      </c>
      <c r="K199" s="924">
        <v>109.65927140864299</v>
      </c>
      <c r="L199" s="48">
        <v>147.34552785087601</v>
      </c>
      <c r="M199" s="48">
        <v>217.163763389043</v>
      </c>
      <c r="N199" s="48">
        <v>102.68987525099401</v>
      </c>
      <c r="O199" s="48">
        <v>186.82756251840601</v>
      </c>
      <c r="P199" s="48">
        <v>236.488517321519</v>
      </c>
      <c r="Q199" s="48">
        <v>80.07002561793</v>
      </c>
      <c r="R199" s="48">
        <v>111.993604558036</v>
      </c>
      <c r="S199" s="924">
        <v>119.159535544026</v>
      </c>
      <c r="T199" s="929">
        <v>84.175677677051397</v>
      </c>
    </row>
    <row r="200" spans="1:20" s="5" customFormat="1" ht="16.5" customHeight="1">
      <c r="A200" s="1202"/>
      <c r="B200" s="939" t="s">
        <v>182</v>
      </c>
      <c r="C200" s="956">
        <v>184.07875102085799</v>
      </c>
      <c r="D200" s="48">
        <v>417.13313113948999</v>
      </c>
      <c r="E200" s="48">
        <v>100.8186742952</v>
      </c>
      <c r="F200" s="48">
        <v>135.693805613743</v>
      </c>
      <c r="G200" s="48">
        <v>61.977942610315701</v>
      </c>
      <c r="H200" s="48">
        <v>137.86369297617799</v>
      </c>
      <c r="I200" s="48">
        <v>337.36128405922602</v>
      </c>
      <c r="J200" s="48">
        <v>242.99922278381399</v>
      </c>
      <c r="K200" s="924">
        <v>156.09630992460799</v>
      </c>
      <c r="L200" s="48">
        <v>152.93223109927399</v>
      </c>
      <c r="M200" s="48">
        <v>289.47935126110298</v>
      </c>
      <c r="N200" s="48">
        <v>103.95564952405</v>
      </c>
      <c r="O200" s="48">
        <v>197.39617718595201</v>
      </c>
      <c r="P200" s="48">
        <v>253.79208108942601</v>
      </c>
      <c r="Q200" s="48">
        <v>90.136682177732695</v>
      </c>
      <c r="R200" s="48">
        <v>118.27709860689301</v>
      </c>
      <c r="S200" s="924">
        <v>117.202004561297</v>
      </c>
      <c r="T200" s="929">
        <v>80.994905879358399</v>
      </c>
    </row>
    <row r="201" spans="1:20" s="5" customFormat="1" ht="16.5" customHeight="1">
      <c r="A201" s="1202"/>
      <c r="B201" s="939" t="s">
        <v>183</v>
      </c>
      <c r="C201" s="956">
        <v>198.52583490727301</v>
      </c>
      <c r="D201" s="48">
        <v>467.10817245456201</v>
      </c>
      <c r="E201" s="48">
        <v>101.14800182182999</v>
      </c>
      <c r="F201" s="48">
        <v>128.384375928194</v>
      </c>
      <c r="G201" s="48">
        <v>64.121340139520598</v>
      </c>
      <c r="H201" s="48">
        <v>176.39238172676801</v>
      </c>
      <c r="I201" s="48">
        <v>361.73711394271697</v>
      </c>
      <c r="J201" s="48">
        <v>221.64135928842799</v>
      </c>
      <c r="K201" s="924">
        <v>137.25997107727201</v>
      </c>
      <c r="L201" s="48">
        <v>184.423850838932</v>
      </c>
      <c r="M201" s="48">
        <v>343.628245013308</v>
      </c>
      <c r="N201" s="48">
        <v>108.63375442863899</v>
      </c>
      <c r="O201" s="48">
        <v>205.373708075</v>
      </c>
      <c r="P201" s="48">
        <v>250.955440678245</v>
      </c>
      <c r="Q201" s="48">
        <v>117.689898954531</v>
      </c>
      <c r="R201" s="48">
        <v>136.38982012375999</v>
      </c>
      <c r="S201" s="924">
        <v>138.816253962113</v>
      </c>
      <c r="T201" s="929">
        <v>77.715001968166604</v>
      </c>
    </row>
    <row r="202" spans="1:20" s="5" customFormat="1" ht="16.5" customHeight="1">
      <c r="A202" s="1202"/>
      <c r="B202" s="939" t="s">
        <v>184</v>
      </c>
      <c r="C202" s="956">
        <v>157.896288294594</v>
      </c>
      <c r="D202" s="48">
        <v>344.45144381023101</v>
      </c>
      <c r="E202" s="48">
        <v>123.632120388679</v>
      </c>
      <c r="F202" s="48">
        <v>136.24869037939899</v>
      </c>
      <c r="G202" s="48">
        <v>100.32794049387699</v>
      </c>
      <c r="H202" s="48">
        <v>136.319541242665</v>
      </c>
      <c r="I202" s="48">
        <v>328.71115347472198</v>
      </c>
      <c r="J202" s="48">
        <v>250.11351612184799</v>
      </c>
      <c r="K202" s="924">
        <v>154.73958947342501</v>
      </c>
      <c r="L202" s="48">
        <v>166.43462357448399</v>
      </c>
      <c r="M202" s="48">
        <v>210.65718834732101</v>
      </c>
      <c r="N202" s="48">
        <v>111.17529753304601</v>
      </c>
      <c r="O202" s="48">
        <v>145.45585508797299</v>
      </c>
      <c r="P202" s="48">
        <v>210.725638473565</v>
      </c>
      <c r="Q202" s="48">
        <v>82.964196615484099</v>
      </c>
      <c r="R202" s="48">
        <v>109.069842245817</v>
      </c>
      <c r="S202" s="924">
        <v>123.06763412607501</v>
      </c>
      <c r="T202" s="929">
        <v>84.591094107286594</v>
      </c>
    </row>
    <row r="203" spans="1:20" s="5" customFormat="1" ht="16.5" customHeight="1">
      <c r="A203" s="1202"/>
      <c r="B203" s="939" t="s">
        <v>185</v>
      </c>
      <c r="C203" s="956">
        <v>226.42816703558501</v>
      </c>
      <c r="D203" s="48">
        <v>455.35637833519098</v>
      </c>
      <c r="E203" s="48">
        <v>113.24031017103501</v>
      </c>
      <c r="F203" s="48">
        <v>142.01759627685701</v>
      </c>
      <c r="G203" s="48">
        <v>98.137615612663396</v>
      </c>
      <c r="H203" s="48">
        <v>164.473350316969</v>
      </c>
      <c r="I203" s="48">
        <v>342.62096569511999</v>
      </c>
      <c r="J203" s="48">
        <v>255.66492731976601</v>
      </c>
      <c r="K203" s="924">
        <v>141.210675847895</v>
      </c>
      <c r="L203" s="48">
        <v>153.90767378643301</v>
      </c>
      <c r="M203" s="48">
        <v>239.23170936657101</v>
      </c>
      <c r="N203" s="48">
        <v>108.65889894784701</v>
      </c>
      <c r="O203" s="48">
        <v>253.476022151151</v>
      </c>
      <c r="P203" s="48">
        <v>232.93471962782701</v>
      </c>
      <c r="Q203" s="48">
        <v>85.298232762092496</v>
      </c>
      <c r="R203" s="48">
        <v>121.053617932314</v>
      </c>
      <c r="S203" s="924">
        <v>142.87182002654001</v>
      </c>
      <c r="T203" s="929">
        <v>81.903624874388299</v>
      </c>
    </row>
    <row r="204" spans="1:20" s="5" customFormat="1" ht="16.5" customHeight="1">
      <c r="A204" s="1202"/>
      <c r="B204" s="939" t="s">
        <v>186</v>
      </c>
      <c r="C204" s="956">
        <v>223.982464492351</v>
      </c>
      <c r="D204" s="48">
        <v>420.54651486727602</v>
      </c>
      <c r="E204" s="48">
        <v>121.795655593215</v>
      </c>
      <c r="F204" s="48">
        <v>135.95721803060599</v>
      </c>
      <c r="G204" s="48">
        <v>92.189387012482996</v>
      </c>
      <c r="H204" s="48">
        <v>166.004490675993</v>
      </c>
      <c r="I204" s="48">
        <v>299.19840995643</v>
      </c>
      <c r="J204" s="48">
        <v>225.05798023685401</v>
      </c>
      <c r="K204" s="924">
        <v>138.162742776399</v>
      </c>
      <c r="L204" s="48">
        <v>165.99909719058701</v>
      </c>
      <c r="M204" s="48">
        <v>253.338166257338</v>
      </c>
      <c r="N204" s="48">
        <v>126.16883034134</v>
      </c>
      <c r="O204" s="48">
        <v>157.002138209393</v>
      </c>
      <c r="P204" s="48">
        <v>216.96696010344499</v>
      </c>
      <c r="Q204" s="48">
        <v>94.320509834480006</v>
      </c>
      <c r="R204" s="48">
        <v>133.65979810911199</v>
      </c>
      <c r="S204" s="924">
        <v>161.59873641249899</v>
      </c>
      <c r="T204" s="929">
        <v>81.048145301344405</v>
      </c>
    </row>
    <row r="205" spans="1:20" s="5" customFormat="1" ht="16.5" customHeight="1">
      <c r="A205" s="1202"/>
      <c r="B205" s="939" t="s">
        <v>187</v>
      </c>
      <c r="C205" s="956">
        <v>255.781049912361</v>
      </c>
      <c r="D205" s="48">
        <v>287.88874959718299</v>
      </c>
      <c r="E205" s="48">
        <v>108.34161157339101</v>
      </c>
      <c r="F205" s="48">
        <v>187.459502223188</v>
      </c>
      <c r="G205" s="48">
        <v>88.878147239630906</v>
      </c>
      <c r="H205" s="48">
        <v>98.825862863782802</v>
      </c>
      <c r="I205" s="48">
        <v>336.08361691106302</v>
      </c>
      <c r="J205" s="48">
        <v>240.20778010551101</v>
      </c>
      <c r="K205" s="924">
        <v>130.47921909938799</v>
      </c>
      <c r="L205" s="48">
        <v>152.11264745882499</v>
      </c>
      <c r="M205" s="48">
        <v>201.078494056593</v>
      </c>
      <c r="N205" s="48">
        <v>80.825900538231906</v>
      </c>
      <c r="O205" s="48">
        <v>167.16883393549199</v>
      </c>
      <c r="P205" s="48">
        <v>205.35152079620099</v>
      </c>
      <c r="Q205" s="48">
        <v>106.535137958273</v>
      </c>
      <c r="R205" s="48">
        <v>109.732310632349</v>
      </c>
      <c r="S205" s="924">
        <v>132.084820372124</v>
      </c>
      <c r="T205" s="929">
        <v>98.493104149497796</v>
      </c>
    </row>
    <row r="206" spans="1:20" s="5" customFormat="1" ht="16.5" customHeight="1">
      <c r="A206" s="1202"/>
      <c r="B206" s="939" t="s">
        <v>188</v>
      </c>
      <c r="C206" s="956">
        <v>244.95341737704001</v>
      </c>
      <c r="D206" s="48">
        <v>338.80084965925403</v>
      </c>
      <c r="E206" s="48">
        <v>106.497989354136</v>
      </c>
      <c r="F206" s="48">
        <v>188.14981724586801</v>
      </c>
      <c r="G206" s="48">
        <v>101.861688654114</v>
      </c>
      <c r="H206" s="48">
        <v>127.7110822602</v>
      </c>
      <c r="I206" s="48">
        <v>335.60363109955898</v>
      </c>
      <c r="J206" s="48">
        <v>237.49127901025</v>
      </c>
      <c r="K206" s="924">
        <v>129.26332893751101</v>
      </c>
      <c r="L206" s="48">
        <v>166.542234910449</v>
      </c>
      <c r="M206" s="48">
        <v>223.492408588046</v>
      </c>
      <c r="N206" s="48">
        <v>100.07420383777399</v>
      </c>
      <c r="O206" s="48">
        <v>250.45051823973901</v>
      </c>
      <c r="P206" s="48">
        <v>220.60021576854501</v>
      </c>
      <c r="Q206" s="48">
        <v>81.080936676100393</v>
      </c>
      <c r="R206" s="48">
        <v>123.135198270535</v>
      </c>
      <c r="S206" s="924">
        <v>150.00532558051501</v>
      </c>
      <c r="T206" s="929">
        <v>102.70704375293199</v>
      </c>
    </row>
    <row r="207" spans="1:20" s="5" customFormat="1" ht="16.5" customHeight="1">
      <c r="A207" s="1202"/>
      <c r="B207" s="939" t="s">
        <v>189</v>
      </c>
      <c r="C207" s="956">
        <v>207.480939385673</v>
      </c>
      <c r="D207" s="48">
        <v>200.926044597291</v>
      </c>
      <c r="E207" s="48">
        <v>112.06581315436399</v>
      </c>
      <c r="F207" s="48">
        <v>188.45790785779701</v>
      </c>
      <c r="G207" s="48">
        <v>100.85412828531</v>
      </c>
      <c r="H207" s="48">
        <v>154.22392921056399</v>
      </c>
      <c r="I207" s="48">
        <v>328.68602980085302</v>
      </c>
      <c r="J207" s="48">
        <v>232.26779238918701</v>
      </c>
      <c r="K207" s="924">
        <v>127.812276958391</v>
      </c>
      <c r="L207" s="48">
        <v>156.70382355846999</v>
      </c>
      <c r="M207" s="48">
        <v>313.88673226012003</v>
      </c>
      <c r="N207" s="48">
        <v>102.377230586275</v>
      </c>
      <c r="O207" s="48">
        <v>234.12157947975999</v>
      </c>
      <c r="P207" s="48">
        <v>209.38083609160901</v>
      </c>
      <c r="Q207" s="48">
        <v>103.333828807158</v>
      </c>
      <c r="R207" s="48">
        <v>131.41321802186201</v>
      </c>
      <c r="S207" s="924">
        <v>173.69453483752801</v>
      </c>
      <c r="T207" s="929">
        <v>100.227724393993</v>
      </c>
    </row>
    <row r="208" spans="1:20" s="5" customFormat="1" ht="16.5" customHeight="1">
      <c r="A208" s="1202">
        <v>2017</v>
      </c>
      <c r="B208" s="939" t="s">
        <v>178</v>
      </c>
      <c r="C208" s="956">
        <v>144.22335626910399</v>
      </c>
      <c r="D208" s="48">
        <v>204.06067705954399</v>
      </c>
      <c r="E208" s="48">
        <v>105.384290778378</v>
      </c>
      <c r="F208" s="48">
        <v>173.78556011625699</v>
      </c>
      <c r="G208" s="48">
        <v>76.594677865139104</v>
      </c>
      <c r="H208" s="48">
        <v>106.031574697984</v>
      </c>
      <c r="I208" s="48">
        <v>265.648746430926</v>
      </c>
      <c r="J208" s="48">
        <v>222.83620214274001</v>
      </c>
      <c r="K208" s="924">
        <v>115.38096730838799</v>
      </c>
      <c r="L208" s="48">
        <v>115.877194415624</v>
      </c>
      <c r="M208" s="48">
        <v>218.78732906812201</v>
      </c>
      <c r="N208" s="48">
        <v>78.193477148604103</v>
      </c>
      <c r="O208" s="48">
        <v>187.99512722011301</v>
      </c>
      <c r="P208" s="48">
        <v>246.21406326946001</v>
      </c>
      <c r="Q208" s="48">
        <v>86.662419198047701</v>
      </c>
      <c r="R208" s="48">
        <v>108.86518640726</v>
      </c>
      <c r="S208" s="924">
        <v>125.482838159243</v>
      </c>
      <c r="T208" s="929">
        <v>102.629495458696</v>
      </c>
    </row>
    <row r="209" spans="1:20" s="5" customFormat="1" ht="16.5" customHeight="1">
      <c r="A209" s="1202"/>
      <c r="B209" s="939" t="s">
        <v>179</v>
      </c>
      <c r="C209" s="956">
        <v>103.901997163443</v>
      </c>
      <c r="D209" s="48">
        <v>184.43501524259901</v>
      </c>
      <c r="E209" s="48">
        <v>121.96440260039201</v>
      </c>
      <c r="F209" s="48">
        <v>161.66165935603999</v>
      </c>
      <c r="G209" s="48">
        <v>80.591998463453294</v>
      </c>
      <c r="H209" s="48">
        <v>134.999177480501</v>
      </c>
      <c r="I209" s="48">
        <v>443.28429020630898</v>
      </c>
      <c r="J209" s="48">
        <v>177.985779867632</v>
      </c>
      <c r="K209" s="924">
        <v>127.12980523396401</v>
      </c>
      <c r="L209" s="48">
        <v>142.905209188188</v>
      </c>
      <c r="M209" s="48">
        <v>250.30567615461501</v>
      </c>
      <c r="N209" s="48">
        <v>93.074993853538899</v>
      </c>
      <c r="O209" s="48">
        <v>163.74031475290599</v>
      </c>
      <c r="P209" s="48">
        <v>198.92881271398599</v>
      </c>
      <c r="Q209" s="48">
        <v>84.590001390020504</v>
      </c>
      <c r="R209" s="48">
        <v>120.86267749709199</v>
      </c>
      <c r="S209" s="924">
        <v>144.48261215559299</v>
      </c>
      <c r="T209" s="929">
        <v>101.701133351145</v>
      </c>
    </row>
    <row r="210" spans="1:20" s="5" customFormat="1" ht="16.5" customHeight="1">
      <c r="A210" s="1202"/>
      <c r="B210" s="939" t="s">
        <v>180</v>
      </c>
      <c r="C210" s="956">
        <v>114.494992495547</v>
      </c>
      <c r="D210" s="48">
        <v>177.28540458202701</v>
      </c>
      <c r="E210" s="48">
        <v>112.797096258068</v>
      </c>
      <c r="F210" s="48">
        <v>154.01336941678201</v>
      </c>
      <c r="G210" s="48">
        <v>79.961441955414003</v>
      </c>
      <c r="H210" s="48">
        <v>152.90383938042601</v>
      </c>
      <c r="I210" s="48">
        <v>428.769828115856</v>
      </c>
      <c r="J210" s="48">
        <v>217.203098649586</v>
      </c>
      <c r="K210" s="924">
        <v>124.210948126332</v>
      </c>
      <c r="L210" s="48">
        <v>171.318661871589</v>
      </c>
      <c r="M210" s="48">
        <v>285.503197414125</v>
      </c>
      <c r="N210" s="48">
        <v>102.946055374466</v>
      </c>
      <c r="O210" s="48">
        <v>161.355542505975</v>
      </c>
      <c r="P210" s="48">
        <v>208.844748997453</v>
      </c>
      <c r="Q210" s="48">
        <v>106.782272070738</v>
      </c>
      <c r="R210" s="48">
        <v>132.797053794942</v>
      </c>
      <c r="S210" s="924">
        <v>141.15797593494901</v>
      </c>
      <c r="T210" s="929">
        <v>100.02612006794899</v>
      </c>
    </row>
    <row r="211" spans="1:20" s="5" customFormat="1" ht="16.5" customHeight="1">
      <c r="A211" s="1202"/>
      <c r="B211" s="939" t="s">
        <v>181</v>
      </c>
      <c r="C211" s="956">
        <v>123.739096004329</v>
      </c>
      <c r="D211" s="48">
        <v>186.840772914664</v>
      </c>
      <c r="E211" s="48">
        <v>107.55345809971</v>
      </c>
      <c r="F211" s="48">
        <v>160.69364642541001</v>
      </c>
      <c r="G211" s="48">
        <v>88.992822520148195</v>
      </c>
      <c r="H211" s="48">
        <v>103.426563958494</v>
      </c>
      <c r="I211" s="48">
        <v>340.02489116308499</v>
      </c>
      <c r="J211" s="48">
        <v>229.764760437333</v>
      </c>
      <c r="K211" s="924">
        <v>96.859105509326895</v>
      </c>
      <c r="L211" s="48">
        <v>199.10125204210101</v>
      </c>
      <c r="M211" s="48">
        <v>203.85871835705501</v>
      </c>
      <c r="N211" s="48">
        <v>95.464955146175498</v>
      </c>
      <c r="O211" s="48">
        <v>120.062511975614</v>
      </c>
      <c r="P211" s="48">
        <v>213.04038989031901</v>
      </c>
      <c r="Q211" s="48">
        <v>82.634670448763003</v>
      </c>
      <c r="R211" s="48">
        <v>114.649670668347</v>
      </c>
      <c r="S211" s="924">
        <v>130.879480874085</v>
      </c>
      <c r="T211" s="929">
        <v>100.618700434575</v>
      </c>
    </row>
    <row r="212" spans="1:20" s="5" customFormat="1" ht="16.5" customHeight="1">
      <c r="A212" s="1202"/>
      <c r="B212" s="939" t="s">
        <v>182</v>
      </c>
      <c r="C212" s="956">
        <v>126.253050911796</v>
      </c>
      <c r="D212" s="48">
        <v>240.90647817768701</v>
      </c>
      <c r="E212" s="48">
        <v>116.407960039347</v>
      </c>
      <c r="F212" s="48">
        <v>175.813949665536</v>
      </c>
      <c r="G212" s="48">
        <v>78.4579590902013</v>
      </c>
      <c r="H212" s="48">
        <v>117.668512016882</v>
      </c>
      <c r="I212" s="48">
        <v>407.585548169378</v>
      </c>
      <c r="J212" s="48">
        <v>241.63655146232699</v>
      </c>
      <c r="K212" s="924">
        <v>107.38817026162</v>
      </c>
      <c r="L212" s="48">
        <v>197.28330486133501</v>
      </c>
      <c r="M212" s="48">
        <v>263.76991460164299</v>
      </c>
      <c r="N212" s="48">
        <v>101.19132019551</v>
      </c>
      <c r="O212" s="48">
        <v>123.70849237343</v>
      </c>
      <c r="P212" s="48">
        <v>161.967628384433</v>
      </c>
      <c r="Q212" s="48">
        <v>83.156746171150303</v>
      </c>
      <c r="R212" s="48">
        <v>120.977505198131</v>
      </c>
      <c r="S212" s="924">
        <v>123.850499183629</v>
      </c>
      <c r="T212" s="929">
        <v>104.868617207474</v>
      </c>
    </row>
    <row r="213" spans="1:20" s="5" customFormat="1" ht="16.5" customHeight="1">
      <c r="A213" s="1202"/>
      <c r="B213" s="939" t="s">
        <v>183</v>
      </c>
      <c r="C213" s="956">
        <v>124.267455717404</v>
      </c>
      <c r="D213" s="48">
        <v>194.35452759058501</v>
      </c>
      <c r="E213" s="48">
        <v>107.53565496718799</v>
      </c>
      <c r="F213" s="48">
        <v>159.29747340222301</v>
      </c>
      <c r="G213" s="48">
        <v>78.746355175734905</v>
      </c>
      <c r="H213" s="48">
        <v>142.84378606966899</v>
      </c>
      <c r="I213" s="48">
        <v>456.96956926958097</v>
      </c>
      <c r="J213" s="48">
        <v>216.95001738373699</v>
      </c>
      <c r="K213" s="924">
        <v>95.922087910755394</v>
      </c>
      <c r="L213" s="48">
        <v>190.37938262869699</v>
      </c>
      <c r="M213" s="48">
        <v>255.13169427960199</v>
      </c>
      <c r="N213" s="48">
        <v>90.333136351515805</v>
      </c>
      <c r="O213" s="48">
        <v>159.556797155862</v>
      </c>
      <c r="P213" s="48">
        <v>195.85407947952299</v>
      </c>
      <c r="Q213" s="48">
        <v>104.510108771844</v>
      </c>
      <c r="R213" s="48">
        <v>135.05751669948799</v>
      </c>
      <c r="S213" s="924">
        <v>122.610685167113</v>
      </c>
      <c r="T213" s="929">
        <v>101.688281331487</v>
      </c>
    </row>
    <row r="214" spans="1:20" s="5" customFormat="1" ht="16.5" customHeight="1">
      <c r="A214" s="1202"/>
      <c r="B214" s="939" t="s">
        <v>184</v>
      </c>
      <c r="C214" s="956">
        <v>125.08327314101901</v>
      </c>
      <c r="D214" s="48">
        <v>189.450733173835</v>
      </c>
      <c r="E214" s="48">
        <v>106.495855560522</v>
      </c>
      <c r="F214" s="48">
        <v>180.257142604661</v>
      </c>
      <c r="G214" s="48">
        <v>51.961642353651698</v>
      </c>
      <c r="H214" s="48">
        <v>205.72074478423499</v>
      </c>
      <c r="I214" s="48">
        <v>438.51626420909702</v>
      </c>
      <c r="J214" s="48">
        <v>258.59571276392802</v>
      </c>
      <c r="K214" s="924">
        <v>122.14252962775301</v>
      </c>
      <c r="L214" s="48">
        <v>186.14599980648501</v>
      </c>
      <c r="M214" s="48">
        <v>344.30886747755801</v>
      </c>
      <c r="N214" s="48">
        <v>123.737790382772</v>
      </c>
      <c r="O214" s="48">
        <v>212.987230135283</v>
      </c>
      <c r="P214" s="48">
        <v>255.07276331866399</v>
      </c>
      <c r="Q214" s="48">
        <v>94.521336107462702</v>
      </c>
      <c r="R214" s="48">
        <v>120.86606181413499</v>
      </c>
      <c r="S214" s="924">
        <v>114.91188233523199</v>
      </c>
      <c r="T214" s="929">
        <v>100.519501408626</v>
      </c>
    </row>
    <row r="215" spans="1:20" s="5" customFormat="1" ht="16.5" customHeight="1">
      <c r="A215" s="1202"/>
      <c r="B215" s="939" t="s">
        <v>185</v>
      </c>
      <c r="C215" s="956">
        <v>115.215759114432</v>
      </c>
      <c r="D215" s="48">
        <v>223.544934917597</v>
      </c>
      <c r="E215" s="48">
        <v>110.154737126877</v>
      </c>
      <c r="F215" s="48">
        <v>188.815877378599</v>
      </c>
      <c r="G215" s="48">
        <v>53.618567396234504</v>
      </c>
      <c r="H215" s="48">
        <v>203.773422459546</v>
      </c>
      <c r="I215" s="48">
        <v>437.14384062671297</v>
      </c>
      <c r="J215" s="48">
        <v>244.39367155218099</v>
      </c>
      <c r="K215" s="924">
        <v>119.99271433366999</v>
      </c>
      <c r="L215" s="48">
        <v>193.66677695006001</v>
      </c>
      <c r="M215" s="48">
        <v>342.39815848801999</v>
      </c>
      <c r="N215" s="48">
        <v>118.056225866376</v>
      </c>
      <c r="O215" s="48">
        <v>253.09407567982501</v>
      </c>
      <c r="P215" s="48">
        <v>295.64304731584798</v>
      </c>
      <c r="Q215" s="48">
        <v>90.129130410176401</v>
      </c>
      <c r="R215" s="48">
        <v>110.666309477694</v>
      </c>
      <c r="S215" s="924">
        <v>119.36419064637199</v>
      </c>
      <c r="T215" s="929">
        <v>104.656206852724</v>
      </c>
    </row>
    <row r="216" spans="1:20" s="5" customFormat="1" ht="16.5" customHeight="1" thickBot="1">
      <c r="A216" s="1203"/>
      <c r="B216" s="942" t="s">
        <v>186</v>
      </c>
      <c r="C216" s="957">
        <v>136.84007506408599</v>
      </c>
      <c r="D216" s="914">
        <v>202.792992317043</v>
      </c>
      <c r="E216" s="914">
        <v>109.49378816672601</v>
      </c>
      <c r="F216" s="914">
        <v>181.618574188975</v>
      </c>
      <c r="G216" s="914">
        <v>57.948231878931701</v>
      </c>
      <c r="H216" s="914">
        <v>216.011338628517</v>
      </c>
      <c r="I216" s="914">
        <v>414.28032927554398</v>
      </c>
      <c r="J216" s="914">
        <v>267.12500142523902</v>
      </c>
      <c r="K216" s="925">
        <v>119.856442823658</v>
      </c>
      <c r="L216" s="914">
        <v>206.51564009268299</v>
      </c>
      <c r="M216" s="914">
        <v>373.40755140302002</v>
      </c>
      <c r="N216" s="914">
        <v>131.514002410198</v>
      </c>
      <c r="O216" s="914">
        <v>227.75477075280699</v>
      </c>
      <c r="P216" s="914">
        <v>216.111453531682</v>
      </c>
      <c r="Q216" s="914">
        <v>89.500700187899298</v>
      </c>
      <c r="R216" s="914">
        <v>116.01649107400399</v>
      </c>
      <c r="S216" s="925">
        <v>116.62215417593001</v>
      </c>
      <c r="T216" s="930">
        <v>110.30293053951399</v>
      </c>
    </row>
    <row r="217" spans="1:20" s="906" customFormat="1" ht="13.5">
      <c r="A217" s="376" t="s">
        <v>190</v>
      </c>
      <c r="B217" s="934"/>
    </row>
  </sheetData>
  <mergeCells count="18">
    <mergeCell ref="A64:A75"/>
    <mergeCell ref="A4:A15"/>
    <mergeCell ref="A16:A27"/>
    <mergeCell ref="A28:A39"/>
    <mergeCell ref="A40:A51"/>
    <mergeCell ref="A52:A63"/>
    <mergeCell ref="A208:A216"/>
    <mergeCell ref="A76:A87"/>
    <mergeCell ref="A88:A99"/>
    <mergeCell ref="A100:A111"/>
    <mergeCell ref="A112:A123"/>
    <mergeCell ref="A124:A135"/>
    <mergeCell ref="A136:A147"/>
    <mergeCell ref="A148:A159"/>
    <mergeCell ref="A160:A171"/>
    <mergeCell ref="A172:A183"/>
    <mergeCell ref="A184:A195"/>
    <mergeCell ref="A196:A207"/>
  </mergeCells>
  <hyperlinks>
    <hyperlink ref="A1" location="Menu!A1" display="Return to Menu" xr:uid="{2B599986-B8A1-4C47-9FB3-CBD7B8C7917F}"/>
  </hyperlinks>
  <printOptions horizontalCentered="1"/>
  <pageMargins left="0.25" right="0.25" top="0.5" bottom="0.25" header="0" footer="0"/>
  <pageSetup paperSize="7" scale="7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6D102-BBC5-4ECD-92CB-F41F8A214346}">
  <dimension ref="A1:U112"/>
  <sheetViews>
    <sheetView view="pageBreakPreview" zoomScale="80" zoomScaleNormal="100" zoomScaleSheetLayoutView="80" workbookViewId="0">
      <pane xSplit="2" ySplit="3" topLeftCell="C91" activePane="bottomRight" state="frozen"/>
      <selection pane="topRight"/>
      <selection pane="bottomLeft"/>
      <selection pane="bottomRight"/>
    </sheetView>
  </sheetViews>
  <sheetFormatPr defaultColWidth="9.125" defaultRowHeight="15.75"/>
  <cols>
    <col min="1" max="1" width="14.75" style="907" customWidth="1"/>
    <col min="2" max="2" width="8.75" style="907" customWidth="1"/>
    <col min="3" max="11" width="13.625" style="2" customWidth="1"/>
    <col min="12" max="21" width="11.75" style="2" customWidth="1"/>
    <col min="22" max="218" width="9.125" style="2"/>
    <col min="219" max="219" width="6.25" style="2" customWidth="1"/>
    <col min="220" max="221" width="8.25" style="2" customWidth="1"/>
    <col min="222" max="222" width="10" style="2" customWidth="1"/>
    <col min="223" max="225" width="8.25" style="2" customWidth="1"/>
    <col min="226" max="226" width="10" style="2" customWidth="1"/>
    <col min="227" max="227" width="8.25" style="2" customWidth="1"/>
    <col min="228" max="228" width="10" style="2" customWidth="1"/>
    <col min="229" max="229" width="8.25" style="2" customWidth="1"/>
    <col min="230" max="232" width="10" style="2" customWidth="1"/>
    <col min="233" max="233" width="8.25" style="2" customWidth="1"/>
    <col min="234" max="234" width="10" style="2" customWidth="1"/>
    <col min="235" max="237" width="8.25" style="2" customWidth="1"/>
    <col min="238" max="16384" width="9.125" style="2"/>
  </cols>
  <sheetData>
    <row r="1" spans="1:21" ht="35.25" customHeight="1">
      <c r="A1" s="6" t="s">
        <v>85</v>
      </c>
    </row>
    <row r="2" spans="1:21" s="904" customFormat="1" ht="19.5" thickBot="1">
      <c r="A2" s="7" t="s">
        <v>235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s="905" customFormat="1" ht="147.75" customHeight="1" thickBot="1">
      <c r="A3" s="908" t="s">
        <v>87</v>
      </c>
      <c r="B3" s="909" t="s">
        <v>159</v>
      </c>
      <c r="C3" s="910" t="s">
        <v>192</v>
      </c>
      <c r="D3" s="911" t="s">
        <v>161</v>
      </c>
      <c r="E3" s="911" t="s">
        <v>193</v>
      </c>
      <c r="F3" s="911" t="s">
        <v>211</v>
      </c>
      <c r="G3" s="910" t="s">
        <v>163</v>
      </c>
      <c r="H3" s="910" t="s">
        <v>236</v>
      </c>
      <c r="I3" s="910" t="s">
        <v>196</v>
      </c>
      <c r="J3" s="910" t="s">
        <v>237</v>
      </c>
      <c r="K3" s="923" t="s">
        <v>198</v>
      </c>
      <c r="L3" s="910" t="s">
        <v>238</v>
      </c>
      <c r="M3" s="910" t="s">
        <v>200</v>
      </c>
      <c r="N3" s="911" t="s">
        <v>239</v>
      </c>
      <c r="O3" s="911" t="s">
        <v>202</v>
      </c>
      <c r="P3" s="910" t="s">
        <v>240</v>
      </c>
      <c r="Q3" s="910" t="s">
        <v>204</v>
      </c>
      <c r="R3" s="910" t="s">
        <v>205</v>
      </c>
      <c r="S3" s="910" t="s">
        <v>206</v>
      </c>
      <c r="T3" s="923" t="s">
        <v>207</v>
      </c>
      <c r="U3" s="923" t="s">
        <v>234</v>
      </c>
    </row>
    <row r="4" spans="1:21" s="5" customFormat="1" ht="17.25" customHeight="1">
      <c r="A4" s="1202">
        <v>2017</v>
      </c>
      <c r="B4" s="912" t="s">
        <v>178</v>
      </c>
      <c r="C4" s="48">
        <v>125.999985030863</v>
      </c>
      <c r="D4" s="48">
        <v>120.28589519256001</v>
      </c>
      <c r="E4" s="48"/>
      <c r="F4" s="48">
        <v>100.293402484742</v>
      </c>
      <c r="G4" s="48">
        <v>116.121936176177</v>
      </c>
      <c r="H4" s="48">
        <v>124.73422396737099</v>
      </c>
      <c r="I4" s="48">
        <v>76.325320443598699</v>
      </c>
      <c r="J4" s="48">
        <v>61.5106915123744</v>
      </c>
      <c r="K4" s="924">
        <v>144.54378494797399</v>
      </c>
      <c r="L4" s="48">
        <v>100.830783406829</v>
      </c>
      <c r="M4" s="48">
        <v>87.981094244146206</v>
      </c>
      <c r="N4" s="48">
        <v>68.098607652331793</v>
      </c>
      <c r="O4" s="48">
        <v>74.1435490614287</v>
      </c>
      <c r="P4" s="48">
        <v>76.309861252925202</v>
      </c>
      <c r="Q4" s="48">
        <v>154.92924267711601</v>
      </c>
      <c r="R4" s="48">
        <v>122.623784945042</v>
      </c>
      <c r="S4" s="48">
        <v>92.777554547844602</v>
      </c>
      <c r="T4" s="924">
        <v>79.959192386780899</v>
      </c>
      <c r="U4" s="929">
        <v>138.96048000786001</v>
      </c>
    </row>
    <row r="5" spans="1:21" s="5" customFormat="1" ht="17.25" customHeight="1">
      <c r="A5" s="1202"/>
      <c r="B5" s="912" t="s">
        <v>179</v>
      </c>
      <c r="C5" s="48">
        <v>90.987101278996306</v>
      </c>
      <c r="D5" s="48">
        <v>108.717324831947</v>
      </c>
      <c r="E5" s="48"/>
      <c r="F5" s="48">
        <v>116.072564786116</v>
      </c>
      <c r="G5" s="48">
        <v>108.122245762763</v>
      </c>
      <c r="H5" s="48">
        <v>134.325061907872</v>
      </c>
      <c r="I5" s="48">
        <v>97.177237159502795</v>
      </c>
      <c r="J5" s="48">
        <v>55.981824289221102</v>
      </c>
      <c r="K5" s="924">
        <v>116.648404163916</v>
      </c>
      <c r="L5" s="48">
        <v>111.098027301477</v>
      </c>
      <c r="M5" s="48">
        <v>108.502425701378</v>
      </c>
      <c r="N5" s="48">
        <v>77.908844658446498</v>
      </c>
      <c r="O5" s="48">
        <v>88.254297222990701</v>
      </c>
      <c r="P5" s="48">
        <v>66.464492378437498</v>
      </c>
      <c r="Q5" s="48">
        <v>125.175182486249</v>
      </c>
      <c r="R5" s="48">
        <v>119.691398358567</v>
      </c>
      <c r="S5" s="48">
        <v>103.002107692503</v>
      </c>
      <c r="T5" s="924">
        <v>92.066079723450997</v>
      </c>
      <c r="U5" s="929">
        <v>137.90957725629099</v>
      </c>
    </row>
    <row r="6" spans="1:21" s="5" customFormat="1" ht="17.25" customHeight="1">
      <c r="A6" s="1202"/>
      <c r="B6" s="912" t="s">
        <v>180</v>
      </c>
      <c r="C6" s="48">
        <v>100.99912972458</v>
      </c>
      <c r="D6" s="48">
        <v>104.502905224125</v>
      </c>
      <c r="E6" s="48"/>
      <c r="F6" s="48">
        <v>107.348111284548</v>
      </c>
      <c r="G6" s="48">
        <v>102.944115995294</v>
      </c>
      <c r="H6" s="48">
        <v>138.353638007249</v>
      </c>
      <c r="I6" s="48">
        <v>110.06565328308299</v>
      </c>
      <c r="J6" s="48">
        <v>54.148810838592901</v>
      </c>
      <c r="K6" s="924">
        <v>138.76612965776201</v>
      </c>
      <c r="L6" s="48">
        <v>108.547254364824</v>
      </c>
      <c r="M6" s="48">
        <v>130.075666846426</v>
      </c>
      <c r="N6" s="48">
        <v>88.864242307821698</v>
      </c>
      <c r="O6" s="48">
        <v>97.614100122845102</v>
      </c>
      <c r="P6" s="48">
        <v>65.496479845484501</v>
      </c>
      <c r="Q6" s="48">
        <v>131.41474686544001</v>
      </c>
      <c r="R6" s="48">
        <v>151.092555314219</v>
      </c>
      <c r="S6" s="48">
        <v>113.17287287932901</v>
      </c>
      <c r="T6" s="924">
        <v>89.947581042020303</v>
      </c>
      <c r="U6" s="929">
        <v>135.87349765855899</v>
      </c>
    </row>
    <row r="7" spans="1:21" s="5" customFormat="1" ht="17.25" customHeight="1">
      <c r="A7" s="1202"/>
      <c r="B7" s="912" t="s">
        <v>181</v>
      </c>
      <c r="C7" s="48">
        <v>106.492082593048</v>
      </c>
      <c r="D7" s="48">
        <v>110.135426150489</v>
      </c>
      <c r="E7" s="48"/>
      <c r="F7" s="48">
        <v>102.357782000969</v>
      </c>
      <c r="G7" s="48">
        <v>105.248956987328</v>
      </c>
      <c r="H7" s="48">
        <v>149.88460261968601</v>
      </c>
      <c r="I7" s="48">
        <v>74.450140526513906</v>
      </c>
      <c r="J7" s="48">
        <v>42.941322604043101</v>
      </c>
      <c r="K7" s="924">
        <v>144.910225018809</v>
      </c>
      <c r="L7" s="48">
        <v>84.644631748377606</v>
      </c>
      <c r="M7" s="48">
        <v>151.16991836386501</v>
      </c>
      <c r="N7" s="48">
        <v>63.452005822429399</v>
      </c>
      <c r="O7" s="48">
        <v>90.520473620527696</v>
      </c>
      <c r="P7" s="48">
        <v>48.735059073151298</v>
      </c>
      <c r="Q7" s="48">
        <v>134.05483759561699</v>
      </c>
      <c r="R7" s="48">
        <v>116.924684908193</v>
      </c>
      <c r="S7" s="48">
        <v>97.707232452923705</v>
      </c>
      <c r="T7" s="924">
        <v>83.397998835605307</v>
      </c>
      <c r="U7" s="929">
        <v>144.255508368541</v>
      </c>
    </row>
    <row r="8" spans="1:21" s="5" customFormat="1" ht="17.25" customHeight="1">
      <c r="A8" s="1202"/>
      <c r="B8" s="912" t="s">
        <v>182</v>
      </c>
      <c r="C8" s="48">
        <v>108.65563721956499</v>
      </c>
      <c r="D8" s="48">
        <v>142.00507321082</v>
      </c>
      <c r="E8" s="48"/>
      <c r="F8" s="48">
        <v>110.784542007368</v>
      </c>
      <c r="G8" s="48">
        <v>108.103045545603</v>
      </c>
      <c r="H8" s="48">
        <v>135.93565755820799</v>
      </c>
      <c r="I8" s="48">
        <v>84.702004203855196</v>
      </c>
      <c r="J8" s="48">
        <v>51.473474347183704</v>
      </c>
      <c r="K8" s="924">
        <v>159.23656087512799</v>
      </c>
      <c r="L8" s="48">
        <v>93.849109585258603</v>
      </c>
      <c r="M8" s="48">
        <v>149.78962103229401</v>
      </c>
      <c r="N8" s="48">
        <v>82.099653583473795</v>
      </c>
      <c r="O8" s="48">
        <v>95.950249139681205</v>
      </c>
      <c r="P8" s="48">
        <v>50.215013699647699</v>
      </c>
      <c r="Q8" s="48">
        <v>101.917500855124</v>
      </c>
      <c r="R8" s="48">
        <v>117.663400740263</v>
      </c>
      <c r="S8" s="48">
        <v>103.09996664676</v>
      </c>
      <c r="T8" s="924">
        <v>78.919046115735597</v>
      </c>
      <c r="U8" s="929">
        <v>141.56307387893199</v>
      </c>
    </row>
    <row r="9" spans="1:21" s="5" customFormat="1" ht="17.25" customHeight="1">
      <c r="A9" s="1202"/>
      <c r="B9" s="912" t="s">
        <v>183</v>
      </c>
      <c r="C9" s="48">
        <v>106.94679842677</v>
      </c>
      <c r="D9" s="48">
        <v>114.564494604411</v>
      </c>
      <c r="E9" s="48"/>
      <c r="F9" s="48">
        <v>102.34083889946599</v>
      </c>
      <c r="G9" s="48">
        <v>101.56541061522</v>
      </c>
      <c r="H9" s="48">
        <v>134.79126632917499</v>
      </c>
      <c r="I9" s="48">
        <v>102.824067040397</v>
      </c>
      <c r="J9" s="48">
        <v>57.710121241753399</v>
      </c>
      <c r="K9" s="924">
        <v>138.57209257320699</v>
      </c>
      <c r="L9" s="48">
        <v>83.831845121900201</v>
      </c>
      <c r="M9" s="48">
        <v>144.54773857503201</v>
      </c>
      <c r="N9" s="48">
        <v>79.410965993426402</v>
      </c>
      <c r="O9" s="48">
        <v>86.9874765054753</v>
      </c>
      <c r="P9" s="48">
        <v>64.766343856716006</v>
      </c>
      <c r="Q9" s="48">
        <v>123.24041854497</v>
      </c>
      <c r="R9" s="48">
        <v>147.87753701330101</v>
      </c>
      <c r="S9" s="48">
        <v>115.099294239095</v>
      </c>
      <c r="T9" s="924">
        <v>78.129021528113299</v>
      </c>
      <c r="U9" s="929">
        <v>142.232681254667</v>
      </c>
    </row>
    <row r="10" spans="1:21" s="5" customFormat="1" ht="17.25" customHeight="1">
      <c r="A10" s="1202"/>
      <c r="B10" s="912" t="s">
        <v>184</v>
      </c>
      <c r="C10" s="48">
        <v>107.64890551549099</v>
      </c>
      <c r="D10" s="48">
        <v>111.67389701472</v>
      </c>
      <c r="E10" s="48"/>
      <c r="F10" s="48">
        <v>101.35126996442</v>
      </c>
      <c r="G10" s="48">
        <v>104.582603019958</v>
      </c>
      <c r="H10" s="48">
        <v>112.23280860969901</v>
      </c>
      <c r="I10" s="48">
        <v>148.08515116630801</v>
      </c>
      <c r="J10" s="48">
        <v>55.37967618815</v>
      </c>
      <c r="K10" s="924">
        <v>168.39029391032599</v>
      </c>
      <c r="L10" s="48">
        <v>106.73967498245101</v>
      </c>
      <c r="M10" s="48">
        <v>141.333493917738</v>
      </c>
      <c r="N10" s="48">
        <v>107.167789731883</v>
      </c>
      <c r="O10" s="48">
        <v>117.32895462063</v>
      </c>
      <c r="P10" s="48">
        <v>86.454506670475993</v>
      </c>
      <c r="Q10" s="48">
        <v>160.50354526366101</v>
      </c>
      <c r="R10" s="48">
        <v>133.74383151100201</v>
      </c>
      <c r="S10" s="48">
        <v>103.004991889641</v>
      </c>
      <c r="T10" s="924">
        <v>73.223250621010607</v>
      </c>
      <c r="U10" s="929">
        <v>128.292328663017</v>
      </c>
    </row>
    <row r="11" spans="1:21" s="5" customFormat="1" ht="17.25" customHeight="1">
      <c r="A11" s="1202"/>
      <c r="B11" s="912" t="s">
        <v>185</v>
      </c>
      <c r="C11" s="48">
        <v>99.156746184775201</v>
      </c>
      <c r="D11" s="48">
        <v>131.77111337565299</v>
      </c>
      <c r="E11" s="48"/>
      <c r="F11" s="48">
        <v>104.833398836456</v>
      </c>
      <c r="G11" s="48">
        <v>103.787813644856</v>
      </c>
      <c r="H11" s="48">
        <v>115.31817160093</v>
      </c>
      <c r="I11" s="48">
        <v>146.68339889711601</v>
      </c>
      <c r="J11" s="48">
        <v>55.206354512789801</v>
      </c>
      <c r="K11" s="924">
        <v>161.03018933463599</v>
      </c>
      <c r="L11" s="48">
        <v>104.86096339475</v>
      </c>
      <c r="M11" s="48">
        <v>147.04373056952301</v>
      </c>
      <c r="N11" s="48">
        <v>106.573072376127</v>
      </c>
      <c r="O11" s="48">
        <v>111.94165924986</v>
      </c>
      <c r="P11" s="48">
        <v>102.734438305157</v>
      </c>
      <c r="Q11" s="48">
        <v>186.03223883792</v>
      </c>
      <c r="R11" s="48">
        <v>127.529039772641</v>
      </c>
      <c r="S11" s="48">
        <v>94.312515350552204</v>
      </c>
      <c r="T11" s="924">
        <v>76.060315689334502</v>
      </c>
      <c r="U11" s="929">
        <v>126.83434294485799</v>
      </c>
    </row>
    <row r="12" spans="1:21" s="5" customFormat="1" ht="17.25" customHeight="1">
      <c r="A12" s="1202"/>
      <c r="B12" s="912" t="s">
        <v>186</v>
      </c>
      <c r="C12" s="48">
        <v>117.767019853238</v>
      </c>
      <c r="D12" s="48">
        <v>119.53864395204199</v>
      </c>
      <c r="E12" s="48"/>
      <c r="F12" s="48">
        <v>104.204378898165</v>
      </c>
      <c r="G12" s="48">
        <v>101.43350896186401</v>
      </c>
      <c r="H12" s="48">
        <v>122.94427318690001</v>
      </c>
      <c r="I12" s="48">
        <v>155.492688731952</v>
      </c>
      <c r="J12" s="48">
        <v>52.318949965924297</v>
      </c>
      <c r="K12" s="924">
        <v>186.82836748451501</v>
      </c>
      <c r="L12" s="48">
        <v>104.74187648266199</v>
      </c>
      <c r="M12" s="48">
        <v>156.799377871671</v>
      </c>
      <c r="N12" s="48">
        <v>116.224894950359</v>
      </c>
      <c r="O12" s="48">
        <v>124.702407995415</v>
      </c>
      <c r="P12" s="48">
        <v>92.448858716903203</v>
      </c>
      <c r="Q12" s="48">
        <v>135.987292459695</v>
      </c>
      <c r="R12" s="48">
        <v>126.63983666542801</v>
      </c>
      <c r="S12" s="48">
        <v>98.872069982054199</v>
      </c>
      <c r="T12" s="924">
        <v>74.313056662618607</v>
      </c>
      <c r="U12" s="929">
        <v>135.74028938042301</v>
      </c>
    </row>
    <row r="13" spans="1:21" s="5" customFormat="1" ht="17.25" customHeight="1">
      <c r="A13" s="1202"/>
      <c r="B13" s="912" t="s">
        <v>187</v>
      </c>
      <c r="C13" s="48">
        <v>97.112751950852996</v>
      </c>
      <c r="D13" s="48">
        <v>118.863812330416</v>
      </c>
      <c r="E13" s="48"/>
      <c r="F13" s="48">
        <v>100.231781704285</v>
      </c>
      <c r="G13" s="48">
        <v>103.634667340579</v>
      </c>
      <c r="H13" s="48">
        <v>92.548403384290694</v>
      </c>
      <c r="I13" s="48">
        <v>85.506953568671605</v>
      </c>
      <c r="J13" s="48">
        <v>68.184467354506396</v>
      </c>
      <c r="K13" s="924">
        <v>153.28833143158599</v>
      </c>
      <c r="L13" s="48">
        <v>102.87533803312</v>
      </c>
      <c r="M13" s="48">
        <v>88.123690326374401</v>
      </c>
      <c r="N13" s="48">
        <v>91.269146645307501</v>
      </c>
      <c r="O13" s="48">
        <v>90.320114354989698</v>
      </c>
      <c r="P13" s="48">
        <v>76.529502036082107</v>
      </c>
      <c r="Q13" s="48">
        <v>118.93217766419799</v>
      </c>
      <c r="R13" s="48">
        <v>99.893818927616607</v>
      </c>
      <c r="S13" s="48">
        <v>102.153663219503</v>
      </c>
      <c r="T13" s="924">
        <v>86.815882961423895</v>
      </c>
      <c r="U13" s="929">
        <v>118.60411972846001</v>
      </c>
    </row>
    <row r="14" spans="1:21" s="5" customFormat="1" ht="17.25" customHeight="1">
      <c r="A14" s="1202"/>
      <c r="B14" s="912" t="s">
        <v>188</v>
      </c>
      <c r="C14" s="48">
        <v>100.608424902387</v>
      </c>
      <c r="D14" s="48">
        <v>116.42192027270799</v>
      </c>
      <c r="E14" s="48"/>
      <c r="F14" s="48">
        <v>96.178054273331995</v>
      </c>
      <c r="G14" s="48">
        <v>103.415591456085</v>
      </c>
      <c r="H14" s="48">
        <v>98.126798149013496</v>
      </c>
      <c r="I14" s="48">
        <v>92.681910496515897</v>
      </c>
      <c r="J14" s="48">
        <v>82.462393294869401</v>
      </c>
      <c r="K14" s="924">
        <v>140.92451902407601</v>
      </c>
      <c r="L14" s="48">
        <v>104.133829121792</v>
      </c>
      <c r="M14" s="48">
        <v>124.27102152893001</v>
      </c>
      <c r="N14" s="48">
        <v>88.757023811829797</v>
      </c>
      <c r="O14" s="48">
        <v>108.58115613712</v>
      </c>
      <c r="P14" s="48">
        <v>83.184682655666805</v>
      </c>
      <c r="Q14" s="48">
        <v>130.92536611895201</v>
      </c>
      <c r="R14" s="48">
        <v>110.663907495565</v>
      </c>
      <c r="S14" s="48">
        <v>104.339120263648</v>
      </c>
      <c r="T14" s="924">
        <v>98.431977372863102</v>
      </c>
      <c r="U14" s="929">
        <v>118.70383393636401</v>
      </c>
    </row>
    <row r="15" spans="1:21" s="5" customFormat="1" ht="17.25" customHeight="1">
      <c r="A15" s="1202"/>
      <c r="B15" s="912" t="s">
        <v>189</v>
      </c>
      <c r="C15" s="48">
        <v>97.262175319154693</v>
      </c>
      <c r="D15" s="48">
        <v>102.110759125743</v>
      </c>
      <c r="E15" s="48"/>
      <c r="F15" s="48">
        <v>95.558729323063602</v>
      </c>
      <c r="G15" s="48">
        <v>102.673167276844</v>
      </c>
      <c r="H15" s="48">
        <v>90.437605008892902</v>
      </c>
      <c r="I15" s="48">
        <v>100.137438930469</v>
      </c>
      <c r="J15" s="48">
        <v>79.552480931989507</v>
      </c>
      <c r="K15" s="924">
        <v>137.376625506035</v>
      </c>
      <c r="L15" s="48">
        <v>101.90304847361</v>
      </c>
      <c r="M15" s="48">
        <v>95.453559486057301</v>
      </c>
      <c r="N15" s="48">
        <v>94.046123940164193</v>
      </c>
      <c r="O15" s="48">
        <v>119.005310035834</v>
      </c>
      <c r="P15" s="48">
        <v>63.224245041975898</v>
      </c>
      <c r="Q15" s="48">
        <v>136.76340092575501</v>
      </c>
      <c r="R15" s="48">
        <v>128.237162773324</v>
      </c>
      <c r="S15" s="48">
        <v>101.228249418693</v>
      </c>
      <c r="T15" s="924">
        <v>109.151791978904</v>
      </c>
      <c r="U15" s="929">
        <v>117.19938441922</v>
      </c>
    </row>
    <row r="16" spans="1:21" s="5" customFormat="1" ht="17.25" customHeight="1">
      <c r="A16" s="1202">
        <v>2018</v>
      </c>
      <c r="B16" s="912" t="s">
        <v>178</v>
      </c>
      <c r="C16" s="48">
        <v>100</v>
      </c>
      <c r="D16" s="48">
        <v>99.999999999999901</v>
      </c>
      <c r="E16" s="48">
        <v>99.999999999999901</v>
      </c>
      <c r="F16" s="48">
        <v>100</v>
      </c>
      <c r="G16" s="48">
        <v>100</v>
      </c>
      <c r="H16" s="48">
        <v>100</v>
      </c>
      <c r="I16" s="48">
        <v>100</v>
      </c>
      <c r="J16" s="48">
        <v>100</v>
      </c>
      <c r="K16" s="924">
        <v>100</v>
      </c>
      <c r="L16" s="48">
        <v>100</v>
      </c>
      <c r="M16" s="48">
        <v>100</v>
      </c>
      <c r="N16" s="48">
        <v>100</v>
      </c>
      <c r="O16" s="48">
        <v>100</v>
      </c>
      <c r="P16" s="48">
        <v>100</v>
      </c>
      <c r="Q16" s="48">
        <v>100</v>
      </c>
      <c r="R16" s="48">
        <v>100</v>
      </c>
      <c r="S16" s="48">
        <v>100</v>
      </c>
      <c r="T16" s="924">
        <v>100</v>
      </c>
      <c r="U16" s="929">
        <v>100</v>
      </c>
    </row>
    <row r="17" spans="1:21" s="5" customFormat="1" ht="17.25" customHeight="1">
      <c r="A17" s="1202"/>
      <c r="B17" s="912" t="s">
        <v>179</v>
      </c>
      <c r="C17" s="48">
        <v>105.667789853532</v>
      </c>
      <c r="D17" s="48">
        <v>101.858063199078</v>
      </c>
      <c r="E17" s="48">
        <v>100.16112415589301</v>
      </c>
      <c r="F17" s="48">
        <v>100.16112415589301</v>
      </c>
      <c r="G17" s="48">
        <v>94.616598131484906</v>
      </c>
      <c r="H17" s="48">
        <v>106.708625024437</v>
      </c>
      <c r="I17" s="48">
        <v>100.965520804444</v>
      </c>
      <c r="J17" s="48">
        <v>102.740948757718</v>
      </c>
      <c r="K17" s="924">
        <v>107.23106091801201</v>
      </c>
      <c r="L17" s="48">
        <v>110.428436339973</v>
      </c>
      <c r="M17" s="48">
        <v>101.197880520309</v>
      </c>
      <c r="N17" s="48">
        <v>99.667608406773198</v>
      </c>
      <c r="O17" s="48">
        <v>90.724748990978995</v>
      </c>
      <c r="P17" s="48">
        <v>93.747934658390903</v>
      </c>
      <c r="Q17" s="48">
        <v>113.367084807202</v>
      </c>
      <c r="R17" s="48">
        <v>98.561783752974407</v>
      </c>
      <c r="S17" s="48">
        <v>110.746768577179</v>
      </c>
      <c r="T17" s="924">
        <v>106.999284075921</v>
      </c>
      <c r="U17" s="929">
        <v>106.264210660815</v>
      </c>
    </row>
    <row r="18" spans="1:21" s="5" customFormat="1" ht="17.25" customHeight="1">
      <c r="A18" s="1202"/>
      <c r="B18" s="912" t="s">
        <v>180</v>
      </c>
      <c r="C18" s="48">
        <v>105.16922572425101</v>
      </c>
      <c r="D18" s="48">
        <v>94.5431223571034</v>
      </c>
      <c r="E18" s="48">
        <v>108.109495911441</v>
      </c>
      <c r="F18" s="48">
        <v>108.109495911441</v>
      </c>
      <c r="G18" s="48">
        <v>89.093769645392598</v>
      </c>
      <c r="H18" s="48">
        <v>113.498860643752</v>
      </c>
      <c r="I18" s="48">
        <v>105.511558380899</v>
      </c>
      <c r="J18" s="48">
        <v>100.80643299393</v>
      </c>
      <c r="K18" s="924">
        <v>107.77075134607</v>
      </c>
      <c r="L18" s="48">
        <v>110.969604356209</v>
      </c>
      <c r="M18" s="48">
        <v>94.951158314405802</v>
      </c>
      <c r="N18" s="48">
        <v>99.598507181541805</v>
      </c>
      <c r="O18" s="48">
        <v>93.297158598761001</v>
      </c>
      <c r="P18" s="48">
        <v>91.753629757191902</v>
      </c>
      <c r="Q18" s="48">
        <v>128.48174550044999</v>
      </c>
      <c r="R18" s="48">
        <v>99.297757979219995</v>
      </c>
      <c r="S18" s="48">
        <v>107.162614192869</v>
      </c>
      <c r="T18" s="924">
        <v>104.79062105649299</v>
      </c>
      <c r="U18" s="929">
        <v>107.91312801253</v>
      </c>
    </row>
    <row r="19" spans="1:21" s="5" customFormat="1" ht="17.25" customHeight="1">
      <c r="A19" s="1202"/>
      <c r="B19" s="912" t="s">
        <v>181</v>
      </c>
      <c r="C19" s="48">
        <v>109.20297737691099</v>
      </c>
      <c r="D19" s="48">
        <v>105.787509944997</v>
      </c>
      <c r="E19" s="48">
        <v>102.370572771711</v>
      </c>
      <c r="F19" s="48">
        <v>102.370572771711</v>
      </c>
      <c r="G19" s="48">
        <v>99.299052063380699</v>
      </c>
      <c r="H19" s="48">
        <v>102.485908004723</v>
      </c>
      <c r="I19" s="48">
        <v>100.209872079411</v>
      </c>
      <c r="J19" s="48">
        <v>97.570129499501704</v>
      </c>
      <c r="K19" s="924">
        <v>101.07942093269899</v>
      </c>
      <c r="L19" s="48">
        <v>102.507578257932</v>
      </c>
      <c r="M19" s="48">
        <v>96.832280252012595</v>
      </c>
      <c r="N19" s="48">
        <v>98.221900801043205</v>
      </c>
      <c r="O19" s="48">
        <v>99.011508427962795</v>
      </c>
      <c r="P19" s="48">
        <v>100.985222736872</v>
      </c>
      <c r="Q19" s="48">
        <v>99.414425768044296</v>
      </c>
      <c r="R19" s="48">
        <v>96.152732014753795</v>
      </c>
      <c r="S19" s="48">
        <v>96.668366937887399</v>
      </c>
      <c r="T19" s="924">
        <v>106.22435528056199</v>
      </c>
      <c r="U19" s="929">
        <v>100.54877332638399</v>
      </c>
    </row>
    <row r="20" spans="1:21" s="5" customFormat="1" ht="17.25" customHeight="1">
      <c r="A20" s="1202"/>
      <c r="B20" s="912" t="s">
        <v>182</v>
      </c>
      <c r="C20" s="48">
        <v>103.279063511429</v>
      </c>
      <c r="D20" s="48">
        <v>97.834800957019098</v>
      </c>
      <c r="E20" s="48">
        <v>96.494900634038999</v>
      </c>
      <c r="F20" s="48">
        <v>96.494900634038999</v>
      </c>
      <c r="G20" s="48">
        <v>98.105904293782501</v>
      </c>
      <c r="H20" s="48">
        <v>113.174408759513</v>
      </c>
      <c r="I20" s="48">
        <v>97.088190577474705</v>
      </c>
      <c r="J20" s="48">
        <v>99.677656812497403</v>
      </c>
      <c r="K20" s="924">
        <v>103.819199539761</v>
      </c>
      <c r="L20" s="48">
        <v>108.99902519502101</v>
      </c>
      <c r="M20" s="48">
        <v>97.586738839173606</v>
      </c>
      <c r="N20" s="48">
        <v>99.386623714582996</v>
      </c>
      <c r="O20" s="48">
        <v>107.450318464264</v>
      </c>
      <c r="P20" s="48">
        <v>100.015404305402</v>
      </c>
      <c r="Q20" s="48">
        <v>99.417793725887904</v>
      </c>
      <c r="R20" s="48">
        <v>96.766181508755395</v>
      </c>
      <c r="S20" s="48">
        <v>97.302754429524398</v>
      </c>
      <c r="T20" s="924">
        <v>96.603385379177894</v>
      </c>
      <c r="U20" s="929">
        <v>111.09779044766</v>
      </c>
    </row>
    <row r="21" spans="1:21" s="5" customFormat="1" ht="17.25" customHeight="1">
      <c r="A21" s="1202"/>
      <c r="B21" s="912" t="s">
        <v>183</v>
      </c>
      <c r="C21" s="48">
        <v>107.016066087764</v>
      </c>
      <c r="D21" s="48">
        <v>109.809359078676</v>
      </c>
      <c r="E21" s="48">
        <v>104.372545979821</v>
      </c>
      <c r="F21" s="48">
        <v>104.372545979821</v>
      </c>
      <c r="G21" s="48">
        <v>96.295997267815196</v>
      </c>
      <c r="H21" s="48">
        <v>111.138310285963</v>
      </c>
      <c r="I21" s="48">
        <v>96.117243927837805</v>
      </c>
      <c r="J21" s="48">
        <v>100.140533637429</v>
      </c>
      <c r="K21" s="924">
        <v>101.487645307393</v>
      </c>
      <c r="L21" s="48">
        <v>108.052583361719</v>
      </c>
      <c r="M21" s="48">
        <v>96.6764884240811</v>
      </c>
      <c r="N21" s="48">
        <v>99.575984284702798</v>
      </c>
      <c r="O21" s="48">
        <v>102.428922871052</v>
      </c>
      <c r="P21" s="48">
        <v>97.908859529057295</v>
      </c>
      <c r="Q21" s="48">
        <v>100.27825975011901</v>
      </c>
      <c r="R21" s="48">
        <v>95.824344430366395</v>
      </c>
      <c r="S21" s="48">
        <v>97.806907302374697</v>
      </c>
      <c r="T21" s="924">
        <v>100.867358302802</v>
      </c>
      <c r="U21" s="929">
        <v>109.174073894207</v>
      </c>
    </row>
    <row r="22" spans="1:21" s="5" customFormat="1" ht="17.25" customHeight="1">
      <c r="A22" s="1202"/>
      <c r="B22" s="912" t="s">
        <v>184</v>
      </c>
      <c r="C22" s="48">
        <v>102.69537448473</v>
      </c>
      <c r="D22" s="48">
        <v>111.05134767523199</v>
      </c>
      <c r="E22" s="48">
        <v>103.14999216738001</v>
      </c>
      <c r="F22" s="48">
        <v>103.14999216738001</v>
      </c>
      <c r="G22" s="48">
        <v>91.428852115515198</v>
      </c>
      <c r="H22" s="48">
        <v>98.498017682476799</v>
      </c>
      <c r="I22" s="48">
        <v>100.344586006745</v>
      </c>
      <c r="J22" s="48">
        <v>98.739987428276706</v>
      </c>
      <c r="K22" s="924">
        <v>101.49101816317599</v>
      </c>
      <c r="L22" s="48">
        <v>100.049984160348</v>
      </c>
      <c r="M22" s="48">
        <v>115.815330615744</v>
      </c>
      <c r="N22" s="48">
        <v>103.206278636387</v>
      </c>
      <c r="O22" s="48">
        <v>103.782586986254</v>
      </c>
      <c r="P22" s="48">
        <v>99.823371904151102</v>
      </c>
      <c r="Q22" s="48">
        <v>104.12096928575301</v>
      </c>
      <c r="R22" s="48">
        <v>105.14493631728401</v>
      </c>
      <c r="S22" s="48">
        <v>111.661114754623</v>
      </c>
      <c r="T22" s="924">
        <v>102.244009440574</v>
      </c>
      <c r="U22" s="929">
        <v>98.851809835218504</v>
      </c>
    </row>
    <row r="23" spans="1:21" s="5" customFormat="1" ht="17.25" customHeight="1">
      <c r="A23" s="1202"/>
      <c r="B23" s="912" t="s">
        <v>185</v>
      </c>
      <c r="C23" s="48">
        <v>101.281641574402</v>
      </c>
      <c r="D23" s="48">
        <v>113.40274829134501</v>
      </c>
      <c r="E23" s="48">
        <v>96.103126146066302</v>
      </c>
      <c r="F23" s="48">
        <v>96.103126146066302</v>
      </c>
      <c r="G23" s="48">
        <v>108.443354269414</v>
      </c>
      <c r="H23" s="48">
        <v>99.714245122011405</v>
      </c>
      <c r="I23" s="48">
        <v>100.252130259588</v>
      </c>
      <c r="J23" s="48">
        <v>97.566155146409201</v>
      </c>
      <c r="K23" s="924">
        <v>99.029914805627001</v>
      </c>
      <c r="L23" s="48">
        <v>103.823106534513</v>
      </c>
      <c r="M23" s="48">
        <v>97.284006182830296</v>
      </c>
      <c r="N23" s="48">
        <v>104.47156366300599</v>
      </c>
      <c r="O23" s="48">
        <v>110.06174387848399</v>
      </c>
      <c r="P23" s="48">
        <v>99.496365844355296</v>
      </c>
      <c r="Q23" s="48">
        <v>104.754210938715</v>
      </c>
      <c r="R23" s="48">
        <v>101.86222160158199</v>
      </c>
      <c r="S23" s="48">
        <v>102.25489717894099</v>
      </c>
      <c r="T23" s="924">
        <v>106.29184336751101</v>
      </c>
      <c r="U23" s="929">
        <v>99.637638694246704</v>
      </c>
    </row>
    <row r="24" spans="1:21" s="5" customFormat="1" ht="17.25" customHeight="1">
      <c r="A24" s="1202"/>
      <c r="B24" s="912" t="s">
        <v>186</v>
      </c>
      <c r="C24" s="48">
        <v>101.578572185421</v>
      </c>
      <c r="D24" s="48">
        <v>109.899911145342</v>
      </c>
      <c r="E24" s="48">
        <v>99.551153309315794</v>
      </c>
      <c r="F24" s="48">
        <v>99.551153309315794</v>
      </c>
      <c r="G24" s="48">
        <v>103.565594980589</v>
      </c>
      <c r="H24" s="48">
        <v>97.817679658034507</v>
      </c>
      <c r="I24" s="48">
        <v>102.142459882859</v>
      </c>
      <c r="J24" s="48">
        <v>96.733451706197201</v>
      </c>
      <c r="K24" s="924">
        <v>104.527403671684</v>
      </c>
      <c r="L24" s="48">
        <v>107.053138134657</v>
      </c>
      <c r="M24" s="48">
        <v>95.349477884935396</v>
      </c>
      <c r="N24" s="48">
        <v>102.829063913135</v>
      </c>
      <c r="O24" s="48">
        <v>123.503157696496</v>
      </c>
      <c r="P24" s="48">
        <v>101.738692367209</v>
      </c>
      <c r="Q24" s="48">
        <v>109.493676590555</v>
      </c>
      <c r="R24" s="48">
        <v>103.92084726368201</v>
      </c>
      <c r="S24" s="48">
        <v>104.285766290269</v>
      </c>
      <c r="T24" s="924">
        <v>98.608835406498201</v>
      </c>
      <c r="U24" s="929">
        <v>99.366133470629606</v>
      </c>
    </row>
    <row r="25" spans="1:21" s="5" customFormat="1" ht="17.25" customHeight="1">
      <c r="A25" s="1202"/>
      <c r="B25" s="912" t="s">
        <v>187</v>
      </c>
      <c r="C25" s="48">
        <v>104.46297204512</v>
      </c>
      <c r="D25" s="48">
        <v>104.449961802903</v>
      </c>
      <c r="E25" s="48">
        <v>100.036</v>
      </c>
      <c r="F25" s="48">
        <v>100.03906631507</v>
      </c>
      <c r="G25" s="48">
        <v>99.021886500096798</v>
      </c>
      <c r="H25" s="48">
        <v>89.205976162497905</v>
      </c>
      <c r="I25" s="48">
        <v>100.47151277013801</v>
      </c>
      <c r="J25" s="48">
        <v>96.129032258064498</v>
      </c>
      <c r="K25" s="924">
        <v>104.478957915832</v>
      </c>
      <c r="L25" s="48">
        <v>100.51040439733001</v>
      </c>
      <c r="M25" s="48">
        <v>97.423887587821994</v>
      </c>
      <c r="N25" s="48">
        <v>98.703543647363901</v>
      </c>
      <c r="O25" s="48">
        <v>102.114439395345</v>
      </c>
      <c r="P25" s="48">
        <v>100.127538506818</v>
      </c>
      <c r="Q25" s="48">
        <v>99.311740890688299</v>
      </c>
      <c r="R25" s="48">
        <v>99.424831416104695</v>
      </c>
      <c r="S25" s="48">
        <v>100.527628549501</v>
      </c>
      <c r="T25" s="924">
        <v>99.072978303747504</v>
      </c>
      <c r="U25" s="929">
        <v>97.998999999999995</v>
      </c>
    </row>
    <row r="26" spans="1:21" s="5" customFormat="1" ht="17.25" customHeight="1">
      <c r="A26" s="1202"/>
      <c r="B26" s="912" t="s">
        <v>188</v>
      </c>
      <c r="C26" s="48">
        <v>100.577142857143</v>
      </c>
      <c r="D26" s="48">
        <v>102.351233671988</v>
      </c>
      <c r="E26" s="48">
        <v>98.647999999999996</v>
      </c>
      <c r="F26" s="48">
        <v>98.650212109525597</v>
      </c>
      <c r="G26" s="48">
        <v>100.244498777506</v>
      </c>
      <c r="H26" s="48">
        <v>91.325014854426598</v>
      </c>
      <c r="I26" s="48">
        <v>99.453985902908798</v>
      </c>
      <c r="J26" s="48">
        <v>98.268909216091302</v>
      </c>
      <c r="K26" s="924">
        <v>102.28323699422</v>
      </c>
      <c r="L26" s="48">
        <v>103.16742081448</v>
      </c>
      <c r="M26" s="48">
        <v>97.504594254763504</v>
      </c>
      <c r="N26" s="48">
        <v>98.444252376836701</v>
      </c>
      <c r="O26" s="48">
        <v>103.22947248792499</v>
      </c>
      <c r="P26" s="48">
        <v>100.85778340968901</v>
      </c>
      <c r="Q26" s="48">
        <v>101.727236421725</v>
      </c>
      <c r="R26" s="48">
        <v>100.74052132701399</v>
      </c>
      <c r="S26" s="48">
        <v>98.032407407407405</v>
      </c>
      <c r="T26" s="924">
        <v>99</v>
      </c>
      <c r="U26" s="929">
        <v>99.61</v>
      </c>
    </row>
    <row r="27" spans="1:21" s="5" customFormat="1" ht="17.25" customHeight="1" thickBot="1">
      <c r="A27" s="1203"/>
      <c r="B27" s="913" t="s">
        <v>189</v>
      </c>
      <c r="C27" s="914">
        <v>101.904761904762</v>
      </c>
      <c r="D27" s="914">
        <v>103.689604685212</v>
      </c>
      <c r="E27" s="914">
        <v>101.50700000000001</v>
      </c>
      <c r="F27" s="914">
        <v>101.50004934372799</v>
      </c>
      <c r="G27" s="914">
        <v>99.793388429752099</v>
      </c>
      <c r="H27" s="914">
        <v>86.364391297126701</v>
      </c>
      <c r="I27" s="914">
        <v>97.367907974264</v>
      </c>
      <c r="J27" s="914">
        <v>97.598911247205194</v>
      </c>
      <c r="K27" s="925">
        <v>102.718253968254</v>
      </c>
      <c r="L27" s="914">
        <v>101.61369193154</v>
      </c>
      <c r="M27" s="914">
        <v>96.807994566799294</v>
      </c>
      <c r="N27" s="914">
        <v>99.441723800195902</v>
      </c>
      <c r="O27" s="914">
        <v>102.519147365507</v>
      </c>
      <c r="P27" s="914">
        <v>97.815010777973697</v>
      </c>
      <c r="Q27" s="914">
        <v>98.334324806662707</v>
      </c>
      <c r="R27" s="914">
        <v>99.872611464968202</v>
      </c>
      <c r="S27" s="914">
        <v>99.204809930178399</v>
      </c>
      <c r="T27" s="925">
        <v>100.099304865938</v>
      </c>
      <c r="U27" s="930">
        <v>95.144000000000005</v>
      </c>
    </row>
    <row r="28" spans="1:21" s="5" customFormat="1" ht="17.25" customHeight="1">
      <c r="A28" s="1201">
        <v>2019</v>
      </c>
      <c r="B28" s="915" t="s">
        <v>178</v>
      </c>
      <c r="C28" s="916">
        <v>108.47</v>
      </c>
      <c r="D28" s="916">
        <v>103.89</v>
      </c>
      <c r="E28" s="916">
        <v>102.86896816846701</v>
      </c>
      <c r="F28" s="916">
        <v>102.87</v>
      </c>
      <c r="G28" s="916">
        <v>98.36</v>
      </c>
      <c r="H28" s="916">
        <v>101.21</v>
      </c>
      <c r="I28" s="916">
        <v>98.3</v>
      </c>
      <c r="J28" s="916">
        <v>95.05</v>
      </c>
      <c r="K28" s="926">
        <v>108.05</v>
      </c>
      <c r="L28" s="916">
        <v>90.43</v>
      </c>
      <c r="M28" s="916">
        <v>90.4</v>
      </c>
      <c r="N28" s="916">
        <v>89.55</v>
      </c>
      <c r="O28" s="916">
        <v>110.42</v>
      </c>
      <c r="P28" s="916">
        <v>98.31</v>
      </c>
      <c r="Q28" s="916">
        <v>96.49</v>
      </c>
      <c r="R28" s="916">
        <v>95.04</v>
      </c>
      <c r="S28" s="916">
        <v>98.49</v>
      </c>
      <c r="T28" s="926">
        <v>95.88</v>
      </c>
      <c r="U28" s="931">
        <v>98.92</v>
      </c>
    </row>
    <row r="29" spans="1:21" s="5" customFormat="1" ht="17.25" customHeight="1">
      <c r="A29" s="1200"/>
      <c r="B29" s="918" t="s">
        <v>179</v>
      </c>
      <c r="C29" s="919">
        <v>100.61</v>
      </c>
      <c r="D29" s="919">
        <v>103.68</v>
      </c>
      <c r="E29" s="919">
        <v>107.437258053728</v>
      </c>
      <c r="F29" s="919">
        <v>107.44</v>
      </c>
      <c r="G29" s="919">
        <v>91.99</v>
      </c>
      <c r="H29" s="919">
        <v>104.53</v>
      </c>
      <c r="I29" s="919">
        <v>101.39</v>
      </c>
      <c r="J29" s="919">
        <v>95.95</v>
      </c>
      <c r="K29" s="927">
        <v>105.21</v>
      </c>
      <c r="L29" s="919">
        <v>91.52</v>
      </c>
      <c r="M29" s="919">
        <v>92.83</v>
      </c>
      <c r="N29" s="919">
        <v>93.47</v>
      </c>
      <c r="O29" s="919">
        <v>105.68</v>
      </c>
      <c r="P29" s="919">
        <v>100.24</v>
      </c>
      <c r="Q29" s="919">
        <v>98.4</v>
      </c>
      <c r="R29" s="919">
        <v>94.3</v>
      </c>
      <c r="S29" s="919">
        <v>98.8</v>
      </c>
      <c r="T29" s="927">
        <v>96.19</v>
      </c>
      <c r="U29" s="932">
        <v>101.71</v>
      </c>
    </row>
    <row r="30" spans="1:21" s="5" customFormat="1" ht="17.25" customHeight="1">
      <c r="A30" s="1200"/>
      <c r="B30" s="918" t="s">
        <v>180</v>
      </c>
      <c r="C30" s="919">
        <v>106.54</v>
      </c>
      <c r="D30" s="919">
        <v>104.56</v>
      </c>
      <c r="E30" s="919">
        <v>114.11962528018</v>
      </c>
      <c r="F30" s="919">
        <v>114.12</v>
      </c>
      <c r="G30" s="919">
        <v>97.3</v>
      </c>
      <c r="H30" s="919">
        <v>103.07</v>
      </c>
      <c r="I30" s="919">
        <v>106.11</v>
      </c>
      <c r="J30" s="919">
        <v>100.16</v>
      </c>
      <c r="K30" s="927">
        <v>111.51</v>
      </c>
      <c r="L30" s="919">
        <v>98.19</v>
      </c>
      <c r="M30" s="919">
        <v>92.31</v>
      </c>
      <c r="N30" s="919">
        <v>88.73</v>
      </c>
      <c r="O30" s="919">
        <v>102.6</v>
      </c>
      <c r="P30" s="919">
        <v>97.36</v>
      </c>
      <c r="Q30" s="919">
        <v>99.21</v>
      </c>
      <c r="R30" s="919">
        <v>95.83</v>
      </c>
      <c r="S30" s="919">
        <v>100.9</v>
      </c>
      <c r="T30" s="927">
        <v>97.2</v>
      </c>
      <c r="U30" s="932">
        <v>101.17</v>
      </c>
    </row>
    <row r="31" spans="1:21" s="5" customFormat="1" ht="17.25" customHeight="1">
      <c r="A31" s="1200"/>
      <c r="B31" s="918" t="s">
        <v>181</v>
      </c>
      <c r="C31" s="919">
        <v>102.27</v>
      </c>
      <c r="D31" s="919">
        <v>96.04</v>
      </c>
      <c r="E31" s="919">
        <v>114.170305328917</v>
      </c>
      <c r="F31" s="919">
        <v>114.17</v>
      </c>
      <c r="G31" s="919">
        <v>99.34</v>
      </c>
      <c r="H31" s="919">
        <v>104.6</v>
      </c>
      <c r="I31" s="919">
        <v>104.04</v>
      </c>
      <c r="J31" s="919">
        <v>101.09</v>
      </c>
      <c r="K31" s="927">
        <v>101.01</v>
      </c>
      <c r="L31" s="919">
        <v>97.83</v>
      </c>
      <c r="M31" s="919">
        <v>92.88</v>
      </c>
      <c r="N31" s="919">
        <v>84.35</v>
      </c>
      <c r="O31" s="919">
        <v>61.95</v>
      </c>
      <c r="P31" s="919">
        <v>95.72</v>
      </c>
      <c r="Q31" s="919">
        <v>98.86</v>
      </c>
      <c r="R31" s="919">
        <v>96.71</v>
      </c>
      <c r="S31" s="919">
        <v>100.93</v>
      </c>
      <c r="T31" s="927">
        <v>97.71</v>
      </c>
      <c r="U31" s="932">
        <v>102.53</v>
      </c>
    </row>
    <row r="32" spans="1:21" s="5" customFormat="1" ht="17.25" customHeight="1">
      <c r="A32" s="1200"/>
      <c r="B32" s="918" t="s">
        <v>182</v>
      </c>
      <c r="C32" s="919">
        <v>94.91</v>
      </c>
      <c r="D32" s="919">
        <v>96.85</v>
      </c>
      <c r="E32" s="919">
        <v>107.175405561806</v>
      </c>
      <c r="F32" s="919">
        <v>107.18</v>
      </c>
      <c r="G32" s="919">
        <v>103.57</v>
      </c>
      <c r="H32" s="919">
        <v>104.9</v>
      </c>
      <c r="I32" s="919">
        <v>101.83</v>
      </c>
      <c r="J32" s="919">
        <v>91.62</v>
      </c>
      <c r="K32" s="927">
        <v>111</v>
      </c>
      <c r="L32" s="919">
        <v>95.79</v>
      </c>
      <c r="M32" s="919">
        <v>92.49</v>
      </c>
      <c r="N32" s="919">
        <v>93.96</v>
      </c>
      <c r="O32" s="919">
        <v>86.32</v>
      </c>
      <c r="P32" s="919">
        <v>95.64</v>
      </c>
      <c r="Q32" s="919">
        <v>106.97</v>
      </c>
      <c r="R32" s="919">
        <v>97.56</v>
      </c>
      <c r="S32" s="919">
        <v>99.93</v>
      </c>
      <c r="T32" s="927">
        <v>97.35</v>
      </c>
      <c r="U32" s="932">
        <v>102.9</v>
      </c>
    </row>
    <row r="33" spans="1:21" s="5" customFormat="1" ht="17.25" customHeight="1">
      <c r="A33" s="1200"/>
      <c r="B33" s="918" t="s">
        <v>183</v>
      </c>
      <c r="C33" s="919">
        <v>95.52</v>
      </c>
      <c r="D33" s="919">
        <v>96.89</v>
      </c>
      <c r="E33" s="919">
        <v>107.135867344617</v>
      </c>
      <c r="F33" s="919">
        <v>107.14</v>
      </c>
      <c r="G33" s="919">
        <v>107.04</v>
      </c>
      <c r="H33" s="919">
        <v>105.56</v>
      </c>
      <c r="I33" s="919">
        <v>103.38</v>
      </c>
      <c r="J33" s="919">
        <v>95.89</v>
      </c>
      <c r="K33" s="927">
        <v>105.56</v>
      </c>
      <c r="L33" s="919">
        <v>95.55</v>
      </c>
      <c r="M33" s="919">
        <v>91.74</v>
      </c>
      <c r="N33" s="919">
        <v>91.07</v>
      </c>
      <c r="O33" s="919">
        <v>73.25</v>
      </c>
      <c r="P33" s="919">
        <v>95.72</v>
      </c>
      <c r="Q33" s="919">
        <v>105.17</v>
      </c>
      <c r="R33" s="919">
        <v>97.93</v>
      </c>
      <c r="S33" s="919">
        <v>100.03</v>
      </c>
      <c r="T33" s="927">
        <v>97.82</v>
      </c>
      <c r="U33" s="932">
        <v>103.84</v>
      </c>
    </row>
    <row r="34" spans="1:21" s="5" customFormat="1" ht="17.25" customHeight="1">
      <c r="A34" s="1200"/>
      <c r="B34" s="918" t="s">
        <v>184</v>
      </c>
      <c r="C34" s="919">
        <v>103.29</v>
      </c>
      <c r="D34" s="919">
        <v>119.93</v>
      </c>
      <c r="E34" s="919">
        <v>106.54517748646001</v>
      </c>
      <c r="F34" s="919">
        <v>106.55</v>
      </c>
      <c r="G34" s="919">
        <v>96.88</v>
      </c>
      <c r="H34" s="919">
        <v>105.54</v>
      </c>
      <c r="I34" s="919">
        <v>97.75</v>
      </c>
      <c r="J34" s="919">
        <v>96.93</v>
      </c>
      <c r="K34" s="927">
        <v>91.34</v>
      </c>
      <c r="L34" s="919">
        <v>93.11</v>
      </c>
      <c r="M34" s="919">
        <v>94.11</v>
      </c>
      <c r="N34" s="919">
        <v>88.67</v>
      </c>
      <c r="O34" s="919">
        <v>82.95</v>
      </c>
      <c r="P34" s="919">
        <v>103.85</v>
      </c>
      <c r="Q34" s="919">
        <v>98.34</v>
      </c>
      <c r="R34" s="919">
        <v>97.93</v>
      </c>
      <c r="S34" s="919">
        <v>100.03</v>
      </c>
      <c r="T34" s="927">
        <v>97.82</v>
      </c>
      <c r="U34" s="932">
        <v>103.39</v>
      </c>
    </row>
    <row r="35" spans="1:21" s="5" customFormat="1" ht="17.25" customHeight="1">
      <c r="A35" s="1200"/>
      <c r="B35" s="918" t="s">
        <v>185</v>
      </c>
      <c r="C35" s="919">
        <v>105.86</v>
      </c>
      <c r="D35" s="919">
        <v>109.03</v>
      </c>
      <c r="E35" s="919">
        <v>108.978441528651</v>
      </c>
      <c r="F35" s="919">
        <v>108.98</v>
      </c>
      <c r="G35" s="919">
        <v>103.16</v>
      </c>
      <c r="H35" s="919">
        <v>104.97</v>
      </c>
      <c r="I35" s="919">
        <v>100.8</v>
      </c>
      <c r="J35" s="919">
        <v>106.19</v>
      </c>
      <c r="K35" s="927">
        <v>106.7</v>
      </c>
      <c r="L35" s="919">
        <v>98.14</v>
      </c>
      <c r="M35" s="919">
        <v>86.73</v>
      </c>
      <c r="N35" s="919">
        <v>90.21</v>
      </c>
      <c r="O35" s="919">
        <v>81.95</v>
      </c>
      <c r="P35" s="919">
        <v>103.51</v>
      </c>
      <c r="Q35" s="919">
        <v>106.15</v>
      </c>
      <c r="R35" s="919">
        <v>96.18</v>
      </c>
      <c r="S35" s="919">
        <v>98.88</v>
      </c>
      <c r="T35" s="927">
        <v>98.13</v>
      </c>
      <c r="U35" s="932">
        <v>102.56</v>
      </c>
    </row>
    <row r="36" spans="1:21" s="5" customFormat="1" ht="17.25" customHeight="1">
      <c r="A36" s="1200"/>
      <c r="B36" s="918" t="s">
        <v>186</v>
      </c>
      <c r="C36" s="919">
        <v>94.28</v>
      </c>
      <c r="D36" s="919">
        <v>95.13</v>
      </c>
      <c r="E36" s="919">
        <v>105.699513088375</v>
      </c>
      <c r="F36" s="919">
        <v>105.7</v>
      </c>
      <c r="G36" s="919">
        <v>111.42</v>
      </c>
      <c r="H36" s="919">
        <v>101.42</v>
      </c>
      <c r="I36" s="919">
        <v>99.78</v>
      </c>
      <c r="J36" s="919">
        <v>87</v>
      </c>
      <c r="K36" s="927">
        <v>110.69</v>
      </c>
      <c r="L36" s="919">
        <v>93.77</v>
      </c>
      <c r="M36" s="919">
        <v>95.72</v>
      </c>
      <c r="N36" s="919">
        <v>94.68</v>
      </c>
      <c r="O36" s="919">
        <v>83.51</v>
      </c>
      <c r="P36" s="919">
        <v>96.29</v>
      </c>
      <c r="Q36" s="919">
        <v>92.88</v>
      </c>
      <c r="R36" s="919">
        <v>97.08</v>
      </c>
      <c r="S36" s="919">
        <v>100.45</v>
      </c>
      <c r="T36" s="927">
        <v>98.91</v>
      </c>
      <c r="U36" s="932">
        <v>100.99</v>
      </c>
    </row>
    <row r="37" spans="1:21" s="5" customFormat="1" ht="17.25" customHeight="1">
      <c r="A37" s="1200"/>
      <c r="B37" s="918" t="s">
        <v>187</v>
      </c>
      <c r="C37" s="919">
        <v>98.64</v>
      </c>
      <c r="D37" s="919">
        <v>96.69</v>
      </c>
      <c r="E37" s="919">
        <v>102.25426673331501</v>
      </c>
      <c r="F37" s="919">
        <v>102.25</v>
      </c>
      <c r="G37" s="919">
        <v>98.82</v>
      </c>
      <c r="H37" s="919">
        <v>104.03</v>
      </c>
      <c r="I37" s="919">
        <v>105.56</v>
      </c>
      <c r="J37" s="919">
        <v>103.29</v>
      </c>
      <c r="K37" s="927">
        <v>100.98</v>
      </c>
      <c r="L37" s="919">
        <v>98.03</v>
      </c>
      <c r="M37" s="919">
        <v>90.01</v>
      </c>
      <c r="N37" s="919">
        <v>89.74</v>
      </c>
      <c r="O37" s="919">
        <v>79.87</v>
      </c>
      <c r="P37" s="919">
        <v>102.58</v>
      </c>
      <c r="Q37" s="919">
        <v>97.77</v>
      </c>
      <c r="R37" s="919">
        <v>98.39</v>
      </c>
      <c r="S37" s="919">
        <v>91.58</v>
      </c>
      <c r="T37" s="927">
        <v>96.56</v>
      </c>
      <c r="U37" s="932">
        <v>102.77</v>
      </c>
    </row>
    <row r="38" spans="1:21" s="5" customFormat="1" ht="17.25" customHeight="1">
      <c r="A38" s="1200"/>
      <c r="B38" s="918" t="s">
        <v>188</v>
      </c>
      <c r="C38" s="919">
        <v>104.03</v>
      </c>
      <c r="D38" s="919">
        <v>95.98</v>
      </c>
      <c r="E38" s="919">
        <v>105.89147504566201</v>
      </c>
      <c r="F38" s="919">
        <v>105.89</v>
      </c>
      <c r="G38" s="919">
        <v>100.78</v>
      </c>
      <c r="H38" s="919">
        <v>101.07</v>
      </c>
      <c r="I38" s="919">
        <v>108.1</v>
      </c>
      <c r="J38" s="919">
        <v>111.51</v>
      </c>
      <c r="K38" s="927">
        <v>102.47</v>
      </c>
      <c r="L38" s="919">
        <v>98.56</v>
      </c>
      <c r="M38" s="919">
        <v>94.56</v>
      </c>
      <c r="N38" s="919">
        <v>94.62</v>
      </c>
      <c r="O38" s="919">
        <v>80.19</v>
      </c>
      <c r="P38" s="919">
        <v>95.51</v>
      </c>
      <c r="Q38" s="919">
        <v>93.04</v>
      </c>
      <c r="R38" s="919">
        <v>91.61</v>
      </c>
      <c r="S38" s="919">
        <v>96.98</v>
      </c>
      <c r="T38" s="927">
        <v>98.02</v>
      </c>
      <c r="U38" s="932">
        <v>100.73</v>
      </c>
    </row>
    <row r="39" spans="1:21" s="5" customFormat="1" ht="17.25" customHeight="1">
      <c r="A39" s="1200"/>
      <c r="B39" s="918" t="s">
        <v>189</v>
      </c>
      <c r="C39" s="919">
        <v>104.7</v>
      </c>
      <c r="D39" s="919">
        <v>103.02</v>
      </c>
      <c r="E39" s="919">
        <v>104.811512908531</v>
      </c>
      <c r="F39" s="919">
        <v>104.81</v>
      </c>
      <c r="G39" s="919">
        <v>104.14</v>
      </c>
      <c r="H39" s="919">
        <v>106.54</v>
      </c>
      <c r="I39" s="919">
        <v>102.44</v>
      </c>
      <c r="J39" s="919">
        <v>101.58</v>
      </c>
      <c r="K39" s="927">
        <v>99.41</v>
      </c>
      <c r="L39" s="919">
        <v>97.29</v>
      </c>
      <c r="M39" s="919">
        <v>92.87</v>
      </c>
      <c r="N39" s="919">
        <v>90.71</v>
      </c>
      <c r="O39" s="919">
        <v>82.76</v>
      </c>
      <c r="P39" s="919">
        <v>94.85</v>
      </c>
      <c r="Q39" s="919">
        <v>97.52</v>
      </c>
      <c r="R39" s="919">
        <v>98.38</v>
      </c>
      <c r="S39" s="919">
        <v>92.59</v>
      </c>
      <c r="T39" s="927">
        <v>90.76</v>
      </c>
      <c r="U39" s="932">
        <v>103.54</v>
      </c>
    </row>
    <row r="40" spans="1:21" s="5" customFormat="1" ht="17.25" customHeight="1">
      <c r="A40" s="1200">
        <v>2020</v>
      </c>
      <c r="B40" s="918" t="s">
        <v>178</v>
      </c>
      <c r="C40" s="919">
        <v>101.422050499777</v>
      </c>
      <c r="D40" s="919">
        <v>101.546823426743</v>
      </c>
      <c r="E40" s="919">
        <v>108.569417211282</v>
      </c>
      <c r="F40" s="919">
        <v>108.569417211282</v>
      </c>
      <c r="G40" s="919">
        <v>107.6294150624</v>
      </c>
      <c r="H40" s="919">
        <v>103.214298171279</v>
      </c>
      <c r="I40" s="919">
        <v>107.70821209109199</v>
      </c>
      <c r="J40" s="919">
        <v>93.782182466245501</v>
      </c>
      <c r="K40" s="927">
        <v>99.818680702419698</v>
      </c>
      <c r="L40" s="919">
        <v>98.925458434413201</v>
      </c>
      <c r="M40" s="919">
        <v>89.453205354822202</v>
      </c>
      <c r="N40" s="919">
        <v>95.090920185508594</v>
      </c>
      <c r="O40" s="919">
        <v>78.352587945251599</v>
      </c>
      <c r="P40" s="919">
        <v>95.366865519928396</v>
      </c>
      <c r="Q40" s="919">
        <v>108.38310209474</v>
      </c>
      <c r="R40" s="919">
        <v>102.08934900324699</v>
      </c>
      <c r="S40" s="919">
        <v>99.044370672103696</v>
      </c>
      <c r="T40" s="927">
        <v>92.893342665582395</v>
      </c>
      <c r="U40" s="932">
        <v>102.928481807257</v>
      </c>
    </row>
    <row r="41" spans="1:21" s="5" customFormat="1" ht="17.25" customHeight="1">
      <c r="A41" s="1200"/>
      <c r="B41" s="918" t="s">
        <v>179</v>
      </c>
      <c r="C41" s="919">
        <v>99.636496184257794</v>
      </c>
      <c r="D41" s="919">
        <v>106.028718458434</v>
      </c>
      <c r="E41" s="919">
        <v>107.428749492319</v>
      </c>
      <c r="F41" s="919">
        <v>107.428749492319</v>
      </c>
      <c r="G41" s="919">
        <v>109.53632713264101</v>
      </c>
      <c r="H41" s="919">
        <v>103.35462525461099</v>
      </c>
      <c r="I41" s="919">
        <v>106.737573134504</v>
      </c>
      <c r="J41" s="919">
        <v>106.149372601965</v>
      </c>
      <c r="K41" s="927">
        <v>99.743168814811199</v>
      </c>
      <c r="L41" s="919">
        <v>95.776276937517295</v>
      </c>
      <c r="M41" s="919">
        <v>94.994173124893706</v>
      </c>
      <c r="N41" s="919">
        <v>95.553439994961295</v>
      </c>
      <c r="O41" s="919">
        <v>79.756315104659706</v>
      </c>
      <c r="P41" s="919">
        <v>99.745266895378293</v>
      </c>
      <c r="Q41" s="919">
        <v>98.081786697921004</v>
      </c>
      <c r="R41" s="919">
        <v>99.059281836442196</v>
      </c>
      <c r="S41" s="919">
        <v>99.584858415249101</v>
      </c>
      <c r="T41" s="927">
        <v>90.992902746579503</v>
      </c>
      <c r="U41" s="932">
        <v>103.47945667609601</v>
      </c>
    </row>
    <row r="42" spans="1:21" s="5" customFormat="1" ht="17.25" customHeight="1">
      <c r="A42" s="1200"/>
      <c r="B42" s="918" t="s">
        <v>180</v>
      </c>
      <c r="C42" s="919">
        <v>99.727311777951101</v>
      </c>
      <c r="D42" s="919">
        <v>108.62107363656</v>
      </c>
      <c r="E42" s="919">
        <v>106.66646731567999</v>
      </c>
      <c r="F42" s="919">
        <v>106.66646731567999</v>
      </c>
      <c r="G42" s="919">
        <v>98.069414804613004</v>
      </c>
      <c r="H42" s="919">
        <v>104.3873976392</v>
      </c>
      <c r="I42" s="919">
        <v>106.80640606219499</v>
      </c>
      <c r="J42" s="919">
        <v>100.638460453123</v>
      </c>
      <c r="K42" s="927">
        <v>93.666868397261993</v>
      </c>
      <c r="L42" s="919">
        <v>105.031706408807</v>
      </c>
      <c r="M42" s="919">
        <v>92.678126743507804</v>
      </c>
      <c r="N42" s="919">
        <v>91.922253720221093</v>
      </c>
      <c r="O42" s="919">
        <v>82.168769286608907</v>
      </c>
      <c r="P42" s="919">
        <v>100.07314131392501</v>
      </c>
      <c r="Q42" s="919">
        <v>100.324402747577</v>
      </c>
      <c r="R42" s="919">
        <v>80.828078824140206</v>
      </c>
      <c r="S42" s="919">
        <v>101.29269266971799</v>
      </c>
      <c r="T42" s="927">
        <v>86.859926403459497</v>
      </c>
      <c r="U42" s="932">
        <v>103.19371799773</v>
      </c>
    </row>
    <row r="43" spans="1:21" s="5" customFormat="1" ht="17.25" customHeight="1">
      <c r="A43" s="1200"/>
      <c r="B43" s="918" t="s">
        <v>181</v>
      </c>
      <c r="C43" s="919">
        <v>95.156199871135996</v>
      </c>
      <c r="D43" s="919">
        <v>103.04443038665001</v>
      </c>
      <c r="E43" s="919">
        <v>107.99555747562</v>
      </c>
      <c r="F43" s="919">
        <v>107.99555747562</v>
      </c>
      <c r="G43" s="919">
        <v>95.2535017961535</v>
      </c>
      <c r="H43" s="919">
        <v>102.32133039886</v>
      </c>
      <c r="I43" s="919">
        <v>101.88971949784199</v>
      </c>
      <c r="J43" s="919">
        <v>102.421962860451</v>
      </c>
      <c r="K43" s="927">
        <v>99.780872544253697</v>
      </c>
      <c r="L43" s="919">
        <v>92.4459884816212</v>
      </c>
      <c r="M43" s="919">
        <v>92.137892321119693</v>
      </c>
      <c r="N43" s="919">
        <v>95.325545312295105</v>
      </c>
      <c r="O43" s="919">
        <v>91.329574192014505</v>
      </c>
      <c r="P43" s="919">
        <v>97.506110488966499</v>
      </c>
      <c r="Q43" s="919">
        <v>98.892819157520705</v>
      </c>
      <c r="R43" s="919">
        <v>99.989580589948702</v>
      </c>
      <c r="S43" s="919">
        <v>99.315217911045593</v>
      </c>
      <c r="T43" s="927">
        <v>91.943073113843397</v>
      </c>
      <c r="U43" s="932">
        <v>101.214419581543</v>
      </c>
    </row>
    <row r="44" spans="1:21" s="5" customFormat="1" ht="17.25" customHeight="1">
      <c r="A44" s="1200"/>
      <c r="B44" s="918" t="s">
        <v>182</v>
      </c>
      <c r="C44" s="919">
        <v>95.508642616777706</v>
      </c>
      <c r="D44" s="919">
        <v>103.63409000497199</v>
      </c>
      <c r="E44" s="919">
        <v>107.36766887548301</v>
      </c>
      <c r="F44" s="919">
        <v>107.36766887548301</v>
      </c>
      <c r="G44" s="919">
        <v>98.499084881342597</v>
      </c>
      <c r="H44" s="919">
        <v>101.17602101907001</v>
      </c>
      <c r="I44" s="919">
        <v>101.635169367966</v>
      </c>
      <c r="J44" s="919">
        <v>101.9534997455</v>
      </c>
      <c r="K44" s="927">
        <v>97.231536235439904</v>
      </c>
      <c r="L44" s="919">
        <v>90.210420363786</v>
      </c>
      <c r="M44" s="919">
        <v>92.020975193767299</v>
      </c>
      <c r="N44" s="919">
        <v>94.830398363136396</v>
      </c>
      <c r="O44" s="919">
        <v>88.950717515695501</v>
      </c>
      <c r="P44" s="919">
        <v>98.152411467772495</v>
      </c>
      <c r="Q44" s="919">
        <v>95.903211176080603</v>
      </c>
      <c r="R44" s="919">
        <v>98.145747532523302</v>
      </c>
      <c r="S44" s="919">
        <v>99.899442496765403</v>
      </c>
      <c r="T44" s="927">
        <v>90.015703695667995</v>
      </c>
      <c r="U44" s="932">
        <v>100.64162519724999</v>
      </c>
    </row>
    <row r="45" spans="1:21" s="5" customFormat="1" ht="17.25" customHeight="1">
      <c r="A45" s="1200"/>
      <c r="B45" s="918" t="s">
        <v>183</v>
      </c>
      <c r="C45" s="919">
        <v>98.577593485210798</v>
      </c>
      <c r="D45" s="919">
        <v>105.576436863168</v>
      </c>
      <c r="E45" s="919">
        <v>106.53911040127799</v>
      </c>
      <c r="F45" s="919">
        <v>106.53911040127799</v>
      </c>
      <c r="G45" s="919">
        <v>102.033336448662</v>
      </c>
      <c r="H45" s="919">
        <v>101.345786626782</v>
      </c>
      <c r="I45" s="919">
        <v>100.235878016859</v>
      </c>
      <c r="J45" s="919">
        <v>101.97172220884499</v>
      </c>
      <c r="K45" s="927">
        <v>94.729866988179495</v>
      </c>
      <c r="L45" s="919">
        <v>93.365093254281305</v>
      </c>
      <c r="M45" s="919">
        <v>92.008169551781293</v>
      </c>
      <c r="N45" s="919">
        <v>92.852785391513393</v>
      </c>
      <c r="O45" s="919">
        <v>86.657132970502502</v>
      </c>
      <c r="P45" s="919">
        <v>98.846934328195005</v>
      </c>
      <c r="Q45" s="919">
        <v>95.243240935222502</v>
      </c>
      <c r="R45" s="919">
        <v>88.568040487286794</v>
      </c>
      <c r="S45" s="919">
        <v>100.28126032316</v>
      </c>
      <c r="T45" s="927">
        <v>87.908655575979495</v>
      </c>
      <c r="U45" s="932">
        <v>100.417317405852</v>
      </c>
    </row>
    <row r="46" spans="1:21" s="5" customFormat="1" ht="17.25" customHeight="1">
      <c r="A46" s="1200"/>
      <c r="B46" s="918" t="s">
        <v>184</v>
      </c>
      <c r="C46" s="919">
        <v>100.83137210906401</v>
      </c>
      <c r="D46" s="919">
        <v>104.074012167766</v>
      </c>
      <c r="E46" s="919">
        <v>108.00126125808001</v>
      </c>
      <c r="F46" s="919">
        <v>108.00126125808001</v>
      </c>
      <c r="G46" s="919">
        <v>93.818539684717507</v>
      </c>
      <c r="H46" s="919">
        <v>104.06825275713101</v>
      </c>
      <c r="I46" s="919">
        <v>109.759511692232</v>
      </c>
      <c r="J46" s="919">
        <v>108.571637792931</v>
      </c>
      <c r="K46" s="927">
        <v>100.51684280121199</v>
      </c>
      <c r="L46" s="919">
        <v>95.237845086410104</v>
      </c>
      <c r="M46" s="919">
        <v>92.006429899792195</v>
      </c>
      <c r="N46" s="919">
        <v>95.764162731608096</v>
      </c>
      <c r="O46" s="919">
        <v>90.675578962033399</v>
      </c>
      <c r="P46" s="919">
        <v>105.027306166343</v>
      </c>
      <c r="Q46" s="919">
        <v>104.059672778774</v>
      </c>
      <c r="R46" s="919">
        <v>90.724066581622395</v>
      </c>
      <c r="S46" s="919">
        <v>97.959005814555297</v>
      </c>
      <c r="T46" s="927">
        <v>93.013623829164302</v>
      </c>
      <c r="U46" s="932">
        <v>103.361796374059</v>
      </c>
    </row>
    <row r="47" spans="1:21" s="5" customFormat="1" ht="17.25" customHeight="1">
      <c r="A47" s="1200"/>
      <c r="B47" s="918" t="s">
        <v>185</v>
      </c>
      <c r="C47" s="919">
        <v>97.863978304501202</v>
      </c>
      <c r="D47" s="919">
        <v>99.690959474113001</v>
      </c>
      <c r="E47" s="919">
        <v>101.741526958633</v>
      </c>
      <c r="F47" s="919">
        <v>101.741526958633</v>
      </c>
      <c r="G47" s="919">
        <v>99.266074264669498</v>
      </c>
      <c r="H47" s="919">
        <v>100.57971216918401</v>
      </c>
      <c r="I47" s="919">
        <v>102.095977471122</v>
      </c>
      <c r="J47" s="919">
        <v>102.438581991798</v>
      </c>
      <c r="K47" s="927">
        <v>102.953385900534</v>
      </c>
      <c r="L47" s="919">
        <v>101.57162265893599</v>
      </c>
      <c r="M47" s="919">
        <v>92.552030471999998</v>
      </c>
      <c r="N47" s="919">
        <v>98.150303318843697</v>
      </c>
      <c r="O47" s="919">
        <v>87.874909000403804</v>
      </c>
      <c r="P47" s="919">
        <v>100.32672063036</v>
      </c>
      <c r="Q47" s="919">
        <v>101.90084278544801</v>
      </c>
      <c r="R47" s="919">
        <v>90.733461582688804</v>
      </c>
      <c r="S47" s="919">
        <v>97.273403317015095</v>
      </c>
      <c r="T47" s="927">
        <v>92.236065823596704</v>
      </c>
      <c r="U47" s="932">
        <v>101.07563760167299</v>
      </c>
    </row>
    <row r="48" spans="1:21" s="5" customFormat="1" ht="17.25" customHeight="1">
      <c r="A48" s="1200"/>
      <c r="B48" s="918" t="s">
        <v>186</v>
      </c>
      <c r="C48" s="919">
        <v>97.649094939663001</v>
      </c>
      <c r="D48" s="919">
        <v>101.677249545916</v>
      </c>
      <c r="E48" s="919">
        <v>107.454695700017</v>
      </c>
      <c r="F48" s="919">
        <v>107.454695700017</v>
      </c>
      <c r="G48" s="919">
        <v>100.732630520659</v>
      </c>
      <c r="H48" s="919">
        <v>101.678291118122</v>
      </c>
      <c r="I48" s="919">
        <v>97.932437837334106</v>
      </c>
      <c r="J48" s="919">
        <v>106.022314552373</v>
      </c>
      <c r="K48" s="927">
        <v>101.513896526106</v>
      </c>
      <c r="L48" s="919">
        <v>91.793623074202799</v>
      </c>
      <c r="M48" s="919">
        <v>91.442795297921506</v>
      </c>
      <c r="N48" s="919">
        <v>97.304888494552301</v>
      </c>
      <c r="O48" s="919">
        <v>88.938627750393593</v>
      </c>
      <c r="P48" s="919">
        <v>102.60351217794999</v>
      </c>
      <c r="Q48" s="919">
        <v>99.709516660611399</v>
      </c>
      <c r="R48" s="919">
        <v>95.497582098531296</v>
      </c>
      <c r="S48" s="919">
        <v>97.787346599769293</v>
      </c>
      <c r="T48" s="927">
        <v>92.593199075465293</v>
      </c>
      <c r="U48" s="932">
        <v>101.161252883469</v>
      </c>
    </row>
    <row r="49" spans="1:21" s="5" customFormat="1" ht="17.25" customHeight="1">
      <c r="A49" s="917"/>
      <c r="B49" s="918" t="s">
        <v>187</v>
      </c>
      <c r="C49" s="919">
        <v>95.795194896636801</v>
      </c>
      <c r="D49" s="919">
        <v>101.497539912102</v>
      </c>
      <c r="E49" s="919">
        <v>105.418624278547</v>
      </c>
      <c r="F49" s="919">
        <v>105.418624278547</v>
      </c>
      <c r="G49" s="919">
        <v>96.474313590957706</v>
      </c>
      <c r="H49" s="919">
        <v>99.921097312409103</v>
      </c>
      <c r="I49" s="919">
        <v>101.71378474018501</v>
      </c>
      <c r="J49" s="919">
        <v>105.34259791989599</v>
      </c>
      <c r="K49" s="927">
        <v>101.378420994393</v>
      </c>
      <c r="L49" s="919">
        <v>95.849578694696405</v>
      </c>
      <c r="M49" s="919">
        <v>91.751171761994598</v>
      </c>
      <c r="N49" s="919">
        <v>96.801485431098996</v>
      </c>
      <c r="O49" s="919">
        <v>88.9104093695058</v>
      </c>
      <c r="P49" s="919">
        <v>102.34090719672299</v>
      </c>
      <c r="Q49" s="919">
        <v>99.630076558274894</v>
      </c>
      <c r="R49" s="919">
        <v>90.807362474882694</v>
      </c>
      <c r="S49" s="919">
        <v>98.545368627504004</v>
      </c>
      <c r="T49" s="927">
        <v>92.364059649401099</v>
      </c>
      <c r="U49" s="932">
        <v>100.428420020159</v>
      </c>
    </row>
    <row r="50" spans="1:21" s="5" customFormat="1" ht="17.25" customHeight="1">
      <c r="A50" s="917"/>
      <c r="B50" s="918" t="s">
        <v>188</v>
      </c>
      <c r="C50" s="919">
        <v>95.384637371355396</v>
      </c>
      <c r="D50" s="919">
        <v>101.58705467427301</v>
      </c>
      <c r="E50" s="919">
        <v>106.319845352652</v>
      </c>
      <c r="F50" s="919">
        <v>106.319845352652</v>
      </c>
      <c r="G50" s="919">
        <v>99.356423563766199</v>
      </c>
      <c r="H50" s="919">
        <v>98.923628059278698</v>
      </c>
      <c r="I50" s="919">
        <v>99.795567424399493</v>
      </c>
      <c r="J50" s="919">
        <v>105.679893138522</v>
      </c>
      <c r="K50" s="927">
        <v>101.445872749138</v>
      </c>
      <c r="L50" s="919">
        <v>93.797917790508293</v>
      </c>
      <c r="M50" s="919">
        <v>91.597497371539703</v>
      </c>
      <c r="N50" s="919">
        <v>97.052144330988199</v>
      </c>
      <c r="O50" s="919">
        <v>88.924455691394101</v>
      </c>
      <c r="P50" s="919">
        <v>102.471551593813</v>
      </c>
      <c r="Q50" s="919">
        <v>99.669446537388495</v>
      </c>
      <c r="R50" s="919">
        <v>93.655347216707796</v>
      </c>
      <c r="S50" s="919">
        <v>98.1682511387435</v>
      </c>
      <c r="T50" s="927">
        <v>92.4781673454399</v>
      </c>
      <c r="U50" s="932">
        <v>100.16539277146499</v>
      </c>
    </row>
    <row r="51" spans="1:21" s="5" customFormat="1" ht="17.25" customHeight="1" thickBot="1">
      <c r="A51" s="920"/>
      <c r="B51" s="921" t="s">
        <v>189</v>
      </c>
      <c r="C51" s="922">
        <v>95.589884110113601</v>
      </c>
      <c r="D51" s="922">
        <v>101.542212761192</v>
      </c>
      <c r="E51" s="922">
        <v>106.365420478557</v>
      </c>
      <c r="F51" s="922">
        <v>106.365420478557</v>
      </c>
      <c r="G51" s="922">
        <v>96.823970024277301</v>
      </c>
      <c r="H51" s="922">
        <v>99.884069510221906</v>
      </c>
      <c r="I51" s="922">
        <v>100.747638537033</v>
      </c>
      <c r="J51" s="922">
        <v>105.510611976334</v>
      </c>
      <c r="K51" s="928">
        <v>101.41207582089601</v>
      </c>
      <c r="L51" s="922">
        <v>94.817723144148601</v>
      </c>
      <c r="M51" s="922">
        <v>91.674462386077806</v>
      </c>
      <c r="N51" s="922">
        <v>96.926555839335194</v>
      </c>
      <c r="O51" s="922">
        <v>88.9174169181276</v>
      </c>
      <c r="P51" s="922">
        <v>102.40606610569201</v>
      </c>
      <c r="Q51" s="922">
        <v>98.215500109738599</v>
      </c>
      <c r="R51" s="922">
        <v>90.511736324671602</v>
      </c>
      <c r="S51" s="922">
        <v>98.357279725746807</v>
      </c>
      <c r="T51" s="928">
        <v>92.420998690444804</v>
      </c>
      <c r="U51" s="933">
        <v>100.03743097387699</v>
      </c>
    </row>
    <row r="52" spans="1:21" s="5" customFormat="1" ht="17.25" customHeight="1">
      <c r="A52" s="1201">
        <v>2021</v>
      </c>
      <c r="B52" s="915" t="s">
        <v>178</v>
      </c>
      <c r="C52" s="916">
        <v>97.491179762997305</v>
      </c>
      <c r="D52" s="916">
        <v>102.36599890730299</v>
      </c>
      <c r="E52" s="916">
        <v>108.403356951855</v>
      </c>
      <c r="F52" s="916">
        <v>98.402537276284207</v>
      </c>
      <c r="G52" s="916">
        <v>101.645107084486</v>
      </c>
      <c r="H52" s="916">
        <v>100.616128634947</v>
      </c>
      <c r="I52" s="916">
        <v>106.54695821780901</v>
      </c>
      <c r="J52" s="916">
        <v>102.248738403978</v>
      </c>
      <c r="K52" s="926">
        <v>94.765749353479805</v>
      </c>
      <c r="L52" s="916">
        <v>92.372816040592397</v>
      </c>
      <c r="M52" s="916">
        <v>97.746945319775307</v>
      </c>
      <c r="N52" s="916">
        <v>89.653086610505696</v>
      </c>
      <c r="O52" s="916">
        <v>103.289329038037</v>
      </c>
      <c r="P52" s="916"/>
      <c r="Q52" s="916">
        <v>100.64064891801399</v>
      </c>
      <c r="R52" s="916">
        <v>93.2826944585386</v>
      </c>
      <c r="S52" s="916">
        <v>99.141151568552999</v>
      </c>
      <c r="T52" s="926">
        <v>93.183568060355398</v>
      </c>
      <c r="U52" s="931">
        <v>101.64110486473101</v>
      </c>
    </row>
    <row r="53" spans="1:21" s="5" customFormat="1" ht="17.25" customHeight="1">
      <c r="A53" s="1200"/>
      <c r="B53" s="918" t="s">
        <v>179</v>
      </c>
      <c r="C53" s="919">
        <v>97.043764044722494</v>
      </c>
      <c r="D53" s="919">
        <v>103.093508827637</v>
      </c>
      <c r="E53" s="919">
        <v>107.479680693579</v>
      </c>
      <c r="F53" s="919">
        <v>99.008121649766693</v>
      </c>
      <c r="G53" s="919">
        <v>100.92586706224699</v>
      </c>
      <c r="H53" s="919">
        <v>102.27732734811001</v>
      </c>
      <c r="I53" s="919">
        <v>107.112936503113</v>
      </c>
      <c r="J53" s="919">
        <v>102.957146898696</v>
      </c>
      <c r="K53" s="927">
        <v>96.223823362042694</v>
      </c>
      <c r="L53" s="919">
        <v>93.062635025456402</v>
      </c>
      <c r="M53" s="919">
        <v>98.415702927409697</v>
      </c>
      <c r="N53" s="919">
        <v>90.267913689799499</v>
      </c>
      <c r="O53" s="919">
        <v>103.965130746716</v>
      </c>
      <c r="P53" s="919"/>
      <c r="Q53" s="919">
        <v>101.13706942179</v>
      </c>
      <c r="R53" s="919">
        <v>93.721442923350907</v>
      </c>
      <c r="S53" s="919">
        <v>99.822625635909702</v>
      </c>
      <c r="T53" s="927">
        <v>93.833573579790396</v>
      </c>
      <c r="U53" s="932">
        <v>101.810906272935</v>
      </c>
    </row>
    <row r="54" spans="1:21" s="5" customFormat="1" ht="17.25" customHeight="1">
      <c r="A54" s="1200"/>
      <c r="B54" s="918" t="s">
        <v>180</v>
      </c>
      <c r="C54" s="919">
        <v>98.347612401201204</v>
      </c>
      <c r="D54" s="919">
        <v>104.419236016642</v>
      </c>
      <c r="E54" s="919">
        <v>108.673469732204</v>
      </c>
      <c r="F54" s="919">
        <v>98.913662809089303</v>
      </c>
      <c r="G54" s="919">
        <v>100.419848540548</v>
      </c>
      <c r="H54" s="919">
        <v>101.289229059448</v>
      </c>
      <c r="I54" s="919">
        <v>106.668124523118</v>
      </c>
      <c r="J54" s="919">
        <v>102.452241229747</v>
      </c>
      <c r="K54" s="927">
        <v>95.314717016692697</v>
      </c>
      <c r="L54" s="919">
        <v>92.573181559718293</v>
      </c>
      <c r="M54" s="919">
        <v>97.949338098038197</v>
      </c>
      <c r="N54" s="919">
        <v>89.824282972195405</v>
      </c>
      <c r="O54" s="919">
        <v>103.473949496774</v>
      </c>
      <c r="P54" s="919"/>
      <c r="Q54" s="919">
        <v>99.979243200179098</v>
      </c>
      <c r="R54" s="919">
        <v>92.846185499109794</v>
      </c>
      <c r="S54" s="919">
        <v>99.303526367663196</v>
      </c>
      <c r="T54" s="927">
        <v>93.375582526563406</v>
      </c>
      <c r="U54" s="932">
        <v>101.124164580797</v>
      </c>
    </row>
    <row r="55" spans="1:21" s="5" customFormat="1" ht="17.25" customHeight="1">
      <c r="A55" s="1200"/>
      <c r="B55" s="918" t="s">
        <v>181</v>
      </c>
      <c r="C55" s="919">
        <v>93.190905806816204</v>
      </c>
      <c r="D55" s="919">
        <v>101.8099740105</v>
      </c>
      <c r="E55" s="919">
        <v>103.729451379287</v>
      </c>
      <c r="F55" s="919">
        <v>98.085786666719301</v>
      </c>
      <c r="G55" s="919">
        <v>100.644824416416</v>
      </c>
      <c r="H55" s="919">
        <v>99.696741548387607</v>
      </c>
      <c r="I55" s="919">
        <v>104.875795541602</v>
      </c>
      <c r="J55" s="919">
        <v>101.677778824979</v>
      </c>
      <c r="K55" s="927">
        <v>95.043764392104293</v>
      </c>
      <c r="L55" s="919">
        <v>91.704565320118505</v>
      </c>
      <c r="M55" s="919">
        <v>97.20081465474</v>
      </c>
      <c r="N55" s="919">
        <v>89.1457594554102</v>
      </c>
      <c r="O55" s="919">
        <v>102.682496759928</v>
      </c>
      <c r="P55" s="919"/>
      <c r="Q55" s="919">
        <v>99.551114871930807</v>
      </c>
      <c r="R55" s="919">
        <v>92.349903602020404</v>
      </c>
      <c r="S55" s="919">
        <v>98.5676054083781</v>
      </c>
      <c r="T55" s="927">
        <v>92.668646377486297</v>
      </c>
      <c r="U55" s="932">
        <v>101.397961421068</v>
      </c>
    </row>
    <row r="56" spans="1:21" s="5" customFormat="1" ht="17.25" customHeight="1">
      <c r="A56" s="1200"/>
      <c r="B56" s="918" t="s">
        <v>182</v>
      </c>
      <c r="C56" s="919">
        <v>92.737387504527703</v>
      </c>
      <c r="D56" s="919">
        <v>101.41301396948801</v>
      </c>
      <c r="E56" s="919">
        <v>105.41405097564299</v>
      </c>
      <c r="F56" s="919">
        <v>97.620514712819997</v>
      </c>
      <c r="G56" s="919">
        <v>101.42226307029701</v>
      </c>
      <c r="H56" s="919">
        <v>100.893384472387</v>
      </c>
      <c r="I56" s="919">
        <v>105.27874247192101</v>
      </c>
      <c r="J56" s="919">
        <v>101.09535154054601</v>
      </c>
      <c r="K56" s="927">
        <v>94.0897121101289</v>
      </c>
      <c r="L56" s="919">
        <v>91.529689845442206</v>
      </c>
      <c r="M56" s="919">
        <v>96.647095069749</v>
      </c>
      <c r="N56" s="919">
        <v>88.637442839796194</v>
      </c>
      <c r="O56" s="919">
        <v>102.108900332342</v>
      </c>
      <c r="P56" s="919"/>
      <c r="Q56" s="919">
        <v>99.410860532365106</v>
      </c>
      <c r="R56" s="919">
        <v>92.046962136500298</v>
      </c>
      <c r="S56" s="919">
        <v>98.005067244238802</v>
      </c>
      <c r="T56" s="927">
        <v>92.136199032018794</v>
      </c>
      <c r="U56" s="932">
        <v>101.77139124212501</v>
      </c>
    </row>
    <row r="57" spans="1:21" s="5" customFormat="1" ht="17.25" customHeight="1">
      <c r="A57" s="1200"/>
      <c r="B57" s="918" t="s">
        <v>183</v>
      </c>
      <c r="C57" s="919">
        <v>89.938259429222398</v>
      </c>
      <c r="D57" s="919">
        <v>100.797310640872</v>
      </c>
      <c r="E57" s="919">
        <v>102.941336982283</v>
      </c>
      <c r="F57" s="919">
        <v>96.825830600366501</v>
      </c>
      <c r="G57" s="919">
        <v>100.509577954413</v>
      </c>
      <c r="H57" s="919">
        <v>100.829059526007</v>
      </c>
      <c r="I57" s="919">
        <v>104.523326979161</v>
      </c>
      <c r="J57" s="919">
        <v>100.222169600209</v>
      </c>
      <c r="K57" s="927">
        <v>93.534884103106805</v>
      </c>
      <c r="L57" s="919">
        <v>90.745226240664493</v>
      </c>
      <c r="M57" s="919">
        <v>95.815281867366807</v>
      </c>
      <c r="N57" s="919">
        <v>87.869198467604093</v>
      </c>
      <c r="O57" s="919">
        <v>101.219335311498</v>
      </c>
      <c r="P57" s="919"/>
      <c r="Q57" s="919">
        <v>98.469273687029002</v>
      </c>
      <c r="R57" s="919">
        <v>91.175094772308597</v>
      </c>
      <c r="S57" s="919">
        <v>97.145619786585101</v>
      </c>
      <c r="T57" s="927">
        <v>91.342816719281501</v>
      </c>
      <c r="U57" s="932">
        <v>101.045048384553</v>
      </c>
    </row>
    <row r="58" spans="1:21" s="5" customFormat="1" ht="17.25" customHeight="1">
      <c r="A58" s="1200"/>
      <c r="B58" s="918" t="s">
        <v>184</v>
      </c>
      <c r="C58" s="919">
        <v>92.544559696944603</v>
      </c>
      <c r="D58" s="919">
        <v>101.730205615515</v>
      </c>
      <c r="E58" s="919">
        <v>105.521482644587</v>
      </c>
      <c r="F58" s="919">
        <v>97.848746735894807</v>
      </c>
      <c r="G58" s="919">
        <v>103.69106589511</v>
      </c>
      <c r="H58" s="919">
        <v>101.025105852667</v>
      </c>
      <c r="I58" s="919">
        <v>105.30811690384201</v>
      </c>
      <c r="J58" s="919">
        <v>101.343397165365</v>
      </c>
      <c r="K58" s="927">
        <v>94.682336984421696</v>
      </c>
      <c r="L58" s="919">
        <v>91.671423563527398</v>
      </c>
      <c r="M58" s="919">
        <v>96.908306274183303</v>
      </c>
      <c r="N58" s="919">
        <v>88.858951186545895</v>
      </c>
      <c r="O58" s="919">
        <v>102.519188791215</v>
      </c>
      <c r="P58" s="919"/>
      <c r="Q58" s="919">
        <v>99.531573321800707</v>
      </c>
      <c r="R58" s="919">
        <v>92.176914476343796</v>
      </c>
      <c r="S58" s="919">
        <v>98.558449095954501</v>
      </c>
      <c r="T58" s="927">
        <v>92.386698687765204</v>
      </c>
      <c r="U58" s="932">
        <v>104.170560421096</v>
      </c>
    </row>
    <row r="59" spans="1:21" s="5" customFormat="1" ht="17.25" customHeight="1">
      <c r="A59" s="1200"/>
      <c r="B59" s="918" t="s">
        <v>185</v>
      </c>
      <c r="C59" s="919">
        <v>91.403635685139804</v>
      </c>
      <c r="D59" s="919">
        <v>101.650593498078</v>
      </c>
      <c r="E59" s="919">
        <v>104.491963217988</v>
      </c>
      <c r="F59" s="919">
        <v>97.7068162090182</v>
      </c>
      <c r="G59" s="919">
        <v>101.434233048189</v>
      </c>
      <c r="H59" s="919">
        <v>101.618886677136</v>
      </c>
      <c r="I59" s="919">
        <v>105.506557070466</v>
      </c>
      <c r="J59" s="919">
        <v>101.13813098360799</v>
      </c>
      <c r="K59" s="927">
        <v>94.266359217429098</v>
      </c>
      <c r="L59" s="919">
        <v>91.597426323329103</v>
      </c>
      <c r="M59" s="919">
        <v>96.689060537580303</v>
      </c>
      <c r="N59" s="919">
        <v>88.673056242734603</v>
      </c>
      <c r="O59" s="919">
        <v>102.13983944051</v>
      </c>
      <c r="P59" s="919"/>
      <c r="Q59" s="919">
        <v>99.430829481757002</v>
      </c>
      <c r="R59" s="919">
        <v>92.053076960190594</v>
      </c>
      <c r="S59" s="919">
        <v>98.0220230383527</v>
      </c>
      <c r="T59" s="927">
        <v>92.1755373936182</v>
      </c>
      <c r="U59" s="932">
        <v>101.881785181881</v>
      </c>
    </row>
    <row r="60" spans="1:21" s="5" customFormat="1" ht="17.25" customHeight="1">
      <c r="A60" s="1200"/>
      <c r="B60" s="918" t="s">
        <v>186</v>
      </c>
      <c r="C60" s="919">
        <v>91.841972994480699</v>
      </c>
      <c r="D60" s="919">
        <v>101.113762631375</v>
      </c>
      <c r="E60" s="919">
        <v>103.87998399730201</v>
      </c>
      <c r="F60" s="919">
        <v>97.314645264591405</v>
      </c>
      <c r="G60" s="919">
        <v>100.722578520523</v>
      </c>
      <c r="H60" s="919">
        <v>100.210698651379</v>
      </c>
      <c r="I60" s="919">
        <v>104.66862336664001</v>
      </c>
      <c r="J60" s="919">
        <v>100.772966252214</v>
      </c>
      <c r="K60" s="927">
        <v>93.977082061389098</v>
      </c>
      <c r="L60" s="919">
        <v>91.121389055118897</v>
      </c>
      <c r="M60" s="919">
        <v>96.338683438796807</v>
      </c>
      <c r="N60" s="919">
        <v>88.353600297493401</v>
      </c>
      <c r="O60" s="919">
        <v>101.77774903683</v>
      </c>
      <c r="P60" s="919"/>
      <c r="Q60" s="919">
        <v>98.955845230590597</v>
      </c>
      <c r="R60" s="919">
        <v>91.676236810703998</v>
      </c>
      <c r="S60" s="919">
        <v>97.689269904774207</v>
      </c>
      <c r="T60" s="927">
        <v>91.843327944110698</v>
      </c>
      <c r="U60" s="932">
        <v>101.2202516844</v>
      </c>
    </row>
    <row r="61" spans="1:21" s="5" customFormat="1" ht="17.25" customHeight="1">
      <c r="A61" s="917"/>
      <c r="B61" s="918" t="s">
        <v>187</v>
      </c>
      <c r="C61" s="919">
        <v>91.729402784493701</v>
      </c>
      <c r="D61" s="919">
        <v>101.483504388886</v>
      </c>
      <c r="E61" s="919">
        <v>104.599313357963</v>
      </c>
      <c r="F61" s="919">
        <v>97.449959390202906</v>
      </c>
      <c r="G61" s="919">
        <v>101.846852448137</v>
      </c>
      <c r="H61" s="919">
        <v>100.980584749649</v>
      </c>
      <c r="I61" s="919">
        <v>105.066843232368</v>
      </c>
      <c r="J61" s="919">
        <v>100.920496597984</v>
      </c>
      <c r="K61" s="927">
        <v>94.225214690529995</v>
      </c>
      <c r="L61" s="919">
        <v>91.430309654473504</v>
      </c>
      <c r="M61" s="919">
        <v>96.489039313685495</v>
      </c>
      <c r="N61" s="919">
        <v>88.484259205816997</v>
      </c>
      <c r="O61" s="919">
        <v>101.98154053869099</v>
      </c>
      <c r="P61" s="919"/>
      <c r="Q61" s="919">
        <v>99.1952356483431</v>
      </c>
      <c r="R61" s="919">
        <v>91.814247240545896</v>
      </c>
      <c r="S61" s="919">
        <v>97.933958118270496</v>
      </c>
      <c r="T61" s="927">
        <v>91.986036519707895</v>
      </c>
      <c r="U61" s="932">
        <v>102.343083765399</v>
      </c>
    </row>
    <row r="62" spans="1:21" s="5" customFormat="1" ht="17.25" customHeight="1">
      <c r="A62" s="917"/>
      <c r="B62" s="918" t="s">
        <v>188</v>
      </c>
      <c r="C62" s="919">
        <v>91.459958693475897</v>
      </c>
      <c r="D62" s="919">
        <v>101.54284882496199</v>
      </c>
      <c r="E62" s="919">
        <v>104.499136837441</v>
      </c>
      <c r="F62" s="919">
        <v>97.612004084436407</v>
      </c>
      <c r="G62" s="919">
        <v>102.056631214582</v>
      </c>
      <c r="H62" s="919">
        <v>101.294076897314</v>
      </c>
      <c r="I62" s="919">
        <v>105.27150474606501</v>
      </c>
      <c r="J62" s="919">
        <v>101.050694258147</v>
      </c>
      <c r="K62" s="927">
        <v>94.288996933753396</v>
      </c>
      <c r="L62" s="919">
        <v>91.472782662123606</v>
      </c>
      <c r="M62" s="919">
        <v>96.613698040372199</v>
      </c>
      <c r="N62" s="919">
        <v>88.598262834020403</v>
      </c>
      <c r="O62" s="919">
        <v>102.110905104403</v>
      </c>
      <c r="P62" s="919"/>
      <c r="Q62" s="919">
        <v>99.299033454436398</v>
      </c>
      <c r="R62" s="919">
        <v>91.848709344175504</v>
      </c>
      <c r="S62" s="919">
        <v>98.053922342865306</v>
      </c>
      <c r="T62" s="927">
        <v>92.104420406530394</v>
      </c>
      <c r="U62" s="932">
        <v>102.50736349885899</v>
      </c>
    </row>
    <row r="63" spans="1:21" s="5" customFormat="1" ht="17.25" customHeight="1">
      <c r="A63" s="917"/>
      <c r="B63" s="918" t="s">
        <v>189</v>
      </c>
      <c r="C63" s="919">
        <v>92.097391511578394</v>
      </c>
      <c r="D63" s="919">
        <v>101.43579873610599</v>
      </c>
      <c r="E63" s="919">
        <v>104.397410483968</v>
      </c>
      <c r="F63" s="919">
        <v>97.593136708684398</v>
      </c>
      <c r="G63" s="919">
        <v>101.581806777118</v>
      </c>
      <c r="H63" s="919">
        <v>100.557727342931</v>
      </c>
      <c r="I63" s="919">
        <v>104.938114303666</v>
      </c>
      <c r="J63" s="919">
        <v>101.082193018064</v>
      </c>
      <c r="K63" s="927">
        <v>94.334792962786494</v>
      </c>
      <c r="L63" s="919">
        <v>91.372823291593903</v>
      </c>
      <c r="M63" s="919">
        <v>96.532665902891907</v>
      </c>
      <c r="N63" s="919">
        <v>88.625660383718696</v>
      </c>
      <c r="O63" s="919">
        <v>102.06868702433</v>
      </c>
      <c r="P63" s="919"/>
      <c r="Q63" s="919">
        <v>99.2387346879609</v>
      </c>
      <c r="R63" s="919">
        <v>91.937958464040506</v>
      </c>
      <c r="S63" s="919">
        <v>98.066570952122504</v>
      </c>
      <c r="T63" s="927">
        <v>92.131313769803498</v>
      </c>
      <c r="U63" s="932">
        <v>102.090049321058</v>
      </c>
    </row>
    <row r="64" spans="1:21" s="5" customFormat="1" ht="17.25" customHeight="1">
      <c r="A64" s="1200">
        <v>2022</v>
      </c>
      <c r="B64" s="918" t="s">
        <v>178</v>
      </c>
      <c r="C64" s="919">
        <v>93.430682362852096</v>
      </c>
      <c r="D64" s="919">
        <v>100.730619162282</v>
      </c>
      <c r="E64" s="919">
        <v>104.961221056483</v>
      </c>
      <c r="F64" s="919">
        <v>97.363889676250395</v>
      </c>
      <c r="G64" s="919">
        <v>102.403545822281</v>
      </c>
      <c r="H64" s="919">
        <v>101.640842543936</v>
      </c>
      <c r="I64" s="919">
        <v>104.578298484055</v>
      </c>
      <c r="J64" s="919">
        <v>100.705280329915</v>
      </c>
      <c r="K64" s="927">
        <v>94.018514008187495</v>
      </c>
      <c r="L64" s="919">
        <v>91.693137754317704</v>
      </c>
      <c r="M64" s="919">
        <v>97.511911368038596</v>
      </c>
      <c r="N64" s="919">
        <v>88.125202686738504</v>
      </c>
      <c r="O64" s="919">
        <v>102.377329506018</v>
      </c>
      <c r="P64" s="919"/>
      <c r="Q64" s="919">
        <v>99.046859366803602</v>
      </c>
      <c r="R64" s="919">
        <v>93.818886185642498</v>
      </c>
      <c r="S64" s="919">
        <v>97.614083892608505</v>
      </c>
      <c r="T64" s="927">
        <v>92.716458776647798</v>
      </c>
      <c r="U64" s="932">
        <v>103.146696161729</v>
      </c>
    </row>
    <row r="65" spans="1:21" s="5" customFormat="1" ht="17.25" customHeight="1">
      <c r="A65" s="1200"/>
      <c r="B65" s="918" t="s">
        <v>179</v>
      </c>
      <c r="C65" s="919">
        <v>93.672101168984398</v>
      </c>
      <c r="D65" s="919">
        <v>101.029653847398</v>
      </c>
      <c r="E65" s="919">
        <v>104.24071888304699</v>
      </c>
      <c r="F65" s="919">
        <v>97.591894891323605</v>
      </c>
      <c r="G65" s="919">
        <v>102.58698600616501</v>
      </c>
      <c r="H65" s="919">
        <v>101.39649583174899</v>
      </c>
      <c r="I65" s="919">
        <v>104.603706916731</v>
      </c>
      <c r="J65" s="919">
        <v>100.89216884472199</v>
      </c>
      <c r="K65" s="927">
        <v>94.362461572752593</v>
      </c>
      <c r="L65" s="919">
        <v>91.750885367326006</v>
      </c>
      <c r="M65" s="919">
        <v>97.503834491655894</v>
      </c>
      <c r="N65" s="919">
        <v>88.628015732185801</v>
      </c>
      <c r="O65" s="919">
        <v>103.178165932607</v>
      </c>
      <c r="P65" s="919"/>
      <c r="Q65" s="919">
        <v>98.528681663943303</v>
      </c>
      <c r="R65" s="919">
        <v>94.272077282096703</v>
      </c>
      <c r="S65" s="919">
        <v>97.430403873783703</v>
      </c>
      <c r="T65" s="927">
        <v>93.487070769443505</v>
      </c>
      <c r="U65" s="932">
        <v>103.41599644321499</v>
      </c>
    </row>
    <row r="66" spans="1:21" s="5" customFormat="1" ht="17.25" customHeight="1">
      <c r="A66" s="1200"/>
      <c r="B66" s="918" t="s">
        <v>180</v>
      </c>
      <c r="C66" s="919">
        <v>91.838994304352298</v>
      </c>
      <c r="D66" s="919">
        <v>100.625264897463</v>
      </c>
      <c r="E66" s="919">
        <v>103.63090236286899</v>
      </c>
      <c r="F66" s="919">
        <v>97.884062008461697</v>
      </c>
      <c r="G66" s="919">
        <v>102.483944580908</v>
      </c>
      <c r="H66" s="919">
        <v>100.625397440787</v>
      </c>
      <c r="I66" s="919">
        <v>104.949225663118</v>
      </c>
      <c r="J66" s="919">
        <v>100.50821472001</v>
      </c>
      <c r="K66" s="927">
        <v>94.720182116854801</v>
      </c>
      <c r="L66" s="919">
        <v>91.409390994416796</v>
      </c>
      <c r="M66" s="919">
        <v>97.271331689292694</v>
      </c>
      <c r="N66" s="919">
        <v>88.829628279474804</v>
      </c>
      <c r="O66" s="919">
        <v>104.078880104779</v>
      </c>
      <c r="P66" s="919"/>
      <c r="Q66" s="919">
        <v>99.506210735254697</v>
      </c>
      <c r="R66" s="919">
        <v>93.948597529821697</v>
      </c>
      <c r="S66" s="919">
        <v>96.887109614330797</v>
      </c>
      <c r="T66" s="927">
        <v>93.729154339298603</v>
      </c>
      <c r="U66" s="932">
        <v>103.00122898768601</v>
      </c>
    </row>
    <row r="67" spans="1:21" s="5" customFormat="1" ht="17.25" customHeight="1">
      <c r="A67" s="1200"/>
      <c r="B67" s="918" t="s">
        <v>181</v>
      </c>
      <c r="C67" s="919">
        <v>93.2946154301044</v>
      </c>
      <c r="D67" s="919">
        <v>100.853786153613</v>
      </c>
      <c r="E67" s="919">
        <v>96.874896520054605</v>
      </c>
      <c r="F67" s="919">
        <v>97.468297381820406</v>
      </c>
      <c r="G67" s="919">
        <v>97.810656794211098</v>
      </c>
      <c r="H67" s="919">
        <v>101.186610166531</v>
      </c>
      <c r="I67" s="919">
        <v>104.516507490942</v>
      </c>
      <c r="J67" s="919">
        <v>100.820163432828</v>
      </c>
      <c r="K67" s="927">
        <v>94.445542636612004</v>
      </c>
      <c r="L67" s="919">
        <v>97.168799344980599</v>
      </c>
      <c r="M67" s="919">
        <v>97.255598453768499</v>
      </c>
      <c r="N67" s="919">
        <v>88.393338913567305</v>
      </c>
      <c r="O67" s="919">
        <v>103.425332548984</v>
      </c>
      <c r="P67" s="919"/>
      <c r="Q67" s="919">
        <v>97.858176483211096</v>
      </c>
      <c r="R67" s="919">
        <v>92.080824082300396</v>
      </c>
      <c r="S67" s="919">
        <v>94.351109174168897</v>
      </c>
      <c r="T67" s="927">
        <v>92.720297844101594</v>
      </c>
      <c r="U67" s="932">
        <v>101.03462516188</v>
      </c>
    </row>
    <row r="68" spans="1:21" s="5" customFormat="1" ht="17.25" customHeight="1">
      <c r="A68" s="1200"/>
      <c r="B68" s="918" t="s">
        <v>182</v>
      </c>
      <c r="C68" s="919">
        <v>92.859866404286706</v>
      </c>
      <c r="D68" s="919">
        <v>100.269207673032</v>
      </c>
      <c r="E68" s="919">
        <v>96.6893306340652</v>
      </c>
      <c r="F68" s="919">
        <v>97.625529192909198</v>
      </c>
      <c r="G68" s="919">
        <v>98.266569330215901</v>
      </c>
      <c r="H68" s="919">
        <v>101.040593362582</v>
      </c>
      <c r="I68" s="919">
        <v>104.81968020028999</v>
      </c>
      <c r="J68" s="919">
        <v>100.517707496436</v>
      </c>
      <c r="K68" s="927">
        <v>95.255137311386505</v>
      </c>
      <c r="L68" s="919">
        <v>97.168431117453295</v>
      </c>
      <c r="M68" s="919">
        <v>97.372334182150198</v>
      </c>
      <c r="N68" s="919">
        <v>88.564881351321006</v>
      </c>
      <c r="O68" s="919">
        <v>103.53881701788799</v>
      </c>
      <c r="P68" s="919"/>
      <c r="Q68" s="919">
        <v>96.553027688444899</v>
      </c>
      <c r="R68" s="919">
        <v>92.369384244791704</v>
      </c>
      <c r="S68" s="919">
        <v>93.519198321462</v>
      </c>
      <c r="T68" s="927">
        <v>93.452567759372997</v>
      </c>
      <c r="U68" s="932">
        <v>101.050144918074</v>
      </c>
    </row>
    <row r="69" spans="1:21" s="5" customFormat="1" ht="17.25" customHeight="1">
      <c r="A69" s="1200"/>
      <c r="B69" s="918" t="s">
        <v>183</v>
      </c>
      <c r="C69" s="919">
        <v>92.6232922529164</v>
      </c>
      <c r="D69" s="919">
        <v>100.457477143516</v>
      </c>
      <c r="E69" s="919">
        <v>97.010838126807698</v>
      </c>
      <c r="F69" s="919">
        <v>97.749158828093996</v>
      </c>
      <c r="G69" s="919">
        <v>98.249380062801606</v>
      </c>
      <c r="H69" s="919">
        <v>101.060167092502</v>
      </c>
      <c r="I69" s="919">
        <v>104.76054365929799</v>
      </c>
      <c r="J69" s="919">
        <v>100.853246079626</v>
      </c>
      <c r="K69" s="927">
        <v>95.721453031323193</v>
      </c>
      <c r="L69" s="919">
        <v>97.764219000369096</v>
      </c>
      <c r="M69" s="919">
        <v>97.273084606411501</v>
      </c>
      <c r="N69" s="919">
        <v>88.669669034044503</v>
      </c>
      <c r="O69" s="919">
        <v>103.631378554498</v>
      </c>
      <c r="P69" s="919"/>
      <c r="Q69" s="919">
        <v>97.286158825479603</v>
      </c>
      <c r="R69" s="919">
        <v>92.210525758063</v>
      </c>
      <c r="S69" s="919">
        <v>93.276225185142906</v>
      </c>
      <c r="T69" s="927">
        <v>93.221231875629599</v>
      </c>
      <c r="U69" s="932">
        <v>101.150064048603</v>
      </c>
    </row>
    <row r="70" spans="1:21" s="5" customFormat="1" ht="17.25" customHeight="1">
      <c r="A70" s="1200"/>
      <c r="B70" s="918" t="s">
        <v>184</v>
      </c>
      <c r="C70" s="919">
        <v>92.939241237542504</v>
      </c>
      <c r="D70" s="919">
        <v>100.85741780567599</v>
      </c>
      <c r="E70" s="919">
        <v>98.683017950745906</v>
      </c>
      <c r="F70" s="919">
        <v>97.622934888522593</v>
      </c>
      <c r="G70" s="919">
        <v>100.54422501907599</v>
      </c>
      <c r="H70" s="919">
        <v>101.003802105631</v>
      </c>
      <c r="I70" s="919">
        <v>104.611584333835</v>
      </c>
      <c r="J70" s="919">
        <v>100.756125859534</v>
      </c>
      <c r="K70" s="927">
        <v>95.569266215657194</v>
      </c>
      <c r="L70" s="919">
        <v>97.213742936569602</v>
      </c>
      <c r="M70" s="919">
        <v>97.324376111285105</v>
      </c>
      <c r="N70" s="919">
        <v>88.6134012044065</v>
      </c>
      <c r="O70" s="919">
        <v>103.55357005322</v>
      </c>
      <c r="P70" s="919"/>
      <c r="Q70" s="919">
        <v>98.724835729080795</v>
      </c>
      <c r="R70" s="919">
        <v>93.515366740651103</v>
      </c>
      <c r="S70" s="919">
        <v>92.542619017314806</v>
      </c>
      <c r="T70" s="927">
        <v>93.241177168085002</v>
      </c>
      <c r="U70" s="932">
        <v>102.18912594107201</v>
      </c>
    </row>
    <row r="71" spans="1:21" s="5" customFormat="1" ht="17.25" customHeight="1">
      <c r="A71" s="1200"/>
      <c r="B71" s="918" t="s">
        <v>185</v>
      </c>
      <c r="C71" s="919">
        <v>92.905517070632001</v>
      </c>
      <c r="D71" s="919">
        <v>100.867890000827</v>
      </c>
      <c r="E71" s="919">
        <v>98.211783109360496</v>
      </c>
      <c r="F71" s="919">
        <v>97.589995048964994</v>
      </c>
      <c r="G71" s="919">
        <v>100.138638173261</v>
      </c>
      <c r="H71" s="919">
        <v>101.04366196887599</v>
      </c>
      <c r="I71" s="919">
        <v>104.68989308623399</v>
      </c>
      <c r="J71" s="919">
        <v>100.667144929671</v>
      </c>
      <c r="K71" s="927">
        <v>96.068153298627706</v>
      </c>
      <c r="L71" s="919">
        <v>97.346013857653404</v>
      </c>
      <c r="M71" s="919">
        <v>97.285717446701497</v>
      </c>
      <c r="N71" s="919">
        <v>88.523035845704399</v>
      </c>
      <c r="O71" s="919">
        <v>103.519687846099</v>
      </c>
      <c r="P71" s="919"/>
      <c r="Q71" s="919">
        <v>98.622479016596699</v>
      </c>
      <c r="R71" s="919">
        <v>93.444281777573195</v>
      </c>
      <c r="S71" s="919">
        <v>92.746121142434404</v>
      </c>
      <c r="T71" s="927">
        <v>93.131500018324104</v>
      </c>
      <c r="U71" s="932">
        <v>102.04631654048499</v>
      </c>
    </row>
    <row r="72" spans="1:21" s="5" customFormat="1" ht="17.25" customHeight="1">
      <c r="A72" s="1200"/>
      <c r="B72" s="918" t="s">
        <v>186</v>
      </c>
      <c r="C72" s="919">
        <v>92.667557520102505</v>
      </c>
      <c r="D72" s="919">
        <v>100.55289215371999</v>
      </c>
      <c r="E72" s="919">
        <v>97.338601710547593</v>
      </c>
      <c r="F72" s="919">
        <v>97.641616014359698</v>
      </c>
      <c r="G72" s="919">
        <v>99.504936741508899</v>
      </c>
      <c r="H72" s="919">
        <v>101.01588249217301</v>
      </c>
      <c r="I72" s="919">
        <v>104.765080237208</v>
      </c>
      <c r="J72" s="919">
        <v>100.72189496403701</v>
      </c>
      <c r="K72" s="927">
        <v>95.900128511674197</v>
      </c>
      <c r="L72" s="919">
        <v>97.561247546247998</v>
      </c>
      <c r="M72" s="919">
        <v>96.956094243610295</v>
      </c>
      <c r="N72" s="919">
        <v>87.866801806373104</v>
      </c>
      <c r="O72" s="919">
        <v>103.205522649264</v>
      </c>
      <c r="P72" s="919"/>
      <c r="Q72" s="919">
        <v>98.094105011396493</v>
      </c>
      <c r="R72" s="919">
        <v>92.875482746475896</v>
      </c>
      <c r="S72" s="919">
        <v>92.578043806178897</v>
      </c>
      <c r="T72" s="927">
        <v>92.757511645773405</v>
      </c>
      <c r="U72" s="932">
        <v>101.67527227989299</v>
      </c>
    </row>
    <row r="73" spans="1:21" s="5" customFormat="1" ht="17.25" customHeight="1">
      <c r="A73" s="917"/>
      <c r="B73" s="918" t="s">
        <v>187</v>
      </c>
      <c r="C73" s="919">
        <v>92.697663063767607</v>
      </c>
      <c r="D73" s="919">
        <v>100.512793014908</v>
      </c>
      <c r="E73" s="919">
        <v>96.737432582998395</v>
      </c>
      <c r="F73" s="919">
        <v>97.733364142241797</v>
      </c>
      <c r="G73" s="919">
        <v>99.518679215388204</v>
      </c>
      <c r="H73" s="919">
        <v>101.21514315256</v>
      </c>
      <c r="I73" s="919">
        <v>104.900622915715</v>
      </c>
      <c r="J73" s="919">
        <v>100.777101871749</v>
      </c>
      <c r="K73" s="927">
        <v>96.801694801609997</v>
      </c>
      <c r="L73" s="919">
        <v>95.493424504318099</v>
      </c>
      <c r="M73" s="919">
        <v>97.365202561628195</v>
      </c>
      <c r="N73" s="919">
        <v>88.585718092910895</v>
      </c>
      <c r="O73" s="919">
        <v>103.725564133777</v>
      </c>
      <c r="P73" s="919"/>
      <c r="Q73" s="919">
        <v>98.3957998316328</v>
      </c>
      <c r="R73" s="919">
        <v>92.352174477732007</v>
      </c>
      <c r="S73" s="919">
        <v>94.066674935060107</v>
      </c>
      <c r="T73" s="927">
        <v>93.204303021558005</v>
      </c>
      <c r="U73" s="932">
        <v>101.60539066454901</v>
      </c>
    </row>
    <row r="74" spans="1:21" s="5" customFormat="1" ht="17.25" customHeight="1">
      <c r="A74" s="917"/>
      <c r="B74" s="918" t="s">
        <v>188</v>
      </c>
      <c r="C74" s="919">
        <v>92.792333138435097</v>
      </c>
      <c r="D74" s="919">
        <v>100.725599143742</v>
      </c>
      <c r="E74" s="919">
        <v>96.255810002595297</v>
      </c>
      <c r="F74" s="919">
        <v>97.651226418524203</v>
      </c>
      <c r="G74" s="919">
        <v>98.8590756643231</v>
      </c>
      <c r="H74" s="919">
        <v>100.974742395226</v>
      </c>
      <c r="I74" s="919">
        <v>104.791450162896</v>
      </c>
      <c r="J74" s="919">
        <v>100.53542754000701</v>
      </c>
      <c r="K74" s="927">
        <v>96.211427185115099</v>
      </c>
      <c r="L74" s="919">
        <v>95.334699642081603</v>
      </c>
      <c r="M74" s="919">
        <v>97.346574506940001</v>
      </c>
      <c r="N74" s="919">
        <v>88.618150490978195</v>
      </c>
      <c r="O74" s="919">
        <v>103.566574070058</v>
      </c>
      <c r="P74" s="919"/>
      <c r="Q74" s="919">
        <v>98.421810365251702</v>
      </c>
      <c r="R74" s="919">
        <v>92.484531534096703</v>
      </c>
      <c r="S74" s="919">
        <v>93.895226636256396</v>
      </c>
      <c r="T74" s="927">
        <v>93.522141930334598</v>
      </c>
      <c r="U74" s="932">
        <v>101.161549158309</v>
      </c>
    </row>
    <row r="75" spans="1:21" s="5" customFormat="1" ht="17.25" customHeight="1" thickBot="1">
      <c r="A75" s="920"/>
      <c r="B75" s="921" t="s">
        <v>189</v>
      </c>
      <c r="C75" s="922">
        <v>92.453376511348296</v>
      </c>
      <c r="D75" s="922">
        <v>100.440609702765</v>
      </c>
      <c r="E75" s="922">
        <v>95.476112144655204</v>
      </c>
      <c r="F75" s="922">
        <v>97.712746882816305</v>
      </c>
      <c r="G75" s="922">
        <v>98.790186939991898</v>
      </c>
      <c r="H75" s="922">
        <v>100.81374209945101</v>
      </c>
      <c r="I75" s="922">
        <v>104.83490443896601</v>
      </c>
      <c r="J75" s="922">
        <v>100.480676349812</v>
      </c>
      <c r="K75" s="928">
        <v>96.472977420289197</v>
      </c>
      <c r="L75" s="922">
        <v>94.627008157247104</v>
      </c>
      <c r="M75" s="922">
        <v>97.338928958869701</v>
      </c>
      <c r="N75" s="922">
        <v>88.678381613725406</v>
      </c>
      <c r="O75" s="922">
        <v>103.730501087349</v>
      </c>
      <c r="P75" s="922"/>
      <c r="Q75" s="922">
        <v>97.988033597456294</v>
      </c>
      <c r="R75" s="922">
        <v>92.473120382719003</v>
      </c>
      <c r="S75" s="922">
        <v>93.479431882577799</v>
      </c>
      <c r="T75" s="928">
        <v>93.597286981806405</v>
      </c>
      <c r="U75" s="933">
        <v>101.047503415593</v>
      </c>
    </row>
    <row r="76" spans="1:21" s="5" customFormat="1" ht="17.25" customHeight="1">
      <c r="A76" s="1200">
        <v>2023</v>
      </c>
      <c r="B76" s="918" t="s">
        <v>178</v>
      </c>
      <c r="C76" s="919">
        <v>92.751553518700007</v>
      </c>
      <c r="D76" s="919">
        <v>100.627342364802</v>
      </c>
      <c r="E76" s="919">
        <v>96.846928325774599</v>
      </c>
      <c r="F76" s="919">
        <v>97.6291203078857</v>
      </c>
      <c r="G76" s="919">
        <v>99.060178126090094</v>
      </c>
      <c r="H76" s="919">
        <v>100.96952097313699</v>
      </c>
      <c r="I76" s="919">
        <v>104.69226911587999</v>
      </c>
      <c r="J76" s="919">
        <v>100.695423181509</v>
      </c>
      <c r="K76" s="927">
        <v>96.042329314971994</v>
      </c>
      <c r="L76" s="919">
        <v>95.3062502931257</v>
      </c>
      <c r="M76" s="919">
        <v>97.725412667198498</v>
      </c>
      <c r="N76" s="919">
        <v>88.346563276765394</v>
      </c>
      <c r="O76" s="919">
        <v>103.43252192387899</v>
      </c>
      <c r="P76" s="919"/>
      <c r="Q76" s="919">
        <v>98.464020974805607</v>
      </c>
      <c r="R76" s="919">
        <v>92.4057973733061</v>
      </c>
      <c r="S76" s="919">
        <v>93.597009267450304</v>
      </c>
      <c r="T76" s="927">
        <v>93.058779996345706</v>
      </c>
      <c r="U76" s="932">
        <v>100.992393514231</v>
      </c>
    </row>
    <row r="77" spans="1:21" s="5" customFormat="1" ht="17.25" customHeight="1">
      <c r="A77" s="1200"/>
      <c r="B77" s="918" t="s">
        <v>179</v>
      </c>
      <c r="C77" s="919">
        <v>92.716911910521404</v>
      </c>
      <c r="D77" s="919">
        <v>100.542588436459</v>
      </c>
      <c r="E77" s="919">
        <v>96.131627374648104</v>
      </c>
      <c r="F77" s="919">
        <v>97.684593820291596</v>
      </c>
      <c r="G77" s="919">
        <v>99.054176017595097</v>
      </c>
      <c r="H77" s="919">
        <v>101.025242181704</v>
      </c>
      <c r="I77" s="919">
        <v>104.853602911015</v>
      </c>
      <c r="J77" s="919">
        <v>100.565605257439</v>
      </c>
      <c r="K77" s="927">
        <v>96.364571799290502</v>
      </c>
      <c r="L77" s="919">
        <v>95.222185925075394</v>
      </c>
      <c r="M77" s="919">
        <v>97.347809021251507</v>
      </c>
      <c r="N77" s="919">
        <v>88.616323603696102</v>
      </c>
      <c r="O77" s="919">
        <v>103.63425953500899</v>
      </c>
      <c r="P77" s="919"/>
      <c r="Q77" s="919">
        <v>98.200622432637203</v>
      </c>
      <c r="R77" s="919">
        <v>92.502022657581904</v>
      </c>
      <c r="S77" s="919">
        <v>93.555424629999806</v>
      </c>
      <c r="T77" s="927">
        <v>93.486438748394306</v>
      </c>
      <c r="U77" s="932">
        <v>100.96766831518499</v>
      </c>
    </row>
    <row r="78" spans="1:21" s="5" customFormat="1" ht="17.25" customHeight="1">
      <c r="A78" s="1200"/>
      <c r="B78" s="918" t="s">
        <v>180</v>
      </c>
      <c r="C78" s="919">
        <v>92.668735157269296</v>
      </c>
      <c r="D78" s="919">
        <v>100.545333393956</v>
      </c>
      <c r="E78" s="919">
        <v>96.197817528009097</v>
      </c>
      <c r="F78" s="919">
        <v>97.653616737542293</v>
      </c>
      <c r="G78" s="919">
        <v>98.963428778601099</v>
      </c>
      <c r="H78" s="919">
        <v>100.901540178491</v>
      </c>
      <c r="I78" s="919">
        <v>104.74495206515699</v>
      </c>
      <c r="J78" s="919">
        <v>100.580454854859</v>
      </c>
      <c r="K78" s="927">
        <v>96.159083610750699</v>
      </c>
      <c r="L78" s="919">
        <v>95.772848978163296</v>
      </c>
      <c r="M78" s="919">
        <v>97.310127684028103</v>
      </c>
      <c r="N78" s="919">
        <v>88.540812785743597</v>
      </c>
      <c r="O78" s="919">
        <v>103.56653674096</v>
      </c>
      <c r="P78" s="919"/>
      <c r="Q78" s="919">
        <v>98.267313784089893</v>
      </c>
      <c r="R78" s="919">
        <v>92.408550675131906</v>
      </c>
      <c r="S78" s="919">
        <v>93.176605481463895</v>
      </c>
      <c r="T78" s="927">
        <v>93.349324388746595</v>
      </c>
      <c r="U78" s="932">
        <v>100.87907396670499</v>
      </c>
    </row>
    <row r="79" spans="1:21" s="5" customFormat="1" ht="17.25" customHeight="1">
      <c r="A79" s="1200"/>
      <c r="B79" s="918" t="s">
        <v>181</v>
      </c>
      <c r="C79" s="919">
        <v>92.533218664433093</v>
      </c>
      <c r="D79" s="919">
        <v>100.746684649394</v>
      </c>
      <c r="E79" s="919">
        <v>96.185822671072899</v>
      </c>
      <c r="F79" s="919">
        <v>97.579623928501505</v>
      </c>
      <c r="G79" s="919">
        <v>98.736084815380494</v>
      </c>
      <c r="H79" s="919">
        <v>100.93136298340499</v>
      </c>
      <c r="I79" s="919">
        <v>104.63058257026</v>
      </c>
      <c r="J79" s="919">
        <v>100.598082210729</v>
      </c>
      <c r="K79" s="927">
        <v>96.360483387327506</v>
      </c>
      <c r="L79" s="919">
        <v>94.9783577860794</v>
      </c>
      <c r="M79" s="919">
        <v>97.318860520989006</v>
      </c>
      <c r="N79" s="919">
        <v>88.588214670509501</v>
      </c>
      <c r="O79" s="919">
        <v>103.231701202881</v>
      </c>
      <c r="P79" s="919"/>
      <c r="Q79" s="919">
        <v>98.329699213463002</v>
      </c>
      <c r="R79" s="919">
        <v>92.376645256543597</v>
      </c>
      <c r="S79" s="919">
        <v>93.369869887085599</v>
      </c>
      <c r="T79" s="927">
        <v>93.269853493914994</v>
      </c>
      <c r="U79" s="932">
        <v>100.80181526774101</v>
      </c>
    </row>
    <row r="80" spans="1:21" s="5" customFormat="1" ht="17.25" customHeight="1">
      <c r="A80" s="1200"/>
      <c r="B80" s="918" t="s">
        <v>182</v>
      </c>
      <c r="C80" s="919">
        <v>92.487412686834105</v>
      </c>
      <c r="D80" s="919">
        <v>100.750742924702</v>
      </c>
      <c r="E80" s="919">
        <v>96.155666473127795</v>
      </c>
      <c r="F80" s="919">
        <v>97.632965170278894</v>
      </c>
      <c r="G80" s="919">
        <v>98.678287319135407</v>
      </c>
      <c r="H80" s="919">
        <v>100.767724275707</v>
      </c>
      <c r="I80" s="919">
        <v>104.49995087542101</v>
      </c>
      <c r="J80" s="919">
        <v>100.563225988396</v>
      </c>
      <c r="K80" s="927">
        <v>96.164158612149095</v>
      </c>
      <c r="L80" s="919">
        <v>95.259664061555497</v>
      </c>
      <c r="M80" s="919">
        <v>97.269388977687697</v>
      </c>
      <c r="N80" s="919">
        <v>88.551506813404004</v>
      </c>
      <c r="O80" s="919">
        <v>103.086103934563</v>
      </c>
      <c r="P80" s="919"/>
      <c r="Q80" s="919">
        <v>98.196144913657207</v>
      </c>
      <c r="R80" s="919">
        <v>92.4290606639359</v>
      </c>
      <c r="S80" s="919">
        <v>93.294200982352294</v>
      </c>
      <c r="T80" s="927">
        <v>93.391329416831695</v>
      </c>
      <c r="U80" s="932">
        <v>100.72292507861199</v>
      </c>
    </row>
    <row r="81" spans="1:21" s="5" customFormat="1" ht="17.25" customHeight="1">
      <c r="A81" s="1200"/>
      <c r="B81" s="918" t="s">
        <v>183</v>
      </c>
      <c r="C81" s="919">
        <v>92.465921168628498</v>
      </c>
      <c r="D81" s="919">
        <v>100.666986091757</v>
      </c>
      <c r="E81" s="919">
        <v>96.106557007554301</v>
      </c>
      <c r="F81" s="919">
        <v>97.681825772611404</v>
      </c>
      <c r="G81" s="919">
        <v>98.572887467094603</v>
      </c>
      <c r="H81" s="919">
        <v>100.69832312202701</v>
      </c>
      <c r="I81" s="919">
        <v>104.447198993694</v>
      </c>
      <c r="J81" s="919">
        <v>100.59734406596201</v>
      </c>
      <c r="K81" s="927">
        <v>96.206544449789504</v>
      </c>
      <c r="L81" s="919">
        <v>95.308257769783197</v>
      </c>
      <c r="M81" s="919">
        <v>97.144772676907806</v>
      </c>
      <c r="N81" s="919">
        <v>88.525646449099</v>
      </c>
      <c r="O81" s="919">
        <v>103.135300467427</v>
      </c>
      <c r="P81" s="919"/>
      <c r="Q81" s="919">
        <v>98.057735406041004</v>
      </c>
      <c r="R81" s="919">
        <v>92.611333784364703</v>
      </c>
      <c r="S81" s="919">
        <v>93.364825425879005</v>
      </c>
      <c r="T81" s="927">
        <v>93.258676354441604</v>
      </c>
      <c r="U81" s="932">
        <v>100.67448125125399</v>
      </c>
    </row>
    <row r="82" spans="1:21" s="5" customFormat="1" ht="17.25" customHeight="1">
      <c r="A82" s="1200"/>
      <c r="B82" s="918" t="s">
        <v>184</v>
      </c>
      <c r="C82" s="919">
        <v>92.699212032369999</v>
      </c>
      <c r="D82" s="919">
        <v>100.33263654084899</v>
      </c>
      <c r="E82" s="919">
        <v>96.250772763408705</v>
      </c>
      <c r="F82" s="919">
        <v>97.391840421817705</v>
      </c>
      <c r="G82" s="919">
        <v>100.402929464755</v>
      </c>
      <c r="H82" s="919">
        <v>100.05896131975101</v>
      </c>
      <c r="I82" s="919">
        <v>103.535276386197</v>
      </c>
      <c r="J82" s="919">
        <v>94.830273569064104</v>
      </c>
      <c r="K82" s="927">
        <v>95.581235875238605</v>
      </c>
      <c r="L82" s="919">
        <v>95.511910057701598</v>
      </c>
      <c r="M82" s="919">
        <v>96.896683200987496</v>
      </c>
      <c r="N82" s="919">
        <v>88.435846959670002</v>
      </c>
      <c r="O82" s="919">
        <v>103.004152409876</v>
      </c>
      <c r="P82" s="919"/>
      <c r="Q82" s="919">
        <v>98.130447265187996</v>
      </c>
      <c r="R82" s="919">
        <v>92.127206400068005</v>
      </c>
      <c r="S82" s="919">
        <v>93.295086677378407</v>
      </c>
      <c r="T82" s="927">
        <v>93.104053393928396</v>
      </c>
      <c r="U82" s="932">
        <v>102.456195961981</v>
      </c>
    </row>
    <row r="83" spans="1:21" s="5" customFormat="1" ht="17.25" customHeight="1">
      <c r="A83" s="1200"/>
      <c r="B83" s="918" t="s">
        <v>185</v>
      </c>
      <c r="C83" s="919">
        <v>92.681818429174299</v>
      </c>
      <c r="D83" s="919">
        <v>100.435011298361</v>
      </c>
      <c r="E83" s="919">
        <v>96.263271602895003</v>
      </c>
      <c r="F83" s="919">
        <v>97.461244494357103</v>
      </c>
      <c r="G83" s="919">
        <v>100.29833154611801</v>
      </c>
      <c r="H83" s="919">
        <v>100.063234022713</v>
      </c>
      <c r="I83" s="919">
        <v>103.641469540015</v>
      </c>
      <c r="J83" s="919">
        <v>94.861372388263902</v>
      </c>
      <c r="K83" s="927">
        <v>95.451873396716806</v>
      </c>
      <c r="L83" s="919">
        <v>95.627236500971307</v>
      </c>
      <c r="M83" s="919">
        <v>96.810241471159401</v>
      </c>
      <c r="N83" s="919">
        <v>88.444664471613095</v>
      </c>
      <c r="O83" s="919">
        <v>103.138078083682</v>
      </c>
      <c r="P83" s="919"/>
      <c r="Q83" s="919">
        <v>98.165168945744199</v>
      </c>
      <c r="R83" s="919">
        <v>92.197346766755899</v>
      </c>
      <c r="S83" s="919">
        <v>93.473411280483603</v>
      </c>
      <c r="T83" s="927">
        <v>93.094753377144698</v>
      </c>
      <c r="U83" s="932">
        <v>102.46561415500901</v>
      </c>
    </row>
    <row r="84" spans="1:21" s="5" customFormat="1" ht="17.25" customHeight="1">
      <c r="A84" s="1200"/>
      <c r="B84" s="918" t="s">
        <v>186</v>
      </c>
      <c r="C84" s="919">
        <v>92.644936055648799</v>
      </c>
      <c r="D84" s="919">
        <v>100.456522494289</v>
      </c>
      <c r="E84" s="919">
        <v>96.317241814294206</v>
      </c>
      <c r="F84" s="919">
        <v>97.426770291176396</v>
      </c>
      <c r="G84" s="919">
        <v>100.34490388653199</v>
      </c>
      <c r="H84" s="919">
        <v>100.058214555622</v>
      </c>
      <c r="I84" s="919">
        <v>103.68596440862299</v>
      </c>
      <c r="J84" s="919">
        <v>94.725949993707104</v>
      </c>
      <c r="K84" s="927">
        <v>95.351839700082095</v>
      </c>
      <c r="L84" s="919">
        <v>95.398336820902401</v>
      </c>
      <c r="M84" s="919">
        <v>96.693739102216597</v>
      </c>
      <c r="N84" s="919">
        <v>88.393033739454296</v>
      </c>
      <c r="O84" s="919">
        <v>102.986884095213</v>
      </c>
      <c r="P84" s="919"/>
      <c r="Q84" s="919">
        <v>98.120112831782805</v>
      </c>
      <c r="R84" s="919">
        <v>92.412390045212007</v>
      </c>
      <c r="S84" s="919">
        <v>93.428816702602504</v>
      </c>
      <c r="T84" s="927">
        <v>93.291684948362601</v>
      </c>
      <c r="U84" s="932">
        <v>102.428978507068</v>
      </c>
    </row>
    <row r="85" spans="1:21" s="5" customFormat="1" ht="17.25" customHeight="1">
      <c r="A85" s="917"/>
      <c r="B85" s="918" t="s">
        <v>187</v>
      </c>
      <c r="C85" s="919">
        <v>92.965286836667502</v>
      </c>
      <c r="D85" s="919">
        <v>98.189776061327393</v>
      </c>
      <c r="E85" s="919">
        <v>95.846149978392901</v>
      </c>
      <c r="F85" s="919">
        <v>97.548069257712697</v>
      </c>
      <c r="G85" s="919">
        <v>99.180587085230101</v>
      </c>
      <c r="H85" s="919">
        <v>101.642596029873</v>
      </c>
      <c r="I85" s="919">
        <v>104.85151840766</v>
      </c>
      <c r="J85" s="919">
        <v>94.277581075357404</v>
      </c>
      <c r="K85" s="927">
        <v>94.986127812849105</v>
      </c>
      <c r="L85" s="919">
        <v>95.403291236684296</v>
      </c>
      <c r="M85" s="919">
        <v>98.832998160376306</v>
      </c>
      <c r="N85" s="919">
        <v>87.574169943947098</v>
      </c>
      <c r="O85" s="919">
        <v>102.938529075031</v>
      </c>
      <c r="P85" s="919"/>
      <c r="Q85" s="919">
        <v>98.653428841306805</v>
      </c>
      <c r="R85" s="919">
        <v>92.786016847169805</v>
      </c>
      <c r="S85" s="919">
        <v>94.680829306064695</v>
      </c>
      <c r="T85" s="927">
        <v>95.587954189664998</v>
      </c>
      <c r="U85" s="932">
        <v>101.886851932957</v>
      </c>
    </row>
    <row r="86" spans="1:21" s="5" customFormat="1" ht="17.25" customHeight="1">
      <c r="A86" s="917"/>
      <c r="B86" s="918" t="s">
        <v>188</v>
      </c>
      <c r="C86" s="919">
        <v>93.122346134628899</v>
      </c>
      <c r="D86" s="919">
        <v>97.981819522866502</v>
      </c>
      <c r="E86" s="919">
        <v>96.037153708951706</v>
      </c>
      <c r="F86" s="919">
        <v>97.651081549913698</v>
      </c>
      <c r="G86" s="919">
        <v>98.874964054877196</v>
      </c>
      <c r="H86" s="919">
        <v>101.48330718297601</v>
      </c>
      <c r="I86" s="919">
        <v>105.13748739068301</v>
      </c>
      <c r="J86" s="919">
        <v>93.9004059872791</v>
      </c>
      <c r="K86" s="927">
        <v>94.331855662092806</v>
      </c>
      <c r="L86" s="919">
        <v>94.546397873209301</v>
      </c>
      <c r="M86" s="919">
        <v>98.520869082163401</v>
      </c>
      <c r="N86" s="919">
        <v>87.738439839073493</v>
      </c>
      <c r="O86" s="919">
        <v>102.722513574451</v>
      </c>
      <c r="P86" s="919"/>
      <c r="Q86" s="919">
        <v>98.0711842489155</v>
      </c>
      <c r="R86" s="919">
        <v>93.012886971855096</v>
      </c>
      <c r="S86" s="919">
        <v>94.909357093868195</v>
      </c>
      <c r="T86" s="927">
        <v>95.144692927871105</v>
      </c>
      <c r="U86" s="932">
        <v>101.766384787449</v>
      </c>
    </row>
    <row r="87" spans="1:21" s="5" customFormat="1" ht="17.25" customHeight="1" thickBot="1">
      <c r="A87" s="920"/>
      <c r="B87" s="921" t="s">
        <v>189</v>
      </c>
      <c r="C87" s="922">
        <v>93.210546642437606</v>
      </c>
      <c r="D87" s="922">
        <v>97.987047151476105</v>
      </c>
      <c r="E87" s="922">
        <v>95.759465393081598</v>
      </c>
      <c r="F87" s="922">
        <v>97.528468274655197</v>
      </c>
      <c r="G87" s="922">
        <v>98.554768142642999</v>
      </c>
      <c r="H87" s="922">
        <v>101.65572562428601</v>
      </c>
      <c r="I87" s="922">
        <v>104.690811502071</v>
      </c>
      <c r="J87" s="922">
        <v>93.654340574367097</v>
      </c>
      <c r="K87" s="928">
        <v>94.342438718411202</v>
      </c>
      <c r="L87" s="922">
        <v>94.632589179544297</v>
      </c>
      <c r="M87" s="922">
        <v>98.490727840499204</v>
      </c>
      <c r="N87" s="922">
        <v>87.291167962037207</v>
      </c>
      <c r="O87" s="922">
        <v>103.05948733099299</v>
      </c>
      <c r="P87" s="922"/>
      <c r="Q87" s="922">
        <v>97.8605847714731</v>
      </c>
      <c r="R87" s="922">
        <v>92.647092862698798</v>
      </c>
      <c r="S87" s="922">
        <v>94.841176293705701</v>
      </c>
      <c r="T87" s="928">
        <v>95.087377135851895</v>
      </c>
      <c r="U87" s="933">
        <v>101.664901771556</v>
      </c>
    </row>
    <row r="88" spans="1:21" s="5" customFormat="1" ht="17.25" customHeight="1">
      <c r="A88" s="1200">
        <v>2024</v>
      </c>
      <c r="B88" s="918" t="s">
        <v>178</v>
      </c>
      <c r="C88" s="919">
        <v>92.618751071344803</v>
      </c>
      <c r="D88" s="919">
        <v>99.762780347922799</v>
      </c>
      <c r="E88" s="919">
        <v>95.865853942822895</v>
      </c>
      <c r="F88" s="919">
        <v>96.879111750846405</v>
      </c>
      <c r="G88" s="919">
        <v>98.485802851916205</v>
      </c>
      <c r="H88" s="919">
        <v>101.762392986116</v>
      </c>
      <c r="I88" s="919">
        <v>103.096628754108</v>
      </c>
      <c r="J88" s="919">
        <v>92.080171045294705</v>
      </c>
      <c r="K88" s="927">
        <v>90.170113016273703</v>
      </c>
      <c r="L88" s="919">
        <v>93.565803643066303</v>
      </c>
      <c r="M88" s="919">
        <v>98.508023817629706</v>
      </c>
      <c r="N88" s="919">
        <v>87.622495326308496</v>
      </c>
      <c r="O88" s="919">
        <v>103.117633810776</v>
      </c>
      <c r="P88" s="919"/>
      <c r="Q88" s="919">
        <v>97.603189856897799</v>
      </c>
      <c r="R88" s="919">
        <v>92.744350945985701</v>
      </c>
      <c r="S88" s="919">
        <v>95.790435966949502</v>
      </c>
      <c r="T88" s="927">
        <v>95.010473455298296</v>
      </c>
      <c r="U88" s="932">
        <v>101.87203322701301</v>
      </c>
    </row>
    <row r="89" spans="1:21" s="5" customFormat="1" ht="17.25" customHeight="1">
      <c r="A89" s="1200"/>
      <c r="B89" s="918" t="s">
        <v>179</v>
      </c>
      <c r="C89" s="919">
        <v>92.437935275063495</v>
      </c>
      <c r="D89" s="919">
        <v>99.683602023246294</v>
      </c>
      <c r="E89" s="919">
        <v>95.728410722781106</v>
      </c>
      <c r="F89" s="919">
        <v>96.760220050667797</v>
      </c>
      <c r="G89" s="919">
        <v>98.417016055063598</v>
      </c>
      <c r="H89" s="919">
        <v>101.794243325582</v>
      </c>
      <c r="I89" s="919">
        <v>102.81792155606701</v>
      </c>
      <c r="J89" s="919">
        <v>92.060141823048596</v>
      </c>
      <c r="K89" s="927">
        <v>90.032451397585703</v>
      </c>
      <c r="L89" s="919">
        <v>93.240381171117704</v>
      </c>
      <c r="M89" s="919">
        <v>98.144752173236597</v>
      </c>
      <c r="N89" s="919">
        <v>87.644811952743098</v>
      </c>
      <c r="O89" s="919">
        <v>102.799220127442</v>
      </c>
      <c r="P89" s="919"/>
      <c r="Q89" s="919">
        <v>97.276747862198604</v>
      </c>
      <c r="R89" s="919">
        <v>92.534287996373195</v>
      </c>
      <c r="S89" s="919">
        <v>95.287210301765398</v>
      </c>
      <c r="T89" s="927">
        <v>94.691826208121896</v>
      </c>
      <c r="U89" s="932">
        <v>101.71162328255301</v>
      </c>
    </row>
    <row r="90" spans="1:21" s="5" customFormat="1" ht="17.25" customHeight="1">
      <c r="A90" s="1200"/>
      <c r="B90" s="918" t="s">
        <v>180</v>
      </c>
      <c r="C90" s="919">
        <v>92.279461816416003</v>
      </c>
      <c r="D90" s="919">
        <v>99.721324347322295</v>
      </c>
      <c r="E90" s="919">
        <v>95.609025548116904</v>
      </c>
      <c r="F90" s="919">
        <v>96.685322399648499</v>
      </c>
      <c r="G90" s="919">
        <v>98.349789629133795</v>
      </c>
      <c r="H90" s="919">
        <v>101.789826002062</v>
      </c>
      <c r="I90" s="919">
        <v>103.053774561168</v>
      </c>
      <c r="J90" s="919">
        <v>91.988098784125498</v>
      </c>
      <c r="K90" s="927">
        <v>89.974295714050498</v>
      </c>
      <c r="L90" s="919">
        <v>93.091411344651107</v>
      </c>
      <c r="M90" s="919">
        <v>97.917692042411005</v>
      </c>
      <c r="N90" s="919">
        <v>87.348171933733298</v>
      </c>
      <c r="O90" s="919">
        <v>102.453135125488</v>
      </c>
      <c r="P90" s="919"/>
      <c r="Q90" s="919">
        <v>97.357565493581106</v>
      </c>
      <c r="R90" s="919">
        <v>92.486075256073903</v>
      </c>
      <c r="S90" s="919">
        <v>95.202266012825604</v>
      </c>
      <c r="T90" s="927">
        <v>94.682039019589197</v>
      </c>
      <c r="U90" s="932">
        <v>101.746438288915</v>
      </c>
    </row>
    <row r="91" spans="1:21" s="5" customFormat="1" ht="17.25" customHeight="1">
      <c r="A91" s="1200"/>
      <c r="B91" s="918" t="s">
        <v>181</v>
      </c>
      <c r="C91" s="919">
        <v>92.493106822022597</v>
      </c>
      <c r="D91" s="919">
        <v>99.927875946628205</v>
      </c>
      <c r="E91" s="919">
        <v>102.51117068811401</v>
      </c>
      <c r="F91" s="919">
        <v>98.109206573599593</v>
      </c>
      <c r="G91" s="919">
        <v>97.768796834217397</v>
      </c>
      <c r="H91" s="919">
        <v>102.581059979792</v>
      </c>
      <c r="I91" s="919">
        <v>106.370854740775</v>
      </c>
      <c r="J91" s="919">
        <v>91.496776441888798</v>
      </c>
      <c r="K91" s="927">
        <v>92.478028605893499</v>
      </c>
      <c r="L91" s="919">
        <v>94.914046495056596</v>
      </c>
      <c r="M91" s="919">
        <v>98.437643598933903</v>
      </c>
      <c r="N91" s="919">
        <v>85.337388016766695</v>
      </c>
      <c r="O91" s="919">
        <v>100.55971833528901</v>
      </c>
      <c r="P91" s="919"/>
      <c r="Q91" s="919">
        <v>102.655028186943</v>
      </c>
      <c r="R91" s="919">
        <v>95.469462169553296</v>
      </c>
      <c r="S91" s="919">
        <v>95.779470935707593</v>
      </c>
      <c r="T91" s="927">
        <v>94.811234725515206</v>
      </c>
      <c r="U91" s="932">
        <v>101.707121899173</v>
      </c>
    </row>
    <row r="92" spans="1:21" s="5" customFormat="1" ht="17.25" customHeight="1">
      <c r="A92" s="1200"/>
      <c r="B92" s="918" t="s">
        <v>182</v>
      </c>
      <c r="C92" s="919">
        <v>92.294049835949295</v>
      </c>
      <c r="D92" s="919">
        <v>100.198287516899</v>
      </c>
      <c r="E92" s="919">
        <v>102.36865538735501</v>
      </c>
      <c r="F92" s="919">
        <v>97.765068191816994</v>
      </c>
      <c r="G92" s="919">
        <v>97.540160642570299</v>
      </c>
      <c r="H92" s="919">
        <v>102.344107682447</v>
      </c>
      <c r="I92" s="919">
        <v>105.926063533346</v>
      </c>
      <c r="J92" s="919">
        <v>91.719689706266905</v>
      </c>
      <c r="K92" s="927">
        <v>92.2317596566524</v>
      </c>
      <c r="L92" s="919">
        <v>94.538038659336806</v>
      </c>
      <c r="M92" s="919">
        <v>97.948154254831906</v>
      </c>
      <c r="N92" s="919">
        <v>85.350841198194502</v>
      </c>
      <c r="O92" s="919">
        <v>99.883470778056704</v>
      </c>
      <c r="P92" s="919"/>
      <c r="Q92" s="919">
        <v>102.62008733624501</v>
      </c>
      <c r="R92" s="919">
        <v>95.285337216710701</v>
      </c>
      <c r="S92" s="919">
        <v>95.7101350196548</v>
      </c>
      <c r="T92" s="927">
        <v>94.630689561188305</v>
      </c>
      <c r="U92" s="932">
        <v>101.80588915576899</v>
      </c>
    </row>
    <row r="93" spans="1:21" s="5" customFormat="1" ht="17.25" customHeight="1">
      <c r="A93" s="1200"/>
      <c r="B93" s="918" t="s">
        <v>183</v>
      </c>
      <c r="C93" s="919">
        <v>92.6159028454924</v>
      </c>
      <c r="D93" s="919">
        <v>100.12589928057599</v>
      </c>
      <c r="E93" s="919">
        <v>102.308648552655</v>
      </c>
      <c r="F93" s="919">
        <v>98.118846694796105</v>
      </c>
      <c r="G93" s="919">
        <v>97.513558614935306</v>
      </c>
      <c r="H93" s="919">
        <v>102.250892121878</v>
      </c>
      <c r="I93" s="919">
        <v>105.86922146777</v>
      </c>
      <c r="J93" s="919">
        <v>91.869989543394894</v>
      </c>
      <c r="K93" s="927">
        <v>92.363199037883305</v>
      </c>
      <c r="L93" s="919">
        <v>94.846092433247605</v>
      </c>
      <c r="M93" s="919">
        <v>98.289581999451201</v>
      </c>
      <c r="N93" s="919">
        <v>85.384867881175097</v>
      </c>
      <c r="O93" s="919">
        <v>99.856733524355306</v>
      </c>
      <c r="P93" s="919"/>
      <c r="Q93" s="919">
        <v>102.87507961059001</v>
      </c>
      <c r="R93" s="919">
        <v>95.341219290263894</v>
      </c>
      <c r="S93" s="919">
        <v>95.621746180762997</v>
      </c>
      <c r="T93" s="927">
        <v>94.533236469306203</v>
      </c>
      <c r="U93" s="932">
        <v>101.651425019977</v>
      </c>
    </row>
    <row r="94" spans="1:21" s="5" customFormat="1" ht="17.25" customHeight="1">
      <c r="A94" s="1200"/>
      <c r="B94" s="918" t="s">
        <v>184</v>
      </c>
      <c r="C94" s="919">
        <v>92.631766065238594</v>
      </c>
      <c r="D94" s="919">
        <v>104.911237271335</v>
      </c>
      <c r="E94" s="919">
        <v>97.812207372095003</v>
      </c>
      <c r="F94" s="919">
        <v>98.067249139528698</v>
      </c>
      <c r="G94" s="919">
        <v>98.249158249158299</v>
      </c>
      <c r="H94" s="919">
        <v>102.78262466709501</v>
      </c>
      <c r="I94" s="919">
        <v>106.34979923428899</v>
      </c>
      <c r="J94" s="919">
        <v>92.451348285190704</v>
      </c>
      <c r="K94" s="927">
        <v>92.700792830058603</v>
      </c>
      <c r="L94" s="919">
        <v>95.014245014245006</v>
      </c>
      <c r="M94" s="919">
        <v>98.631269520485006</v>
      </c>
      <c r="N94" s="919">
        <v>85.3492193919474</v>
      </c>
      <c r="O94" s="919">
        <v>100.52952791240401</v>
      </c>
      <c r="P94" s="919"/>
      <c r="Q94" s="919">
        <v>102.830360393156</v>
      </c>
      <c r="R94" s="919">
        <v>95.598286703727297</v>
      </c>
      <c r="S94" s="919">
        <v>96.025247355851207</v>
      </c>
      <c r="T94" s="927">
        <v>92.886432519165595</v>
      </c>
      <c r="U94" s="932">
        <v>100.42064674436899</v>
      </c>
    </row>
    <row r="95" spans="1:21" s="5" customFormat="1" ht="17.25" customHeight="1">
      <c r="A95" s="1200"/>
      <c r="B95" s="918" t="s">
        <v>185</v>
      </c>
      <c r="C95" s="919">
        <v>92.538768276473206</v>
      </c>
      <c r="D95" s="919">
        <v>105.133285302594</v>
      </c>
      <c r="E95" s="919">
        <v>97.969586271344795</v>
      </c>
      <c r="F95" s="919">
        <v>97.881691131229701</v>
      </c>
      <c r="G95" s="919">
        <v>97.783354245085704</v>
      </c>
      <c r="H95" s="919">
        <v>102.654948274284</v>
      </c>
      <c r="I95" s="919">
        <v>105.982905982906</v>
      </c>
      <c r="J95" s="919">
        <v>92.573824917001602</v>
      </c>
      <c r="K95" s="927">
        <v>92.483912483912505</v>
      </c>
      <c r="L95" s="919">
        <v>94.923993243843896</v>
      </c>
      <c r="M95" s="919">
        <v>98.127511874314905</v>
      </c>
      <c r="N95" s="919">
        <v>85.331256149557206</v>
      </c>
      <c r="O95" s="919">
        <v>100.84229390681</v>
      </c>
      <c r="P95" s="919"/>
      <c r="Q95" s="919">
        <v>102.91738616740901</v>
      </c>
      <c r="R95" s="919">
        <v>95.531082188040401</v>
      </c>
      <c r="S95" s="919">
        <v>95.928644588596796</v>
      </c>
      <c r="T95" s="927">
        <v>93.116038828034505</v>
      </c>
      <c r="U95" s="932">
        <v>100.20078568310799</v>
      </c>
    </row>
    <row r="96" spans="1:21" s="5" customFormat="1" ht="17.25" customHeight="1">
      <c r="A96" s="1200"/>
      <c r="B96" s="918" t="s">
        <v>186</v>
      </c>
      <c r="C96" s="919">
        <v>92.518813634351503</v>
      </c>
      <c r="D96" s="919">
        <v>105.08855524588699</v>
      </c>
      <c r="E96" s="919">
        <v>97.706305543800198</v>
      </c>
      <c r="F96" s="919">
        <v>97.899824253075593</v>
      </c>
      <c r="G96" s="919">
        <v>98.044786096256701</v>
      </c>
      <c r="H96" s="919">
        <v>102.644098810613</v>
      </c>
      <c r="I96" s="919">
        <v>106.120930232558</v>
      </c>
      <c r="J96" s="919">
        <v>92.7269556117555</v>
      </c>
      <c r="K96" s="927">
        <v>92.398011655810805</v>
      </c>
      <c r="L96" s="919">
        <v>95.364179370598194</v>
      </c>
      <c r="M96" s="919">
        <v>98.422971741112093</v>
      </c>
      <c r="N96" s="919">
        <v>85.372449397689095</v>
      </c>
      <c r="O96" s="919">
        <v>100.769850505774</v>
      </c>
      <c r="P96" s="919"/>
      <c r="Q96" s="919">
        <v>103.162199000454</v>
      </c>
      <c r="R96" s="919">
        <v>95.438022537259201</v>
      </c>
      <c r="S96" s="919">
        <v>95.8911101658869</v>
      </c>
      <c r="T96" s="927">
        <v>93.078016705171507</v>
      </c>
      <c r="U96" s="932">
        <v>100.25336362047901</v>
      </c>
    </row>
    <row r="97" spans="1:21" s="5" customFormat="1" ht="17.25" customHeight="1">
      <c r="A97" s="917"/>
      <c r="B97" s="918" t="s">
        <v>187</v>
      </c>
      <c r="C97" s="919">
        <v>92.566998745425593</v>
      </c>
      <c r="D97" s="919">
        <v>104.76676383962</v>
      </c>
      <c r="E97" s="919">
        <v>98.156088658613697</v>
      </c>
      <c r="F97" s="919">
        <v>98.117317670044201</v>
      </c>
      <c r="G97" s="919">
        <v>97.901565789206899</v>
      </c>
      <c r="H97" s="919">
        <v>103.168811595417</v>
      </c>
      <c r="I97" s="919">
        <v>105.92406591879001</v>
      </c>
      <c r="J97" s="919">
        <v>92.876255796520098</v>
      </c>
      <c r="K97" s="927">
        <v>92.396379358739196</v>
      </c>
      <c r="L97" s="919">
        <v>94.569283105552401</v>
      </c>
      <c r="M97" s="919">
        <v>99.227196925560307</v>
      </c>
      <c r="N97" s="919">
        <v>85.555322249310805</v>
      </c>
      <c r="O97" s="919">
        <v>101.31391864119099</v>
      </c>
      <c r="P97" s="919"/>
      <c r="Q97" s="919">
        <v>103.693097578166</v>
      </c>
      <c r="R97" s="919">
        <v>95.507730148332101</v>
      </c>
      <c r="S97" s="919">
        <v>96.471904190689202</v>
      </c>
      <c r="T97" s="927">
        <v>93.044175676894994</v>
      </c>
      <c r="U97" s="932">
        <v>100.175040814963</v>
      </c>
    </row>
    <row r="98" spans="1:21" s="5" customFormat="1" ht="17.25" customHeight="1">
      <c r="A98" s="917"/>
      <c r="B98" s="918" t="s">
        <v>188</v>
      </c>
      <c r="C98" s="919">
        <v>92.879002288741205</v>
      </c>
      <c r="D98" s="919">
        <v>104.705777487281</v>
      </c>
      <c r="E98" s="919">
        <v>98.236852471643701</v>
      </c>
      <c r="F98" s="919">
        <v>98.474380286667397</v>
      </c>
      <c r="G98" s="919">
        <v>97.993137405512002</v>
      </c>
      <c r="H98" s="919">
        <v>102.58805674609501</v>
      </c>
      <c r="I98" s="919">
        <v>106.685772261671</v>
      </c>
      <c r="J98" s="919">
        <v>93.3741694003931</v>
      </c>
      <c r="K98" s="927">
        <v>92.756716341022297</v>
      </c>
      <c r="L98" s="919">
        <v>94.922841819197501</v>
      </c>
      <c r="M98" s="919">
        <v>99.347301961101095</v>
      </c>
      <c r="N98" s="919">
        <v>85.320500655420304</v>
      </c>
      <c r="O98" s="919">
        <v>101.65624354262501</v>
      </c>
      <c r="P98" s="919"/>
      <c r="Q98" s="919">
        <v>103.2594113226</v>
      </c>
      <c r="R98" s="919">
        <v>95.298392558857799</v>
      </c>
      <c r="S98" s="919">
        <v>96.176123470465001</v>
      </c>
      <c r="T98" s="927">
        <v>92.696716386212401</v>
      </c>
      <c r="U98" s="932">
        <v>100.191717292901</v>
      </c>
    </row>
    <row r="99" spans="1:21" s="5" customFormat="1" ht="17.25" customHeight="1" thickBot="1">
      <c r="A99" s="920"/>
      <c r="B99" s="921" t="s">
        <v>189</v>
      </c>
      <c r="C99" s="922">
        <v>92.8471909711904</v>
      </c>
      <c r="D99" s="922">
        <v>104.735296489463</v>
      </c>
      <c r="E99" s="922">
        <v>98.022585420709504</v>
      </c>
      <c r="F99" s="922">
        <v>98.375724889504198</v>
      </c>
      <c r="G99" s="922">
        <v>97.884254919594198</v>
      </c>
      <c r="H99" s="922">
        <v>102.43249772914599</v>
      </c>
      <c r="I99" s="922">
        <v>106.135117816383</v>
      </c>
      <c r="J99" s="922">
        <v>93.266013498754205</v>
      </c>
      <c r="K99" s="928">
        <v>92.601073538320804</v>
      </c>
      <c r="L99" s="922">
        <v>94.665331703432699</v>
      </c>
      <c r="M99" s="922">
        <v>98.880248295069094</v>
      </c>
      <c r="N99" s="922">
        <v>85.204905395611505</v>
      </c>
      <c r="O99" s="922">
        <v>101.569577861227</v>
      </c>
      <c r="P99" s="922"/>
      <c r="Q99" s="922">
        <v>103.63628620977499</v>
      </c>
      <c r="R99" s="922">
        <v>95.022495712927693</v>
      </c>
      <c r="S99" s="922">
        <v>96.090024191877504</v>
      </c>
      <c r="T99" s="928">
        <v>92.783236973049597</v>
      </c>
      <c r="U99" s="933">
        <v>100.03108140019999</v>
      </c>
    </row>
    <row r="100" spans="1:21" s="5" customFormat="1" ht="17.25" customHeight="1">
      <c r="A100" s="1200">
        <v>2025</v>
      </c>
      <c r="B100" s="918" t="s">
        <v>178</v>
      </c>
      <c r="C100" s="919">
        <v>92.558142348086818</v>
      </c>
      <c r="D100" s="919">
        <v>104.89747260340989</v>
      </c>
      <c r="E100" s="919">
        <v>98.121899645028094</v>
      </c>
      <c r="F100" s="919">
        <v>97.998190029900073</v>
      </c>
      <c r="G100" s="919">
        <v>98.570309588054144</v>
      </c>
      <c r="H100" s="919">
        <v>102.37574374843308</v>
      </c>
      <c r="I100" s="919">
        <v>106.92696705173115</v>
      </c>
      <c r="J100" s="919">
        <v>92.909881052346094</v>
      </c>
      <c r="K100" s="927">
        <v>92.656418989304896</v>
      </c>
      <c r="L100" s="919">
        <v>94.296894356089823</v>
      </c>
      <c r="M100" s="919">
        <v>98.783017642558505</v>
      </c>
      <c r="N100" s="919">
        <v>85.284680532801133</v>
      </c>
      <c r="O100" s="919">
        <v>100.95805265564684</v>
      </c>
      <c r="P100" s="919"/>
      <c r="Q100" s="919">
        <v>104.42392274922317</v>
      </c>
      <c r="R100" s="919">
        <v>96.009464196208626</v>
      </c>
      <c r="S100" s="919">
        <v>95.986531505732444</v>
      </c>
      <c r="T100" s="927">
        <v>94.09669176886382</v>
      </c>
      <c r="U100" s="932">
        <v>101.32237139519501</v>
      </c>
    </row>
    <row r="101" spans="1:21" s="5" customFormat="1" ht="17.25" customHeight="1">
      <c r="A101" s="1200"/>
      <c r="B101" s="918" t="s">
        <v>179</v>
      </c>
      <c r="C101" s="919">
        <v>92.526392890425441</v>
      </c>
      <c r="D101" s="919">
        <v>105.33049540858079</v>
      </c>
      <c r="E101" s="919">
        <v>98.317886042260952</v>
      </c>
      <c r="F101" s="919">
        <v>98.339923858662289</v>
      </c>
      <c r="G101" s="919">
        <v>98.516008532130343</v>
      </c>
      <c r="H101" s="919">
        <v>101.98097696759403</v>
      </c>
      <c r="I101" s="919">
        <v>106.74210916097577</v>
      </c>
      <c r="J101" s="919">
        <v>93.289613992706307</v>
      </c>
      <c r="K101" s="927">
        <v>92.707671593816613</v>
      </c>
      <c r="L101" s="919">
        <v>94.772846419466234</v>
      </c>
      <c r="M101" s="919">
        <v>98.256528318129583</v>
      </c>
      <c r="N101" s="919">
        <v>85.170689896000624</v>
      </c>
      <c r="O101" s="919">
        <v>101.19210669436931</v>
      </c>
      <c r="P101" s="919"/>
      <c r="Q101" s="919">
        <v>104.65423065805849</v>
      </c>
      <c r="R101" s="919">
        <v>96.366554250203222</v>
      </c>
      <c r="S101" s="919">
        <v>95.774093752237818</v>
      </c>
      <c r="T101" s="927">
        <v>93.789641010358864</v>
      </c>
      <c r="U101" s="932">
        <v>101.1450226731214</v>
      </c>
    </row>
    <row r="102" spans="1:21" s="5" customFormat="1" ht="17.25" customHeight="1">
      <c r="A102" s="1200"/>
      <c r="B102" s="918" t="s">
        <v>180</v>
      </c>
      <c r="C102" s="919">
        <v>92.409068142324884</v>
      </c>
      <c r="D102" s="919">
        <v>104.2062800109871</v>
      </c>
      <c r="E102" s="919">
        <v>97.687898262269783</v>
      </c>
      <c r="F102" s="919">
        <v>98.016870731346245</v>
      </c>
      <c r="G102" s="919">
        <v>98.603429260381816</v>
      </c>
      <c r="H102" s="919">
        <v>102.83484258381672</v>
      </c>
      <c r="I102" s="919">
        <v>106.1168069109047</v>
      </c>
      <c r="J102" s="919">
        <v>93.02795645149186</v>
      </c>
      <c r="K102" s="927">
        <v>91.840107538059229</v>
      </c>
      <c r="L102" s="919">
        <v>94.47436549424242</v>
      </c>
      <c r="M102" s="919">
        <v>97.591504591523787</v>
      </c>
      <c r="N102" s="919">
        <v>85.269706934250806</v>
      </c>
      <c r="O102" s="919">
        <v>101.45384794960366</v>
      </c>
      <c r="P102" s="919"/>
      <c r="Q102" s="919">
        <v>104.83715946050609</v>
      </c>
      <c r="R102" s="919">
        <v>96.101350795837817</v>
      </c>
      <c r="S102" s="919">
        <v>96.154507975669318</v>
      </c>
      <c r="T102" s="927">
        <v>93.962343009316854</v>
      </c>
      <c r="U102" s="932">
        <v>101.37436019906032</v>
      </c>
    </row>
    <row r="103" spans="1:21" s="5" customFormat="1" ht="17.25" customHeight="1">
      <c r="A103" s="1200"/>
      <c r="B103" s="918" t="s">
        <v>181</v>
      </c>
      <c r="C103" s="919">
        <v>94.574260949287662</v>
      </c>
      <c r="D103" s="919">
        <v>105.44429306207587</v>
      </c>
      <c r="E103" s="919">
        <v>98.18525001200058</v>
      </c>
      <c r="F103" s="919">
        <v>98.197598755303233</v>
      </c>
      <c r="G103" s="919">
        <v>98.656800581390129</v>
      </c>
      <c r="H103" s="919">
        <v>102.87859574378029</v>
      </c>
      <c r="I103" s="919">
        <v>106.28634507812048</v>
      </c>
      <c r="J103" s="919">
        <v>92.521806819636922</v>
      </c>
      <c r="K103" s="927">
        <v>92.76715583108593</v>
      </c>
      <c r="L103" s="919">
        <v>95.084333860639092</v>
      </c>
      <c r="M103" s="919">
        <v>98.939653447051029</v>
      </c>
      <c r="N103" s="919">
        <v>85.72567154922811</v>
      </c>
      <c r="O103" s="919">
        <v>101.31676942352965</v>
      </c>
      <c r="P103" s="919"/>
      <c r="Q103" s="919">
        <v>104.25010223282101</v>
      </c>
      <c r="R103" s="919">
        <v>95.653458567085025</v>
      </c>
      <c r="S103" s="919">
        <v>97.280533290741047</v>
      </c>
      <c r="T103" s="927">
        <v>96.691570932793326</v>
      </c>
      <c r="U103" s="932">
        <v>102.64254345921884</v>
      </c>
    </row>
    <row r="104" spans="1:21" s="5" customFormat="1" ht="17.25" customHeight="1">
      <c r="A104" s="1200"/>
      <c r="B104" s="918" t="s">
        <v>182</v>
      </c>
      <c r="C104" s="919">
        <v>94.227457513894407</v>
      </c>
      <c r="D104" s="919">
        <v>104.87952882969793</v>
      </c>
      <c r="E104" s="919">
        <v>97.60294053427117</v>
      </c>
      <c r="F104" s="919">
        <v>98.22517375514235</v>
      </c>
      <c r="G104" s="919">
        <v>97.991529089823118</v>
      </c>
      <c r="H104" s="919">
        <v>102.53724855193795</v>
      </c>
      <c r="I104" s="919">
        <v>106.05371920033039</v>
      </c>
      <c r="J104" s="919">
        <v>92.40612899410273</v>
      </c>
      <c r="K104" s="927">
        <v>92.708640420899727</v>
      </c>
      <c r="L104" s="919">
        <v>94.625936710581826</v>
      </c>
      <c r="M104" s="919">
        <v>98.206379475703457</v>
      </c>
      <c r="N104" s="919">
        <v>85.249435687415087</v>
      </c>
      <c r="O104" s="919">
        <v>100.57095336994017</v>
      </c>
      <c r="P104" s="919"/>
      <c r="Q104" s="919">
        <v>104.0126661592011</v>
      </c>
      <c r="R104" s="919">
        <v>95.44222816986516</v>
      </c>
      <c r="S104" s="919">
        <v>97.251440147296307</v>
      </c>
      <c r="T104" s="927">
        <v>96.216336957572437</v>
      </c>
      <c r="U104" s="932">
        <v>101.97588268978022</v>
      </c>
    </row>
    <row r="105" spans="1:21" s="5" customFormat="1" ht="17.25" customHeight="1">
      <c r="A105" s="1200"/>
      <c r="B105" s="918" t="s">
        <v>183</v>
      </c>
      <c r="C105" s="919">
        <v>94.401260070459671</v>
      </c>
      <c r="D105" s="919">
        <v>105.1221884187636</v>
      </c>
      <c r="E105" s="919">
        <v>97.868583619430794</v>
      </c>
      <c r="F105" s="919">
        <v>98.191382135364435</v>
      </c>
      <c r="G105" s="919">
        <v>98.211252792920845</v>
      </c>
      <c r="H105" s="919">
        <v>102.73625130334827</v>
      </c>
      <c r="I105" s="919">
        <v>106.2321611132177</v>
      </c>
      <c r="J105" s="919">
        <v>92.544883151370158</v>
      </c>
      <c r="K105" s="927">
        <v>92.939729838314904</v>
      </c>
      <c r="L105" s="919">
        <v>94.771439692869535</v>
      </c>
      <c r="M105" s="919">
        <v>98.320246477766901</v>
      </c>
      <c r="N105" s="919">
        <v>85.47676614877318</v>
      </c>
      <c r="O105" s="919">
        <v>101.05546628770401</v>
      </c>
      <c r="P105" s="919"/>
      <c r="Q105" s="919">
        <v>104.06154044139073</v>
      </c>
      <c r="R105" s="919">
        <v>95.536259283275797</v>
      </c>
      <c r="S105" s="919">
        <v>98.291268795015071</v>
      </c>
      <c r="T105" s="927">
        <v>96.181836897772115</v>
      </c>
      <c r="U105" s="932">
        <v>102.16665388263509</v>
      </c>
    </row>
    <row r="106" spans="1:21" s="5" customFormat="1" ht="17.25" customHeight="1">
      <c r="A106" s="1200"/>
      <c r="B106" s="918" t="s">
        <v>184</v>
      </c>
      <c r="C106" s="919">
        <v>94.729473215329435</v>
      </c>
      <c r="D106" s="919">
        <v>105.09150523219132</v>
      </c>
      <c r="E106" s="919">
        <v>98.099708848212757</v>
      </c>
      <c r="F106" s="919">
        <v>98.198958333676956</v>
      </c>
      <c r="G106" s="919">
        <v>98.564903525623109</v>
      </c>
      <c r="H106" s="919">
        <v>102.87239055047044</v>
      </c>
      <c r="I106" s="919">
        <v>106.35260548975849</v>
      </c>
      <c r="J106" s="919">
        <v>92.608582226467391</v>
      </c>
      <c r="K106" s="927">
        <v>93.433065592425578</v>
      </c>
      <c r="L106" s="919">
        <v>95.003631330586984</v>
      </c>
      <c r="M106" s="919">
        <v>98.682505936534156</v>
      </c>
      <c r="N106" s="919">
        <v>85.704935075277817</v>
      </c>
      <c r="O106" s="919">
        <v>101.3759205479887</v>
      </c>
      <c r="P106" s="919"/>
      <c r="Q106" s="919">
        <v>104.13621650356659</v>
      </c>
      <c r="R106" s="919">
        <v>95.621373812959888</v>
      </c>
      <c r="S106" s="919">
        <v>97.278441920325051</v>
      </c>
      <c r="T106" s="927">
        <v>96.314953157921238</v>
      </c>
      <c r="U106" s="932">
        <v>102.22930307629238</v>
      </c>
    </row>
    <row r="107" spans="1:21" s="5" customFormat="1" ht="17.25" customHeight="1">
      <c r="A107" s="1200"/>
      <c r="B107" s="918" t="s">
        <v>185</v>
      </c>
      <c r="C107" s="919">
        <v>94.708207401826243</v>
      </c>
      <c r="D107" s="919">
        <v>105.03756914377436</v>
      </c>
      <c r="E107" s="919">
        <v>97.952746798001641</v>
      </c>
      <c r="F107" s="919">
        <v>98.145364839769798</v>
      </c>
      <c r="G107" s="919">
        <v>98.370962903911192</v>
      </c>
      <c r="H107" s="919">
        <v>102.72541005775489</v>
      </c>
      <c r="I107" s="919">
        <v>106.20124005518872</v>
      </c>
      <c r="J107" s="919">
        <v>92.441003923897966</v>
      </c>
      <c r="K107" s="927">
        <v>93.229627482153546</v>
      </c>
      <c r="L107" s="919">
        <v>94.879263504668771</v>
      </c>
      <c r="M107" s="919">
        <v>98.626732258331032</v>
      </c>
      <c r="N107" s="919">
        <v>85.525035771165548</v>
      </c>
      <c r="O107" s="919">
        <v>100.99422160258544</v>
      </c>
      <c r="P107" s="919"/>
      <c r="Q107" s="919">
        <v>104.33028996926967</v>
      </c>
      <c r="R107" s="919">
        <v>95.553298540719709</v>
      </c>
      <c r="S107" s="919">
        <v>97.39259772260678</v>
      </c>
      <c r="T107" s="927">
        <v>96.233435415309117</v>
      </c>
      <c r="U107" s="932">
        <v>101.9983061102771</v>
      </c>
    </row>
    <row r="108" spans="1:21" s="5" customFormat="1" ht="17.25" customHeight="1">
      <c r="A108" s="1200"/>
      <c r="B108" s="918" t="s">
        <v>186</v>
      </c>
      <c r="C108" s="919">
        <v>94.734156119180383</v>
      </c>
      <c r="D108" s="919">
        <v>105.05429440930689</v>
      </c>
      <c r="E108" s="919">
        <v>98.031225693406441</v>
      </c>
      <c r="F108" s="919">
        <v>98.258896069802915</v>
      </c>
      <c r="G108" s="919">
        <v>98.081971568755165</v>
      </c>
      <c r="H108" s="919">
        <v>102.61216997112683</v>
      </c>
      <c r="I108" s="919">
        <v>106.12071444883581</v>
      </c>
      <c r="J108" s="919">
        <v>92.473635160363159</v>
      </c>
      <c r="K108" s="927">
        <v>93.147039290972174</v>
      </c>
      <c r="L108" s="919">
        <v>94.870149072344205</v>
      </c>
      <c r="M108" s="919">
        <v>98.256621068243234</v>
      </c>
      <c r="N108" s="919">
        <v>85.342395389949331</v>
      </c>
      <c r="O108" s="919">
        <v>100.7531550707953</v>
      </c>
      <c r="P108" s="919"/>
      <c r="Q108" s="919">
        <v>104.28088261641544</v>
      </c>
      <c r="R108" s="919">
        <v>95.481777784220156</v>
      </c>
      <c r="S108" s="919">
        <v>97.406368279084077</v>
      </c>
      <c r="T108" s="927">
        <v>96.18934475823329</v>
      </c>
      <c r="U108" s="932">
        <v>102.12970800836887</v>
      </c>
    </row>
    <row r="109" spans="1:21" s="5" customFormat="1" ht="17.25" customHeight="1">
      <c r="A109" s="917"/>
      <c r="B109" s="918" t="s">
        <v>187</v>
      </c>
      <c r="C109" s="919">
        <v>94.707355574562101</v>
      </c>
      <c r="D109" s="919">
        <v>105.170569506764</v>
      </c>
      <c r="E109" s="919">
        <v>97.918678721841502</v>
      </c>
      <c r="F109" s="919">
        <v>98.127096307671394</v>
      </c>
      <c r="G109" s="919">
        <v>98.477154292154694</v>
      </c>
      <c r="H109" s="919">
        <v>102.83890775707</v>
      </c>
      <c r="I109" s="919">
        <v>106.228153819919</v>
      </c>
      <c r="J109" s="919">
        <v>92.523000915094599</v>
      </c>
      <c r="K109" s="927">
        <v>93.277619474907596</v>
      </c>
      <c r="L109" s="919">
        <v>94.885702333488595</v>
      </c>
      <c r="M109" s="919">
        <v>98.747510092220907</v>
      </c>
      <c r="N109" s="919">
        <v>85.598947845608805</v>
      </c>
      <c r="O109" s="919">
        <v>101.05056971523</v>
      </c>
      <c r="P109" s="919"/>
      <c r="Q109" s="919">
        <v>104.072808020404</v>
      </c>
      <c r="R109" s="919">
        <v>95.576943946434994</v>
      </c>
      <c r="S109" s="919">
        <v>98.498935138222095</v>
      </c>
      <c r="T109" s="927">
        <v>95.463682216003804</v>
      </c>
      <c r="U109" s="932">
        <v>102.274973756007</v>
      </c>
    </row>
    <row r="110" spans="1:21" s="5" customFormat="1" ht="17.25" customHeight="1">
      <c r="A110" s="917"/>
      <c r="B110" s="918" t="s">
        <v>188</v>
      </c>
      <c r="C110" s="919">
        <v>94.659362569475405</v>
      </c>
      <c r="D110" s="919">
        <v>105.10835958534</v>
      </c>
      <c r="E110" s="919">
        <v>97.830686478744397</v>
      </c>
      <c r="F110" s="919">
        <v>98.027166716992298</v>
      </c>
      <c r="G110" s="919">
        <v>98.342126831204595</v>
      </c>
      <c r="H110" s="919">
        <v>102.82661946387699</v>
      </c>
      <c r="I110" s="919">
        <v>106.285310166541</v>
      </c>
      <c r="J110" s="919">
        <v>92.493467658476206</v>
      </c>
      <c r="K110" s="927">
        <v>93.199823978546206</v>
      </c>
      <c r="L110" s="919">
        <v>94.814114054741097</v>
      </c>
      <c r="M110" s="919">
        <v>98.571284235691806</v>
      </c>
      <c r="N110" s="919">
        <v>85.594022669841493</v>
      </c>
      <c r="O110" s="919">
        <v>101.003920453337</v>
      </c>
      <c r="P110" s="919"/>
      <c r="Q110" s="919">
        <v>104.128737359818</v>
      </c>
      <c r="R110" s="919">
        <v>95.517895315234199</v>
      </c>
      <c r="S110" s="919">
        <v>98.491001226622103</v>
      </c>
      <c r="T110" s="927">
        <v>95.587069742105498</v>
      </c>
      <c r="U110" s="932">
        <v>102.212305659314</v>
      </c>
    </row>
    <row r="111" spans="1:21" s="5" customFormat="1" ht="17.25" customHeight="1" thickBot="1">
      <c r="A111" s="920"/>
      <c r="B111" s="921" t="s">
        <v>189</v>
      </c>
      <c r="C111" s="922">
        <v>94.724908540732301</v>
      </c>
      <c r="D111" s="922">
        <v>105.179782122441</v>
      </c>
      <c r="E111" s="922">
        <v>97.8714692188599</v>
      </c>
      <c r="F111" s="922">
        <v>98.066737156509603</v>
      </c>
      <c r="G111" s="922">
        <v>98.393626685343804</v>
      </c>
      <c r="H111" s="922">
        <v>102.84308811218</v>
      </c>
      <c r="I111" s="922">
        <v>106.274692567874</v>
      </c>
      <c r="J111" s="922">
        <v>92.483361358045002</v>
      </c>
      <c r="K111" s="928">
        <v>93.262352271798406</v>
      </c>
      <c r="L111" s="922">
        <v>94.751401772964599</v>
      </c>
      <c r="M111" s="922">
        <v>98.663663334019006</v>
      </c>
      <c r="N111" s="922">
        <v>85.713218765541299</v>
      </c>
      <c r="O111" s="922">
        <v>101.019370830439</v>
      </c>
      <c r="P111" s="922"/>
      <c r="Q111" s="922">
        <v>104.11998370100299</v>
      </c>
      <c r="R111" s="922">
        <v>95.576553878968994</v>
      </c>
      <c r="S111" s="922">
        <v>98.603376117577696</v>
      </c>
      <c r="T111" s="928">
        <v>95.649788928550905</v>
      </c>
      <c r="U111" s="933">
        <v>102.282575565138</v>
      </c>
    </row>
    <row r="112" spans="1:21" s="906" customFormat="1" ht="13.5">
      <c r="A112" s="376" t="s">
        <v>190</v>
      </c>
      <c r="B112" s="934"/>
    </row>
  </sheetData>
  <mergeCells count="9">
    <mergeCell ref="A76:A84"/>
    <mergeCell ref="A88:A96"/>
    <mergeCell ref="A100:A108"/>
    <mergeCell ref="A4:A15"/>
    <mergeCell ref="A16:A27"/>
    <mergeCell ref="A28:A39"/>
    <mergeCell ref="A40:A48"/>
    <mergeCell ref="A52:A60"/>
    <mergeCell ref="A64:A72"/>
  </mergeCells>
  <hyperlinks>
    <hyperlink ref="A1" location="Menu!A1" display="Return to Menu" xr:uid="{8890CC49-2A96-4C27-A9EA-3D1E104A45A4}"/>
  </hyperlinks>
  <printOptions horizontalCentered="1"/>
  <pageMargins left="0.25" right="0.25" top="0.5" bottom="0.25" header="0" footer="0"/>
  <pageSetup paperSize="7" scale="61" fitToHeight="0" orientation="landscape" r:id="rId1"/>
  <headerFooter alignWithMargins="0"/>
  <rowBreaks count="2" manualBreakCount="2">
    <brk id="58" max="20" man="1"/>
    <brk id="99" max="2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N43"/>
  <sheetViews>
    <sheetView workbookViewId="0"/>
  </sheetViews>
  <sheetFormatPr defaultColWidth="9" defaultRowHeight="13.5"/>
  <cols>
    <col min="1" max="1" width="38.375" customWidth="1"/>
    <col min="2" max="2" width="9.625" customWidth="1"/>
    <col min="3" max="3" width="10.25" customWidth="1"/>
    <col min="4" max="4" width="9.375" customWidth="1"/>
    <col min="5" max="5" width="8.375" customWidth="1"/>
    <col min="6" max="6" width="10.25" customWidth="1"/>
    <col min="7" max="7" width="9.375" customWidth="1"/>
    <col min="8" max="8" width="8.375" customWidth="1"/>
    <col min="9" max="10" width="9.125" customWidth="1"/>
    <col min="11" max="11" width="8.375" customWidth="1"/>
    <col min="12" max="13" width="9.125" customWidth="1"/>
    <col min="14" max="14" width="9.625" customWidth="1"/>
    <col min="15" max="17" width="9.125" customWidth="1"/>
    <col min="18" max="18" width="10.25" customWidth="1"/>
    <col min="19" max="19" width="9.125" customWidth="1"/>
    <col min="20" max="20" width="9.625" customWidth="1"/>
    <col min="21" max="22" width="10.25" customWidth="1"/>
    <col min="23" max="23" width="9.625" customWidth="1"/>
    <col min="24" max="28" width="10.25" customWidth="1"/>
    <col min="29" max="29" width="10.625" customWidth="1"/>
    <col min="30" max="31" width="10.25" customWidth="1"/>
    <col min="32" max="32" width="10.625" customWidth="1"/>
    <col min="33" max="33" width="11.375" customWidth="1"/>
    <col min="34" max="34" width="10.25" customWidth="1"/>
    <col min="35" max="35" width="10.625" customWidth="1"/>
    <col min="36" max="37" width="11.375" customWidth="1"/>
    <col min="38" max="38" width="10.625" customWidth="1"/>
    <col min="39" max="40" width="11.375" customWidth="1"/>
  </cols>
  <sheetData>
    <row r="1" spans="1:40" ht="26.25">
      <c r="A1" s="6" t="s">
        <v>85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</row>
    <row r="2" spans="1:40" ht="18.75">
      <c r="A2" s="1207" t="s">
        <v>241</v>
      </c>
      <c r="B2" s="1207"/>
      <c r="C2" s="1207"/>
      <c r="D2" s="1207"/>
      <c r="E2" s="1207"/>
      <c r="F2" s="1207"/>
      <c r="G2" s="1207"/>
      <c r="H2" s="1207"/>
      <c r="I2" s="1207"/>
      <c r="J2" s="1207"/>
      <c r="K2" s="1207"/>
      <c r="L2" s="1207"/>
      <c r="M2" s="1207"/>
      <c r="N2" s="1207"/>
      <c r="O2" s="1207"/>
      <c r="P2" s="1207"/>
      <c r="Q2" s="1207"/>
      <c r="R2" s="1207"/>
      <c r="S2" s="1207"/>
      <c r="T2" s="1207"/>
      <c r="U2" s="1207"/>
      <c r="V2" s="1207"/>
      <c r="W2" s="1207"/>
      <c r="X2" s="1207"/>
      <c r="Y2" s="1207"/>
      <c r="Z2" s="896"/>
      <c r="AA2" s="896"/>
      <c r="AB2" s="896"/>
      <c r="AC2" s="1207"/>
      <c r="AD2" s="1207"/>
      <c r="AE2" s="1207"/>
      <c r="AF2" s="1207"/>
      <c r="AG2" s="1207"/>
      <c r="AH2" s="1207"/>
      <c r="AI2" s="1207"/>
      <c r="AJ2" s="1207"/>
      <c r="AK2" s="1207"/>
      <c r="AL2" s="1207"/>
      <c r="AM2" s="896"/>
      <c r="AN2" s="896"/>
    </row>
    <row r="3" spans="1:40" ht="15.75">
      <c r="A3" s="878"/>
      <c r="B3" s="1208" t="s">
        <v>242</v>
      </c>
      <c r="C3" s="1208"/>
      <c r="D3" s="1208"/>
      <c r="E3" s="1208" t="s">
        <v>243</v>
      </c>
      <c r="F3" s="1208"/>
      <c r="G3" s="1208"/>
      <c r="H3" s="1208" t="s">
        <v>244</v>
      </c>
      <c r="I3" s="1208"/>
      <c r="J3" s="1208"/>
      <c r="K3" s="1208" t="s">
        <v>245</v>
      </c>
      <c r="L3" s="1208"/>
      <c r="M3" s="1208"/>
      <c r="N3" s="1208" t="s">
        <v>246</v>
      </c>
      <c r="O3" s="1208"/>
      <c r="P3" s="1208"/>
      <c r="Q3" s="1208" t="s">
        <v>247</v>
      </c>
      <c r="R3" s="1208"/>
      <c r="S3" s="1208"/>
      <c r="T3" s="1208" t="s">
        <v>248</v>
      </c>
      <c r="U3" s="1208"/>
      <c r="V3" s="1209"/>
      <c r="W3" s="1208" t="s">
        <v>249</v>
      </c>
      <c r="X3" s="1208"/>
      <c r="Y3" s="1208"/>
      <c r="Z3" s="1208" t="s">
        <v>250</v>
      </c>
      <c r="AA3" s="1208"/>
      <c r="AB3" s="1208"/>
      <c r="AC3" s="1208" t="s">
        <v>251</v>
      </c>
      <c r="AD3" s="1208"/>
      <c r="AE3" s="1208"/>
      <c r="AF3" s="1208" t="s">
        <v>252</v>
      </c>
      <c r="AG3" s="1208"/>
      <c r="AH3" s="1208"/>
      <c r="AI3" s="1208" t="s">
        <v>253</v>
      </c>
      <c r="AJ3" s="1208"/>
      <c r="AK3" s="1208"/>
      <c r="AL3" s="1208" t="s">
        <v>254</v>
      </c>
      <c r="AM3" s="1208"/>
      <c r="AN3" s="1209"/>
    </row>
    <row r="4" spans="1:40" ht="15.75">
      <c r="A4" s="879" t="s">
        <v>255</v>
      </c>
      <c r="B4" s="880" t="s">
        <v>94</v>
      </c>
      <c r="C4" s="880" t="s">
        <v>95</v>
      </c>
      <c r="D4" s="880" t="s">
        <v>256</v>
      </c>
      <c r="E4" s="880" t="s">
        <v>94</v>
      </c>
      <c r="F4" s="880" t="s">
        <v>95</v>
      </c>
      <c r="G4" s="880" t="s">
        <v>256</v>
      </c>
      <c r="H4" s="880" t="s">
        <v>94</v>
      </c>
      <c r="I4" s="880" t="s">
        <v>95</v>
      </c>
      <c r="J4" s="880" t="s">
        <v>256</v>
      </c>
      <c r="K4" s="880" t="s">
        <v>94</v>
      </c>
      <c r="L4" s="880" t="s">
        <v>95</v>
      </c>
      <c r="M4" s="880" t="s">
        <v>256</v>
      </c>
      <c r="N4" s="880" t="s">
        <v>94</v>
      </c>
      <c r="O4" s="880" t="s">
        <v>95</v>
      </c>
      <c r="P4" s="880" t="s">
        <v>256</v>
      </c>
      <c r="Q4" s="880" t="s">
        <v>94</v>
      </c>
      <c r="R4" s="880" t="s">
        <v>95</v>
      </c>
      <c r="S4" s="880" t="s">
        <v>256</v>
      </c>
      <c r="T4" s="880" t="s">
        <v>94</v>
      </c>
      <c r="U4" s="880" t="s">
        <v>95</v>
      </c>
      <c r="V4" s="891" t="s">
        <v>256</v>
      </c>
      <c r="W4" s="880" t="s">
        <v>94</v>
      </c>
      <c r="X4" s="880" t="s">
        <v>95</v>
      </c>
      <c r="Y4" s="880" t="s">
        <v>256</v>
      </c>
      <c r="Z4" s="880" t="s">
        <v>94</v>
      </c>
      <c r="AA4" s="880" t="s">
        <v>95</v>
      </c>
      <c r="AB4" s="880" t="s">
        <v>256</v>
      </c>
      <c r="AC4" s="880" t="s">
        <v>94</v>
      </c>
      <c r="AD4" s="880" t="s">
        <v>95</v>
      </c>
      <c r="AE4" s="880" t="s">
        <v>256</v>
      </c>
      <c r="AF4" s="880" t="s">
        <v>94</v>
      </c>
      <c r="AG4" s="880" t="s">
        <v>95</v>
      </c>
      <c r="AH4" s="880" t="s">
        <v>256</v>
      </c>
      <c r="AI4" s="880" t="s">
        <v>94</v>
      </c>
      <c r="AJ4" s="880" t="s">
        <v>95</v>
      </c>
      <c r="AK4" s="880" t="s">
        <v>256</v>
      </c>
      <c r="AL4" s="880" t="s">
        <v>94</v>
      </c>
      <c r="AM4" s="880" t="s">
        <v>95</v>
      </c>
      <c r="AN4" s="891" t="s">
        <v>256</v>
      </c>
    </row>
    <row r="5" spans="1:40" ht="15">
      <c r="A5" s="881" t="s">
        <v>257</v>
      </c>
      <c r="B5" s="882">
        <v>10067.200000000001</v>
      </c>
      <c r="C5" s="882">
        <v>-14065.6</v>
      </c>
      <c r="D5" s="882">
        <v>-3998.4</v>
      </c>
      <c r="E5" s="882">
        <v>7439.2</v>
      </c>
      <c r="F5" s="882">
        <v>-12318.7</v>
      </c>
      <c r="G5" s="882">
        <v>-4879.5</v>
      </c>
      <c r="H5" s="882">
        <v>6639.6</v>
      </c>
      <c r="I5" s="882">
        <v>-9777.5</v>
      </c>
      <c r="J5" s="882">
        <v>-3137.9</v>
      </c>
      <c r="K5" s="882">
        <v>8152.3</v>
      </c>
      <c r="L5" s="882">
        <v>-8108.2</v>
      </c>
      <c r="M5" s="882">
        <v>44.100000000000101</v>
      </c>
      <c r="N5" s="882">
        <v>10401.4</v>
      </c>
      <c r="O5" s="882">
        <v>-8186</v>
      </c>
      <c r="P5" s="882">
        <v>2215.4</v>
      </c>
      <c r="Q5" s="882">
        <v>5233</v>
      </c>
      <c r="R5" s="882">
        <v>-8232.1</v>
      </c>
      <c r="S5" s="882">
        <v>-2999.1</v>
      </c>
      <c r="T5" s="882">
        <v>20549.7</v>
      </c>
      <c r="U5" s="882">
        <v>-20845</v>
      </c>
      <c r="V5" s="892">
        <v>-295.300000000002</v>
      </c>
      <c r="W5" s="882">
        <v>23657.7</v>
      </c>
      <c r="X5" s="882">
        <v>-24623.4</v>
      </c>
      <c r="Y5" s="882">
        <v>-965.69999999999595</v>
      </c>
      <c r="Z5" s="882">
        <v>51534.1</v>
      </c>
      <c r="AA5" s="882">
        <v>-40850</v>
      </c>
      <c r="AB5" s="882">
        <v>10684.1</v>
      </c>
      <c r="AC5" s="897">
        <v>97901.6</v>
      </c>
      <c r="AD5" s="897">
        <v>-53170.400000000001</v>
      </c>
      <c r="AE5" s="897">
        <v>44731.199999999997</v>
      </c>
      <c r="AF5" s="897">
        <v>106061.2</v>
      </c>
      <c r="AG5" s="897">
        <v>-93405.8</v>
      </c>
      <c r="AH5" s="897">
        <v>12655.4</v>
      </c>
      <c r="AI5" s="897">
        <v>177372.7</v>
      </c>
      <c r="AJ5" s="897">
        <v>-137949.9</v>
      </c>
      <c r="AK5" s="897">
        <v>39422.800000000003</v>
      </c>
      <c r="AL5" s="897">
        <v>140762.4</v>
      </c>
      <c r="AM5" s="897">
        <v>-160251.1</v>
      </c>
      <c r="AN5" s="901">
        <v>-19488.7</v>
      </c>
    </row>
    <row r="6" spans="1:40" ht="15">
      <c r="A6" s="883" t="s">
        <v>258</v>
      </c>
      <c r="B6" s="882">
        <v>10498.7</v>
      </c>
      <c r="C6" s="882">
        <v>-11202.2</v>
      </c>
      <c r="D6" s="882">
        <v>-703.5</v>
      </c>
      <c r="E6" s="882">
        <v>7777.7</v>
      </c>
      <c r="F6" s="882">
        <v>-9587.9</v>
      </c>
      <c r="G6" s="882">
        <v>-1810.2</v>
      </c>
      <c r="H6" s="882">
        <v>7029.6</v>
      </c>
      <c r="I6" s="882">
        <v>-7811</v>
      </c>
      <c r="J6" s="882">
        <v>-781.4</v>
      </c>
      <c r="K6" s="882">
        <v>8558.2000000000007</v>
      </c>
      <c r="L6" s="882">
        <v>-6258.4</v>
      </c>
      <c r="M6" s="882">
        <v>2299.8000000000002</v>
      </c>
      <c r="N6" s="882">
        <v>10924.2</v>
      </c>
      <c r="O6" s="882">
        <v>-5859.1</v>
      </c>
      <c r="P6" s="882">
        <v>5065.1000000000004</v>
      </c>
      <c r="Q6" s="882">
        <v>7454.5</v>
      </c>
      <c r="R6" s="882">
        <v>-4010.6</v>
      </c>
      <c r="S6" s="882">
        <v>3443.9</v>
      </c>
      <c r="T6" s="882">
        <v>25038.5</v>
      </c>
      <c r="U6" s="882">
        <v>-11070.4</v>
      </c>
      <c r="V6" s="892">
        <v>13968.1</v>
      </c>
      <c r="W6" s="882">
        <v>24632.3</v>
      </c>
      <c r="X6" s="882">
        <v>-13197.3</v>
      </c>
      <c r="Y6" s="882">
        <v>11435</v>
      </c>
      <c r="Z6" s="882">
        <v>50345.2</v>
      </c>
      <c r="AA6" s="882">
        <v>-19574.900000000001</v>
      </c>
      <c r="AB6" s="882">
        <v>30770.3</v>
      </c>
      <c r="AC6" s="897">
        <v>100553.4</v>
      </c>
      <c r="AD6" s="897">
        <v>-30438.5</v>
      </c>
      <c r="AE6" s="897">
        <v>70114.899999999994</v>
      </c>
      <c r="AF6" s="897">
        <v>109084.3</v>
      </c>
      <c r="AG6" s="897">
        <v>-64406.400000000001</v>
      </c>
      <c r="AH6" s="897">
        <v>44677.9</v>
      </c>
      <c r="AI6" s="897">
        <v>181823.3</v>
      </c>
      <c r="AJ6" s="897">
        <v>-100822.9</v>
      </c>
      <c r="AK6" s="897">
        <v>81000.399999999994</v>
      </c>
      <c r="AL6" s="897">
        <v>172642.7</v>
      </c>
      <c r="AM6" s="897">
        <v>-100582.3</v>
      </c>
      <c r="AN6" s="901">
        <v>72060.399999999994</v>
      </c>
    </row>
    <row r="7" spans="1:40" ht="15">
      <c r="A7" s="814" t="s">
        <v>259</v>
      </c>
      <c r="B7" s="884">
        <v>10680.5</v>
      </c>
      <c r="C7" s="884">
        <v>342.8</v>
      </c>
      <c r="D7" s="884">
        <v>11023.3</v>
      </c>
      <c r="E7" s="884">
        <v>8003.2</v>
      </c>
      <c r="F7" s="884">
        <v>203.2</v>
      </c>
      <c r="G7" s="884">
        <v>8206.4</v>
      </c>
      <c r="H7" s="884">
        <v>7201.2</v>
      </c>
      <c r="I7" s="884">
        <v>301.3</v>
      </c>
      <c r="J7" s="884">
        <v>7502.5</v>
      </c>
      <c r="K7" s="884">
        <v>8840.6</v>
      </c>
      <c r="L7" s="884">
        <v>247.4</v>
      </c>
      <c r="M7" s="884">
        <v>9088</v>
      </c>
      <c r="N7" s="884">
        <v>11223.6</v>
      </c>
      <c r="O7" s="884">
        <v>497.2</v>
      </c>
      <c r="P7" s="884">
        <v>11720.8</v>
      </c>
      <c r="Q7" s="884">
        <v>8368.4</v>
      </c>
      <c r="R7" s="884">
        <v>552.1</v>
      </c>
      <c r="S7" s="884">
        <v>8920.5</v>
      </c>
      <c r="T7" s="884">
        <v>28208.6</v>
      </c>
      <c r="U7" s="884">
        <v>2152</v>
      </c>
      <c r="V7" s="893">
        <v>30360.6</v>
      </c>
      <c r="W7" s="884">
        <v>28435.4</v>
      </c>
      <c r="X7" s="884">
        <v>2757.4</v>
      </c>
      <c r="Y7" s="884">
        <v>31192.799999999999</v>
      </c>
      <c r="Z7" s="884">
        <v>55016.800000000003</v>
      </c>
      <c r="AA7" s="884">
        <v>2954.4</v>
      </c>
      <c r="AB7" s="884">
        <v>57971.199999999997</v>
      </c>
      <c r="AC7" s="898">
        <v>106626.5</v>
      </c>
      <c r="AD7" s="898">
        <v>3259.6</v>
      </c>
      <c r="AE7" s="898">
        <v>109886.1</v>
      </c>
      <c r="AF7" s="898">
        <v>116856.5</v>
      </c>
      <c r="AG7" s="898">
        <v>4677.2</v>
      </c>
      <c r="AH7" s="898">
        <v>121533.7</v>
      </c>
      <c r="AI7" s="898">
        <v>201384.8</v>
      </c>
      <c r="AJ7" s="898">
        <v>4228.3</v>
      </c>
      <c r="AK7" s="898">
        <v>205613.1</v>
      </c>
      <c r="AL7" s="898">
        <v>213778.8</v>
      </c>
      <c r="AM7" s="898">
        <v>5022.3</v>
      </c>
      <c r="AN7" s="902">
        <v>218801.1</v>
      </c>
    </row>
    <row r="8" spans="1:40" ht="15">
      <c r="A8" s="814" t="s">
        <v>260</v>
      </c>
      <c r="B8" s="884">
        <v>-181.8</v>
      </c>
      <c r="C8" s="884">
        <v>-11545</v>
      </c>
      <c r="D8" s="884">
        <v>-11726.8</v>
      </c>
      <c r="E8" s="884">
        <v>-225.5</v>
      </c>
      <c r="F8" s="884">
        <v>-9791.1</v>
      </c>
      <c r="G8" s="884">
        <v>-10016.6</v>
      </c>
      <c r="H8" s="884">
        <v>-171.6</v>
      </c>
      <c r="I8" s="884">
        <v>-8112.3</v>
      </c>
      <c r="J8" s="884">
        <v>-8283.9</v>
      </c>
      <c r="K8" s="884">
        <v>-282.39999999999998</v>
      </c>
      <c r="L8" s="884">
        <v>-6505.8</v>
      </c>
      <c r="M8" s="884">
        <v>-6788.2</v>
      </c>
      <c r="N8" s="884">
        <v>-299.39999999999998</v>
      </c>
      <c r="O8" s="884">
        <v>-6356.3</v>
      </c>
      <c r="P8" s="884">
        <v>-6655.7</v>
      </c>
      <c r="Q8" s="884">
        <v>-913.9</v>
      </c>
      <c r="R8" s="884">
        <v>-4562.7</v>
      </c>
      <c r="S8" s="884">
        <v>-5476.6</v>
      </c>
      <c r="T8" s="884">
        <v>-3170.1</v>
      </c>
      <c r="U8" s="884">
        <v>-13222.4</v>
      </c>
      <c r="V8" s="893">
        <v>-16392.5</v>
      </c>
      <c r="W8" s="884">
        <v>-3803.1</v>
      </c>
      <c r="X8" s="884">
        <v>-15954.7</v>
      </c>
      <c r="Y8" s="884">
        <v>-19757.8</v>
      </c>
      <c r="Z8" s="884">
        <v>-4671.6000000000004</v>
      </c>
      <c r="AA8" s="884">
        <v>-22529.3</v>
      </c>
      <c r="AB8" s="884">
        <v>-27200.9</v>
      </c>
      <c r="AC8" s="898">
        <v>-6073.1</v>
      </c>
      <c r="AD8" s="898">
        <v>-33698.1</v>
      </c>
      <c r="AE8" s="898">
        <v>-39771.199999999997</v>
      </c>
      <c r="AF8" s="898">
        <v>-7772.2</v>
      </c>
      <c r="AG8" s="898">
        <v>-69083.600000000006</v>
      </c>
      <c r="AH8" s="898">
        <v>-76855.8</v>
      </c>
      <c r="AI8" s="898">
        <v>-19561.5</v>
      </c>
      <c r="AJ8" s="898">
        <v>-105051.2</v>
      </c>
      <c r="AK8" s="898">
        <v>-124612.7</v>
      </c>
      <c r="AL8" s="898">
        <v>-41136.1</v>
      </c>
      <c r="AM8" s="898">
        <v>-105604.6</v>
      </c>
      <c r="AN8" s="902">
        <v>-146740.70000000001</v>
      </c>
    </row>
    <row r="9" spans="1:40" ht="15">
      <c r="A9" s="883" t="s">
        <v>261</v>
      </c>
      <c r="B9" s="882">
        <v>-424.7</v>
      </c>
      <c r="C9" s="882">
        <v>-2523.6999999999998</v>
      </c>
      <c r="D9" s="882">
        <v>-2948.4</v>
      </c>
      <c r="E9" s="882">
        <v>-331.2</v>
      </c>
      <c r="F9" s="882">
        <v>-2448.6999999999998</v>
      </c>
      <c r="G9" s="882">
        <v>-2779.9</v>
      </c>
      <c r="H9" s="882">
        <v>-292.8</v>
      </c>
      <c r="I9" s="882">
        <v>-1777.9</v>
      </c>
      <c r="J9" s="882">
        <v>-2070.6999999999998</v>
      </c>
      <c r="K9" s="882">
        <v>-317.5</v>
      </c>
      <c r="L9" s="882">
        <v>-1684.4</v>
      </c>
      <c r="M9" s="882">
        <v>-2001.9</v>
      </c>
      <c r="N9" s="882">
        <v>-450.5</v>
      </c>
      <c r="O9" s="882">
        <v>-2167.1999999999998</v>
      </c>
      <c r="P9" s="882">
        <v>-2617.6999999999998</v>
      </c>
      <c r="Q9" s="882">
        <v>-2175.8000000000002</v>
      </c>
      <c r="R9" s="882">
        <v>-4026.8</v>
      </c>
      <c r="S9" s="882">
        <v>-6202.6</v>
      </c>
      <c r="T9" s="882">
        <v>-4482.7</v>
      </c>
      <c r="U9" s="882">
        <v>-9684.5</v>
      </c>
      <c r="V9" s="892">
        <v>-14167.2</v>
      </c>
      <c r="W9" s="882">
        <v>-966.6</v>
      </c>
      <c r="X9" s="882">
        <v>-11819.4</v>
      </c>
      <c r="Y9" s="882">
        <v>-12786</v>
      </c>
      <c r="Z9" s="882">
        <v>1215.9000000000001</v>
      </c>
      <c r="AA9" s="882">
        <v>-22442.9</v>
      </c>
      <c r="AB9" s="882">
        <v>-21227</v>
      </c>
      <c r="AC9" s="897">
        <v>-2644.3</v>
      </c>
      <c r="AD9" s="897">
        <v>-26354</v>
      </c>
      <c r="AE9" s="897">
        <v>-28998.3</v>
      </c>
      <c r="AF9" s="897">
        <v>-3002.7</v>
      </c>
      <c r="AG9" s="897">
        <v>-36311.699999999997</v>
      </c>
      <c r="AH9" s="897">
        <v>-39314.400000000001</v>
      </c>
      <c r="AI9" s="897">
        <v>-4450.6000000000004</v>
      </c>
      <c r="AJ9" s="897">
        <v>-49807.1</v>
      </c>
      <c r="AK9" s="897">
        <v>-54257.7</v>
      </c>
      <c r="AL9" s="897">
        <v>-31880.3</v>
      </c>
      <c r="AM9" s="897">
        <v>-77462.8</v>
      </c>
      <c r="AN9" s="901">
        <v>-109343.1</v>
      </c>
    </row>
    <row r="10" spans="1:40" ht="15">
      <c r="A10" s="810" t="s">
        <v>262</v>
      </c>
      <c r="B10" s="884" t="s">
        <v>229</v>
      </c>
      <c r="C10" s="884">
        <v>431.2</v>
      </c>
      <c r="D10" s="884">
        <v>431.2</v>
      </c>
      <c r="E10" s="884" t="s">
        <v>229</v>
      </c>
      <c r="F10" s="884">
        <v>148.4</v>
      </c>
      <c r="G10" s="884">
        <v>148.4</v>
      </c>
      <c r="H10" s="884" t="s">
        <v>229</v>
      </c>
      <c r="I10" s="884">
        <v>74.5</v>
      </c>
      <c r="J10" s="884">
        <v>74.5</v>
      </c>
      <c r="K10" s="884" t="s">
        <v>229</v>
      </c>
      <c r="L10" s="884">
        <v>40.200000000000003</v>
      </c>
      <c r="M10" s="884">
        <v>40.200000000000003</v>
      </c>
      <c r="N10" s="884" t="s">
        <v>229</v>
      </c>
      <c r="O10" s="884">
        <v>72.5</v>
      </c>
      <c r="P10" s="884">
        <v>72.5</v>
      </c>
      <c r="Q10" s="884">
        <v>0</v>
      </c>
      <c r="R10" s="884">
        <v>98.7</v>
      </c>
      <c r="S10" s="884">
        <v>98.7</v>
      </c>
      <c r="T10" s="884">
        <v>0</v>
      </c>
      <c r="U10" s="884">
        <v>184.1</v>
      </c>
      <c r="V10" s="893">
        <v>184.1</v>
      </c>
      <c r="W10" s="884">
        <v>0</v>
      </c>
      <c r="X10" s="884">
        <v>186.8</v>
      </c>
      <c r="Y10" s="884">
        <v>186.8</v>
      </c>
      <c r="Z10" s="884">
        <v>0</v>
      </c>
      <c r="AA10" s="884">
        <v>1120.2</v>
      </c>
      <c r="AB10" s="884">
        <v>1120.2</v>
      </c>
      <c r="AC10" s="898">
        <v>0</v>
      </c>
      <c r="AD10" s="898">
        <v>1698.2</v>
      </c>
      <c r="AE10" s="898">
        <v>1698.2</v>
      </c>
      <c r="AF10" s="898">
        <v>0</v>
      </c>
      <c r="AG10" s="898">
        <v>2089.1999999999998</v>
      </c>
      <c r="AH10" s="898">
        <v>2089.1999999999998</v>
      </c>
      <c r="AI10" s="898">
        <v>0</v>
      </c>
      <c r="AJ10" s="898">
        <v>2724.7</v>
      </c>
      <c r="AK10" s="898">
        <v>2724.7</v>
      </c>
      <c r="AL10" s="898">
        <v>0</v>
      </c>
      <c r="AM10" s="898">
        <v>1252.3</v>
      </c>
      <c r="AN10" s="902">
        <v>1252.3</v>
      </c>
    </row>
    <row r="11" spans="1:40" ht="15">
      <c r="A11" s="810" t="s">
        <v>263</v>
      </c>
      <c r="B11" s="884" t="s">
        <v>229</v>
      </c>
      <c r="C11" s="884" t="s">
        <v>229</v>
      </c>
      <c r="D11" s="884" t="s">
        <v>229</v>
      </c>
      <c r="E11" s="884" t="s">
        <v>229</v>
      </c>
      <c r="F11" s="884" t="s">
        <v>229</v>
      </c>
      <c r="G11" s="884" t="s">
        <v>229</v>
      </c>
      <c r="H11" s="884" t="s">
        <v>229</v>
      </c>
      <c r="I11" s="884" t="s">
        <v>229</v>
      </c>
      <c r="J11" s="884" t="s">
        <v>229</v>
      </c>
      <c r="K11" s="884" t="s">
        <v>229</v>
      </c>
      <c r="L11" s="884" t="s">
        <v>229</v>
      </c>
      <c r="M11" s="884" t="s">
        <v>229</v>
      </c>
      <c r="N11" s="884" t="s">
        <v>229</v>
      </c>
      <c r="O11" s="884" t="s">
        <v>229</v>
      </c>
      <c r="P11" s="884" t="s">
        <v>229</v>
      </c>
      <c r="Q11" s="884">
        <v>0</v>
      </c>
      <c r="R11" s="884">
        <v>98.7</v>
      </c>
      <c r="S11" s="884">
        <v>98.7</v>
      </c>
      <c r="T11" s="884">
        <v>0</v>
      </c>
      <c r="U11" s="884">
        <v>184.1</v>
      </c>
      <c r="V11" s="893">
        <v>184.1</v>
      </c>
      <c r="W11" s="884">
        <v>0</v>
      </c>
      <c r="X11" s="884">
        <v>186.8</v>
      </c>
      <c r="Y11" s="884">
        <v>186.8</v>
      </c>
      <c r="Z11" s="884">
        <v>0</v>
      </c>
      <c r="AA11" s="884">
        <v>1120.2</v>
      </c>
      <c r="AB11" s="884">
        <v>1120.2</v>
      </c>
      <c r="AC11" s="898">
        <v>0</v>
      </c>
      <c r="AD11" s="898">
        <v>1698.2</v>
      </c>
      <c r="AE11" s="898">
        <v>1698.2</v>
      </c>
      <c r="AF11" s="898">
        <v>0</v>
      </c>
      <c r="AG11" s="898">
        <v>2089.1999999999998</v>
      </c>
      <c r="AH11" s="898">
        <v>2089.1999999999998</v>
      </c>
      <c r="AI11" s="898">
        <v>0</v>
      </c>
      <c r="AJ11" s="898">
        <v>2724.7</v>
      </c>
      <c r="AK11" s="898">
        <v>2724.7</v>
      </c>
      <c r="AL11" s="898">
        <v>0</v>
      </c>
      <c r="AM11" s="898">
        <v>1252.3</v>
      </c>
      <c r="AN11" s="902">
        <v>1252.3</v>
      </c>
    </row>
    <row r="12" spans="1:40" ht="15">
      <c r="A12" s="810" t="s">
        <v>264</v>
      </c>
      <c r="B12" s="884" t="s">
        <v>229</v>
      </c>
      <c r="C12" s="884" t="s">
        <v>229</v>
      </c>
      <c r="D12" s="884" t="s">
        <v>229</v>
      </c>
      <c r="E12" s="884" t="s">
        <v>229</v>
      </c>
      <c r="F12" s="884" t="s">
        <v>229</v>
      </c>
      <c r="G12" s="884" t="s">
        <v>229</v>
      </c>
      <c r="H12" s="884" t="s">
        <v>229</v>
      </c>
      <c r="I12" s="884" t="s">
        <v>229</v>
      </c>
      <c r="J12" s="884" t="s">
        <v>229</v>
      </c>
      <c r="K12" s="884" t="s">
        <v>229</v>
      </c>
      <c r="L12" s="884" t="s">
        <v>229</v>
      </c>
      <c r="M12" s="884" t="s">
        <v>229</v>
      </c>
      <c r="N12" s="884" t="s">
        <v>229</v>
      </c>
      <c r="O12" s="884" t="s">
        <v>229</v>
      </c>
      <c r="P12" s="884" t="s">
        <v>229</v>
      </c>
      <c r="Q12" s="884">
        <v>0</v>
      </c>
      <c r="R12" s="884">
        <v>0</v>
      </c>
      <c r="S12" s="884">
        <v>0</v>
      </c>
      <c r="T12" s="884">
        <v>0</v>
      </c>
      <c r="U12" s="884">
        <v>0</v>
      </c>
      <c r="V12" s="893">
        <v>0</v>
      </c>
      <c r="W12" s="884">
        <v>0</v>
      </c>
      <c r="X12" s="884">
        <v>0</v>
      </c>
      <c r="Y12" s="884">
        <v>0</v>
      </c>
      <c r="Z12" s="884">
        <v>0</v>
      </c>
      <c r="AA12" s="884">
        <v>0</v>
      </c>
      <c r="AB12" s="884">
        <v>0</v>
      </c>
      <c r="AC12" s="898">
        <v>0</v>
      </c>
      <c r="AD12" s="898">
        <v>0</v>
      </c>
      <c r="AE12" s="898">
        <v>0</v>
      </c>
      <c r="AF12" s="898">
        <v>0</v>
      </c>
      <c r="AG12" s="898">
        <v>0</v>
      </c>
      <c r="AH12" s="898">
        <v>0</v>
      </c>
      <c r="AI12" s="898">
        <v>0</v>
      </c>
      <c r="AJ12" s="898">
        <v>0</v>
      </c>
      <c r="AK12" s="898">
        <v>0</v>
      </c>
      <c r="AL12" s="898">
        <v>0</v>
      </c>
      <c r="AM12" s="898">
        <v>0</v>
      </c>
      <c r="AN12" s="902">
        <v>0</v>
      </c>
    </row>
    <row r="13" spans="1:40" ht="15">
      <c r="A13" s="810" t="s">
        <v>265</v>
      </c>
      <c r="B13" s="884">
        <v>-220.9</v>
      </c>
      <c r="C13" s="884">
        <v>-611.5</v>
      </c>
      <c r="D13" s="884">
        <v>-832.4</v>
      </c>
      <c r="E13" s="884">
        <v>-190.6</v>
      </c>
      <c r="F13" s="884">
        <v>-744.6</v>
      </c>
      <c r="G13" s="884">
        <v>-935.2</v>
      </c>
      <c r="H13" s="884">
        <v>-141.6</v>
      </c>
      <c r="I13" s="884">
        <v>-551.4</v>
      </c>
      <c r="J13" s="884">
        <v>-693</v>
      </c>
      <c r="K13" s="884">
        <v>-80.400000000000006</v>
      </c>
      <c r="L13" s="884">
        <v>-1093.8</v>
      </c>
      <c r="M13" s="884">
        <v>-1174.2</v>
      </c>
      <c r="N13" s="884">
        <v>-118.7</v>
      </c>
      <c r="O13" s="884">
        <v>-1481.1</v>
      </c>
      <c r="P13" s="884">
        <v>-1599.8</v>
      </c>
      <c r="Q13" s="884">
        <v>-1013.2</v>
      </c>
      <c r="R13" s="884">
        <v>-3248.5</v>
      </c>
      <c r="S13" s="884">
        <v>-4261.7</v>
      </c>
      <c r="T13" s="884">
        <v>-3031.1</v>
      </c>
      <c r="U13" s="884">
        <v>-8719</v>
      </c>
      <c r="V13" s="893">
        <v>-11750.1</v>
      </c>
      <c r="W13" s="884">
        <v>-219.9</v>
      </c>
      <c r="X13" s="884">
        <v>-9332.9</v>
      </c>
      <c r="Y13" s="884">
        <v>-9552.7999999999993</v>
      </c>
      <c r="Z13" s="884">
        <v>-425.5</v>
      </c>
      <c r="AA13" s="884">
        <v>-18313</v>
      </c>
      <c r="AB13" s="884">
        <v>-18738.5</v>
      </c>
      <c r="AC13" s="898">
        <v>-839.7</v>
      </c>
      <c r="AD13" s="898">
        <v>-22871.5</v>
      </c>
      <c r="AE13" s="898">
        <v>-23711.200000000001</v>
      </c>
      <c r="AF13" s="898">
        <v>-903.9</v>
      </c>
      <c r="AG13" s="898">
        <v>-25129.200000000001</v>
      </c>
      <c r="AH13" s="898">
        <v>-26033.1</v>
      </c>
      <c r="AI13" s="898">
        <v>-1557.7</v>
      </c>
      <c r="AJ13" s="898">
        <v>-42211.1</v>
      </c>
      <c r="AK13" s="898">
        <v>-43768.800000000003</v>
      </c>
      <c r="AL13" s="898">
        <v>-28671.1</v>
      </c>
      <c r="AM13" s="898">
        <v>-45275.5</v>
      </c>
      <c r="AN13" s="902">
        <v>-73946.600000000006</v>
      </c>
    </row>
    <row r="14" spans="1:40" ht="15">
      <c r="A14" s="810" t="s">
        <v>266</v>
      </c>
      <c r="B14" s="884" t="s">
        <v>229</v>
      </c>
      <c r="C14" s="884" t="s">
        <v>229</v>
      </c>
      <c r="D14" s="884" t="s">
        <v>229</v>
      </c>
      <c r="E14" s="884" t="s">
        <v>229</v>
      </c>
      <c r="F14" s="884" t="s">
        <v>229</v>
      </c>
      <c r="G14" s="884" t="s">
        <v>229</v>
      </c>
      <c r="H14" s="884" t="s">
        <v>229</v>
      </c>
      <c r="I14" s="884" t="s">
        <v>229</v>
      </c>
      <c r="J14" s="884" t="s">
        <v>229</v>
      </c>
      <c r="K14" s="884" t="s">
        <v>229</v>
      </c>
      <c r="L14" s="884" t="s">
        <v>229</v>
      </c>
      <c r="M14" s="884" t="s">
        <v>229</v>
      </c>
      <c r="N14" s="884" t="s">
        <v>229</v>
      </c>
      <c r="O14" s="884" t="s">
        <v>229</v>
      </c>
      <c r="P14" s="884" t="s">
        <v>229</v>
      </c>
      <c r="Q14" s="884">
        <v>0</v>
      </c>
      <c r="R14" s="884">
        <v>-2929.9</v>
      </c>
      <c r="S14" s="884">
        <v>-2929.9</v>
      </c>
      <c r="T14" s="884">
        <v>0</v>
      </c>
      <c r="U14" s="884">
        <v>8596.9</v>
      </c>
      <c r="V14" s="893">
        <v>8596.9</v>
      </c>
      <c r="W14" s="884">
        <v>0</v>
      </c>
      <c r="X14" s="884">
        <v>-9227.1</v>
      </c>
      <c r="Y14" s="884">
        <v>-9227.1</v>
      </c>
      <c r="Z14" s="884">
        <v>0</v>
      </c>
      <c r="AA14" s="884">
        <v>-18022.599999999999</v>
      </c>
      <c r="AB14" s="884">
        <v>-18022.599999999999</v>
      </c>
      <c r="AC14" s="898">
        <v>0</v>
      </c>
      <c r="AD14" s="898">
        <v>-22622.5</v>
      </c>
      <c r="AE14" s="898">
        <v>-22622.5</v>
      </c>
      <c r="AF14" s="898">
        <v>0</v>
      </c>
      <c r="AG14" s="898">
        <v>-24218.799999999999</v>
      </c>
      <c r="AH14" s="898">
        <v>-24218.799999999999</v>
      </c>
      <c r="AI14" s="898">
        <v>-1557.7</v>
      </c>
      <c r="AJ14" s="898">
        <v>-469.8</v>
      </c>
      <c r="AK14" s="898">
        <v>-2027.5</v>
      </c>
      <c r="AL14" s="898">
        <v>0</v>
      </c>
      <c r="AM14" s="898">
        <v>-44331.9</v>
      </c>
      <c r="AN14" s="902">
        <v>-44331.9</v>
      </c>
    </row>
    <row r="15" spans="1:40" ht="15">
      <c r="A15" s="810" t="s">
        <v>264</v>
      </c>
      <c r="B15" s="884" t="s">
        <v>229</v>
      </c>
      <c r="C15" s="884" t="s">
        <v>229</v>
      </c>
      <c r="D15" s="884" t="s">
        <v>229</v>
      </c>
      <c r="E15" s="884" t="s">
        <v>229</v>
      </c>
      <c r="F15" s="884" t="s">
        <v>229</v>
      </c>
      <c r="G15" s="884" t="s">
        <v>229</v>
      </c>
      <c r="H15" s="884" t="s">
        <v>229</v>
      </c>
      <c r="I15" s="884" t="s">
        <v>229</v>
      </c>
      <c r="J15" s="884" t="s">
        <v>229</v>
      </c>
      <c r="K15" s="884" t="s">
        <v>229</v>
      </c>
      <c r="L15" s="884" t="s">
        <v>229</v>
      </c>
      <c r="M15" s="884" t="s">
        <v>229</v>
      </c>
      <c r="N15" s="884" t="s">
        <v>229</v>
      </c>
      <c r="O15" s="884" t="s">
        <v>229</v>
      </c>
      <c r="P15" s="884" t="s">
        <v>229</v>
      </c>
      <c r="Q15" s="884">
        <v>-1013.2</v>
      </c>
      <c r="R15" s="884">
        <v>-318.60000000000002</v>
      </c>
      <c r="S15" s="884">
        <v>-1331.8</v>
      </c>
      <c r="T15" s="884">
        <v>-3031.1</v>
      </c>
      <c r="U15" s="884">
        <v>-122.1</v>
      </c>
      <c r="V15" s="893">
        <v>-3153.2</v>
      </c>
      <c r="W15" s="884">
        <v>-219.9</v>
      </c>
      <c r="X15" s="884">
        <v>-105.8</v>
      </c>
      <c r="Y15" s="884">
        <v>-325.7</v>
      </c>
      <c r="Z15" s="884">
        <v>-425.5</v>
      </c>
      <c r="AA15" s="884">
        <v>-290.89999999999998</v>
      </c>
      <c r="AB15" s="884">
        <v>-716.4</v>
      </c>
      <c r="AC15" s="898">
        <v>-839.7</v>
      </c>
      <c r="AD15" s="898">
        <v>-249</v>
      </c>
      <c r="AE15" s="898">
        <v>-1088.7</v>
      </c>
      <c r="AF15" s="898">
        <v>-903.9</v>
      </c>
      <c r="AG15" s="898">
        <v>-910.4</v>
      </c>
      <c r="AH15" s="898">
        <v>-1814.3</v>
      </c>
      <c r="AI15" s="898">
        <v>0</v>
      </c>
      <c r="AJ15" s="898">
        <v>-41741.300000000003</v>
      </c>
      <c r="AK15" s="898">
        <v>-41741.300000000003</v>
      </c>
      <c r="AL15" s="898">
        <v>-28671.1</v>
      </c>
      <c r="AM15" s="898">
        <v>-943.6</v>
      </c>
      <c r="AN15" s="902">
        <v>-29614.7</v>
      </c>
    </row>
    <row r="16" spans="1:40" ht="15">
      <c r="A16" s="810" t="s">
        <v>267</v>
      </c>
      <c r="B16" s="884">
        <v>-203.8</v>
      </c>
      <c r="C16" s="884">
        <v>-2343.4</v>
      </c>
      <c r="D16" s="884">
        <v>-2547.1999999999998</v>
      </c>
      <c r="E16" s="884">
        <v>-140.6</v>
      </c>
      <c r="F16" s="884">
        <v>-1852.5</v>
      </c>
      <c r="G16" s="884">
        <v>-1993.1</v>
      </c>
      <c r="H16" s="884">
        <v>-151.19999999999999</v>
      </c>
      <c r="I16" s="884">
        <v>-1301</v>
      </c>
      <c r="J16" s="884">
        <v>-1452.2</v>
      </c>
      <c r="K16" s="884">
        <v>-237.1</v>
      </c>
      <c r="L16" s="884">
        <v>-630.79999999999995</v>
      </c>
      <c r="M16" s="884">
        <v>-867.9</v>
      </c>
      <c r="N16" s="884">
        <v>-331.8</v>
      </c>
      <c r="O16" s="884">
        <v>-758.6</v>
      </c>
      <c r="P16" s="884">
        <v>-1090.4000000000001</v>
      </c>
      <c r="Q16" s="884">
        <v>-1162.5999999999999</v>
      </c>
      <c r="R16" s="884">
        <v>-877</v>
      </c>
      <c r="S16" s="884">
        <v>-2039.6</v>
      </c>
      <c r="T16" s="884">
        <v>-1451.6</v>
      </c>
      <c r="U16" s="884">
        <v>-1149.5999999999999</v>
      </c>
      <c r="V16" s="893">
        <v>-2601.1999999999998</v>
      </c>
      <c r="W16" s="884">
        <v>-746.7</v>
      </c>
      <c r="X16" s="884">
        <v>-2673.3</v>
      </c>
      <c r="Y16" s="884">
        <v>-3420</v>
      </c>
      <c r="Z16" s="884">
        <v>-790.4</v>
      </c>
      <c r="AA16" s="884">
        <v>-5260.6</v>
      </c>
      <c r="AB16" s="884">
        <v>-6051</v>
      </c>
      <c r="AC16" s="898">
        <v>-1804.6</v>
      </c>
      <c r="AD16" s="898">
        <v>-5180.7</v>
      </c>
      <c r="AE16" s="898">
        <v>-6985.3</v>
      </c>
      <c r="AF16" s="898">
        <v>-2098.8000000000002</v>
      </c>
      <c r="AG16" s="898">
        <v>-13271.7</v>
      </c>
      <c r="AH16" s="898">
        <v>-15370.5</v>
      </c>
      <c r="AI16" s="898">
        <v>-2892.9</v>
      </c>
      <c r="AJ16" s="898">
        <v>-10320.700000000001</v>
      </c>
      <c r="AK16" s="898">
        <v>-13213.6</v>
      </c>
      <c r="AL16" s="898">
        <v>-3209.2</v>
      </c>
      <c r="AM16" s="898">
        <v>-33439.599999999999</v>
      </c>
      <c r="AN16" s="902">
        <v>-36648.800000000003</v>
      </c>
    </row>
    <row r="17" spans="1:40" ht="15">
      <c r="A17" s="814" t="s">
        <v>268</v>
      </c>
      <c r="B17" s="884" t="s">
        <v>229</v>
      </c>
      <c r="C17" s="884" t="s">
        <v>229</v>
      </c>
      <c r="D17" s="884" t="s">
        <v>229</v>
      </c>
      <c r="E17" s="884" t="s">
        <v>229</v>
      </c>
      <c r="F17" s="884" t="s">
        <v>229</v>
      </c>
      <c r="G17" s="884" t="s">
        <v>229</v>
      </c>
      <c r="H17" s="884" t="s">
        <v>229</v>
      </c>
      <c r="I17" s="884" t="s">
        <v>229</v>
      </c>
      <c r="J17" s="884" t="s">
        <v>229</v>
      </c>
      <c r="K17" s="884" t="s">
        <v>229</v>
      </c>
      <c r="L17" s="884" t="s">
        <v>229</v>
      </c>
      <c r="M17" s="884" t="s">
        <v>229</v>
      </c>
      <c r="N17" s="884" t="s">
        <v>229</v>
      </c>
      <c r="O17" s="884" t="s">
        <v>229</v>
      </c>
      <c r="P17" s="884" t="s">
        <v>229</v>
      </c>
      <c r="Q17" s="884">
        <v>0</v>
      </c>
      <c r="R17" s="884">
        <v>0</v>
      </c>
      <c r="S17" s="884">
        <v>0</v>
      </c>
      <c r="T17" s="884">
        <v>0</v>
      </c>
      <c r="U17" s="884">
        <v>0</v>
      </c>
      <c r="V17" s="893">
        <v>0</v>
      </c>
      <c r="W17" s="884">
        <v>0</v>
      </c>
      <c r="X17" s="884">
        <v>0</v>
      </c>
      <c r="Y17" s="884">
        <v>0</v>
      </c>
      <c r="Z17" s="884">
        <v>0</v>
      </c>
      <c r="AA17" s="884">
        <v>0</v>
      </c>
      <c r="AB17" s="884">
        <v>0</v>
      </c>
      <c r="AC17" s="898">
        <v>0</v>
      </c>
      <c r="AD17" s="898">
        <v>0</v>
      </c>
      <c r="AE17" s="898">
        <v>0</v>
      </c>
      <c r="AF17" s="898">
        <v>0</v>
      </c>
      <c r="AG17" s="898">
        <v>0</v>
      </c>
      <c r="AH17" s="898">
        <v>0</v>
      </c>
      <c r="AI17" s="898">
        <v>0</v>
      </c>
      <c r="AJ17" s="898">
        <v>0</v>
      </c>
      <c r="AK17" s="898">
        <v>0</v>
      </c>
      <c r="AL17" s="898">
        <v>0</v>
      </c>
      <c r="AM17" s="898">
        <v>0</v>
      </c>
      <c r="AN17" s="902">
        <v>0</v>
      </c>
    </row>
    <row r="18" spans="1:40" ht="15">
      <c r="A18" s="860" t="s">
        <v>269</v>
      </c>
      <c r="B18" s="882">
        <v>-6.8</v>
      </c>
      <c r="C18" s="882">
        <v>-339.7</v>
      </c>
      <c r="D18" s="882">
        <v>-346.5</v>
      </c>
      <c r="E18" s="882">
        <v>-7.3</v>
      </c>
      <c r="F18" s="882">
        <v>-282.10000000000002</v>
      </c>
      <c r="G18" s="882">
        <v>-289.39999999999998</v>
      </c>
      <c r="H18" s="882">
        <v>-97.2</v>
      </c>
      <c r="I18" s="882">
        <v>-188.6</v>
      </c>
      <c r="J18" s="882">
        <v>-285.8</v>
      </c>
      <c r="K18" s="882">
        <v>-88.4</v>
      </c>
      <c r="L18" s="882">
        <v>-165.4</v>
      </c>
      <c r="M18" s="882">
        <v>-253.8</v>
      </c>
      <c r="N18" s="882">
        <v>-72.3</v>
      </c>
      <c r="O18" s="882">
        <v>-159.69999999999999</v>
      </c>
      <c r="P18" s="882">
        <v>-232</v>
      </c>
      <c r="Q18" s="882">
        <v>-45.7</v>
      </c>
      <c r="R18" s="882">
        <v>-194.7</v>
      </c>
      <c r="S18" s="882">
        <v>-240.4</v>
      </c>
      <c r="T18" s="882">
        <v>-6.1</v>
      </c>
      <c r="U18" s="882">
        <v>-90.1</v>
      </c>
      <c r="V18" s="892">
        <v>-96.2</v>
      </c>
      <c r="W18" s="882">
        <v>-8</v>
      </c>
      <c r="X18" s="882">
        <v>393.3</v>
      </c>
      <c r="Y18" s="882">
        <v>385.3</v>
      </c>
      <c r="Z18" s="882">
        <v>-27</v>
      </c>
      <c r="AA18" s="882">
        <v>1167.8</v>
      </c>
      <c r="AB18" s="882">
        <v>1140.8</v>
      </c>
      <c r="AC18" s="897">
        <v>-7.5</v>
      </c>
      <c r="AD18" s="897">
        <v>3622.1</v>
      </c>
      <c r="AE18" s="897">
        <v>3614.6</v>
      </c>
      <c r="AF18" s="897">
        <v>-20.399999999999999</v>
      </c>
      <c r="AG18" s="897">
        <v>7312.3</v>
      </c>
      <c r="AH18" s="897">
        <v>7291.9</v>
      </c>
      <c r="AI18" s="897">
        <v>0</v>
      </c>
      <c r="AJ18" s="897">
        <v>12680.1</v>
      </c>
      <c r="AK18" s="897">
        <v>12680.1</v>
      </c>
      <c r="AL18" s="897">
        <v>0</v>
      </c>
      <c r="AM18" s="897">
        <v>17794</v>
      </c>
      <c r="AN18" s="901">
        <v>17794</v>
      </c>
    </row>
    <row r="19" spans="1:40" ht="15">
      <c r="A19" s="881" t="s">
        <v>270</v>
      </c>
      <c r="B19" s="882">
        <v>149</v>
      </c>
      <c r="C19" s="882">
        <v>780.5</v>
      </c>
      <c r="D19" s="882">
        <v>929.5</v>
      </c>
      <c r="E19" s="882">
        <v>135.69999999999999</v>
      </c>
      <c r="F19" s="882">
        <v>3335.2</v>
      </c>
      <c r="G19" s="882">
        <v>3470.9</v>
      </c>
      <c r="H19" s="882">
        <v>146.1</v>
      </c>
      <c r="I19" s="882">
        <v>2589.6</v>
      </c>
      <c r="J19" s="882">
        <v>2735.7</v>
      </c>
      <c r="K19" s="882">
        <v>-402.2</v>
      </c>
      <c r="L19" s="882">
        <v>574.1</v>
      </c>
      <c r="M19" s="882">
        <v>171.9</v>
      </c>
      <c r="N19" s="882">
        <v>-1361</v>
      </c>
      <c r="O19" s="882">
        <v>-1194</v>
      </c>
      <c r="P19" s="882">
        <v>-2555</v>
      </c>
      <c r="Q19" s="882">
        <v>1740.1</v>
      </c>
      <c r="R19" s="882">
        <v>-3641</v>
      </c>
      <c r="S19" s="882">
        <v>-1900.9</v>
      </c>
      <c r="T19" s="882">
        <v>-4405.2</v>
      </c>
      <c r="U19" s="882">
        <v>-12338.1</v>
      </c>
      <c r="V19" s="892">
        <v>-16743.3</v>
      </c>
      <c r="W19" s="882">
        <v>-1780.3</v>
      </c>
      <c r="X19" s="882">
        <v>-16667</v>
      </c>
      <c r="Y19" s="882">
        <v>-18447.3</v>
      </c>
      <c r="Z19" s="882">
        <v>-4525.1000000000004</v>
      </c>
      <c r="AA19" s="882">
        <v>-25696.799999999999</v>
      </c>
      <c r="AB19" s="882">
        <v>-30221.9</v>
      </c>
      <c r="AC19" s="897">
        <v>-26651.5</v>
      </c>
      <c r="AD19" s="897">
        <v>-22593.8</v>
      </c>
      <c r="AE19" s="897">
        <v>-49245.3</v>
      </c>
      <c r="AF19" s="897">
        <v>-16687.599999999999</v>
      </c>
      <c r="AG19" s="897">
        <v>-10795.3</v>
      </c>
      <c r="AH19" s="897">
        <v>-27482.9</v>
      </c>
      <c r="AI19" s="897">
        <v>-75174.100000000006</v>
      </c>
      <c r="AJ19" s="897">
        <v>-63581.5</v>
      </c>
      <c r="AK19" s="897">
        <v>-138755.6</v>
      </c>
      <c r="AL19" s="897">
        <v>-2852.9</v>
      </c>
      <c r="AM19" s="897">
        <v>-16888</v>
      </c>
      <c r="AN19" s="901">
        <v>-19740.900000000001</v>
      </c>
    </row>
    <row r="20" spans="1:40" ht="15">
      <c r="A20" s="169" t="s">
        <v>271</v>
      </c>
      <c r="B20" s="882">
        <v>141.9</v>
      </c>
      <c r="C20" s="882">
        <v>192.8</v>
      </c>
      <c r="D20" s="882">
        <v>334.7</v>
      </c>
      <c r="E20" s="882">
        <v>73.400000000000006</v>
      </c>
      <c r="F20" s="882">
        <v>216.6</v>
      </c>
      <c r="G20" s="882">
        <v>290</v>
      </c>
      <c r="H20" s="882">
        <v>115.2</v>
      </c>
      <c r="I20" s="882">
        <v>149.1</v>
      </c>
      <c r="J20" s="882">
        <v>264.3</v>
      </c>
      <c r="K20" s="882">
        <v>89.7</v>
      </c>
      <c r="L20" s="882">
        <v>270.7</v>
      </c>
      <c r="M20" s="882">
        <v>360.4</v>
      </c>
      <c r="N20" s="882">
        <v>75.900000000000006</v>
      </c>
      <c r="O20" s="882">
        <v>358.2</v>
      </c>
      <c r="P20" s="882">
        <v>434.1</v>
      </c>
      <c r="Q20" s="882">
        <v>437.1</v>
      </c>
      <c r="R20" s="882">
        <v>298.7</v>
      </c>
      <c r="S20" s="882">
        <v>735.8</v>
      </c>
      <c r="T20" s="882">
        <v>2306.1999999999998</v>
      </c>
      <c r="U20" s="882">
        <v>146.6</v>
      </c>
      <c r="V20" s="892">
        <v>2452.8000000000002</v>
      </c>
      <c r="W20" s="882">
        <v>1598.1</v>
      </c>
      <c r="X20" s="882">
        <v>120.1</v>
      </c>
      <c r="Y20" s="882">
        <v>1718.2</v>
      </c>
      <c r="Z20" s="882">
        <v>13204.2</v>
      </c>
      <c r="AA20" s="882">
        <v>673.2</v>
      </c>
      <c r="AB20" s="882">
        <v>13877.4</v>
      </c>
      <c r="AC20" s="897">
        <v>2479</v>
      </c>
      <c r="AD20" s="897">
        <v>2207</v>
      </c>
      <c r="AE20" s="897">
        <v>4686</v>
      </c>
      <c r="AF20" s="897">
        <v>5458.6</v>
      </c>
      <c r="AG20" s="897">
        <v>1457.5</v>
      </c>
      <c r="AH20" s="897">
        <v>6916.1</v>
      </c>
      <c r="AI20" s="897">
        <v>10434.6</v>
      </c>
      <c r="AJ20" s="897">
        <v>4028.5</v>
      </c>
      <c r="AK20" s="897">
        <v>14463.1</v>
      </c>
      <c r="AL20" s="897">
        <v>17953.400000000001</v>
      </c>
      <c r="AM20" s="897">
        <v>11706.9</v>
      </c>
      <c r="AN20" s="901">
        <v>29660.3</v>
      </c>
    </row>
    <row r="21" spans="1:40" ht="15">
      <c r="A21" s="169" t="s">
        <v>272</v>
      </c>
      <c r="B21" s="882" t="s">
        <v>229</v>
      </c>
      <c r="C21" s="882" t="s">
        <v>229</v>
      </c>
      <c r="D21" s="882" t="s">
        <v>229</v>
      </c>
      <c r="E21" s="882" t="s">
        <v>229</v>
      </c>
      <c r="F21" s="882" t="s">
        <v>229</v>
      </c>
      <c r="G21" s="882" t="s">
        <v>229</v>
      </c>
      <c r="H21" s="882" t="s">
        <v>229</v>
      </c>
      <c r="I21" s="882" t="s">
        <v>229</v>
      </c>
      <c r="J21" s="882" t="s">
        <v>229</v>
      </c>
      <c r="K21" s="882" t="s">
        <v>229</v>
      </c>
      <c r="L21" s="882" t="s">
        <v>229</v>
      </c>
      <c r="M21" s="882" t="s">
        <v>229</v>
      </c>
      <c r="N21" s="882" t="s">
        <v>229</v>
      </c>
      <c r="O21" s="882" t="s">
        <v>229</v>
      </c>
      <c r="P21" s="882" t="s">
        <v>229</v>
      </c>
      <c r="Q21" s="882">
        <v>0</v>
      </c>
      <c r="R21" s="882">
        <v>151.6</v>
      </c>
      <c r="S21" s="882">
        <v>151.6</v>
      </c>
      <c r="T21" s="882">
        <v>0</v>
      </c>
      <c r="U21" s="882">
        <v>4353.1000000000004</v>
      </c>
      <c r="V21" s="892">
        <v>4353.1000000000004</v>
      </c>
      <c r="W21" s="882">
        <v>0</v>
      </c>
      <c r="X21" s="882">
        <v>2611.8000000000002</v>
      </c>
      <c r="Y21" s="882">
        <v>2611.8000000000002</v>
      </c>
      <c r="Z21" s="882">
        <v>0</v>
      </c>
      <c r="AA21" s="882">
        <v>-1618.8</v>
      </c>
      <c r="AB21" s="882">
        <v>-1618.8</v>
      </c>
      <c r="AC21" s="897">
        <v>0</v>
      </c>
      <c r="AD21" s="897">
        <v>-435.2</v>
      </c>
      <c r="AE21" s="897">
        <v>-435.2</v>
      </c>
      <c r="AF21" s="897">
        <v>0</v>
      </c>
      <c r="AG21" s="897">
        <v>-594.9</v>
      </c>
      <c r="AH21" s="897">
        <v>-594.9</v>
      </c>
      <c r="AI21" s="897">
        <v>0</v>
      </c>
      <c r="AJ21" s="897">
        <v>36851.800000000003</v>
      </c>
      <c r="AK21" s="897">
        <v>36851.800000000003</v>
      </c>
      <c r="AL21" s="897">
        <v>0</v>
      </c>
      <c r="AM21" s="897">
        <v>-377</v>
      </c>
      <c r="AN21" s="901">
        <v>-377</v>
      </c>
    </row>
    <row r="22" spans="1:40" ht="15">
      <c r="A22" s="169" t="s">
        <v>273</v>
      </c>
      <c r="B22" s="882" t="s">
        <v>229</v>
      </c>
      <c r="C22" s="882">
        <v>498.4</v>
      </c>
      <c r="D22" s="882">
        <v>498.4</v>
      </c>
      <c r="E22" s="882" t="s">
        <v>229</v>
      </c>
      <c r="F22" s="882">
        <v>736.8</v>
      </c>
      <c r="G22" s="882">
        <v>736.8</v>
      </c>
      <c r="H22" s="882" t="s">
        <v>229</v>
      </c>
      <c r="I22" s="882">
        <v>1109.5</v>
      </c>
      <c r="J22" s="882">
        <v>1109.5</v>
      </c>
      <c r="K22" s="882">
        <v>47.6</v>
      </c>
      <c r="L22" s="882">
        <v>-246.5</v>
      </c>
      <c r="M22" s="882">
        <v>-198.9</v>
      </c>
      <c r="N22" s="882">
        <v>-2913.9</v>
      </c>
      <c r="O22" s="882">
        <v>-2105.4</v>
      </c>
      <c r="P22" s="882">
        <v>-5019.3</v>
      </c>
      <c r="Q22" s="882">
        <v>-282.60000000000002</v>
      </c>
      <c r="R22" s="882">
        <v>-4250.8999999999996</v>
      </c>
      <c r="S22" s="882">
        <v>-4533.5</v>
      </c>
      <c r="T22" s="882">
        <v>-88.3</v>
      </c>
      <c r="U22" s="882">
        <v>-14991.2</v>
      </c>
      <c r="V22" s="892">
        <v>-15079.5</v>
      </c>
      <c r="W22" s="882">
        <v>-87.4</v>
      </c>
      <c r="X22" s="882">
        <v>-16122.1</v>
      </c>
      <c r="Y22" s="882">
        <v>-16209.5</v>
      </c>
      <c r="Z22" s="882">
        <v>-79.5</v>
      </c>
      <c r="AA22" s="882">
        <v>-24147</v>
      </c>
      <c r="AB22" s="882">
        <v>-24226.5</v>
      </c>
      <c r="AC22" s="897">
        <v>0</v>
      </c>
      <c r="AD22" s="897">
        <v>-28550.400000000001</v>
      </c>
      <c r="AE22" s="897">
        <v>-28550.400000000001</v>
      </c>
      <c r="AF22" s="897">
        <v>0</v>
      </c>
      <c r="AG22" s="897">
        <v>-30679.5</v>
      </c>
      <c r="AH22" s="897">
        <v>-30679.5</v>
      </c>
      <c r="AI22" s="897">
        <v>0</v>
      </c>
      <c r="AJ22" s="897">
        <v>-97559.1</v>
      </c>
      <c r="AK22" s="897">
        <v>-97559.1</v>
      </c>
      <c r="AL22" s="897">
        <v>0</v>
      </c>
      <c r="AM22" s="897">
        <v>-38176.300000000003</v>
      </c>
      <c r="AN22" s="901">
        <v>-38176.300000000003</v>
      </c>
    </row>
    <row r="23" spans="1:40" ht="15">
      <c r="A23" s="881" t="s">
        <v>274</v>
      </c>
      <c r="B23" s="882" t="s">
        <v>229</v>
      </c>
      <c r="C23" s="882">
        <v>-480</v>
      </c>
      <c r="D23" s="882">
        <v>-480</v>
      </c>
      <c r="E23" s="882" t="s">
        <v>229</v>
      </c>
      <c r="F23" s="882">
        <v>-720.3</v>
      </c>
      <c r="G23" s="882">
        <v>-720.3</v>
      </c>
      <c r="H23" s="882" t="s">
        <v>229</v>
      </c>
      <c r="I23" s="882">
        <v>-1092.0999999999999</v>
      </c>
      <c r="J23" s="882">
        <v>0</v>
      </c>
      <c r="K23" s="882" t="s">
        <v>229</v>
      </c>
      <c r="L23" s="882">
        <v>-432.2</v>
      </c>
      <c r="M23" s="882">
        <v>-432.2</v>
      </c>
      <c r="N23" s="882" t="s">
        <v>229</v>
      </c>
      <c r="O23" s="882">
        <v>-1255.7</v>
      </c>
      <c r="P23" s="882">
        <v>0</v>
      </c>
      <c r="Q23" s="882">
        <v>0</v>
      </c>
      <c r="R23" s="882">
        <v>-4097.3</v>
      </c>
      <c r="S23" s="882">
        <v>-4097.3</v>
      </c>
      <c r="T23" s="882">
        <v>0</v>
      </c>
      <c r="U23" s="882">
        <v>-14888.8</v>
      </c>
      <c r="V23" s="892">
        <v>-14888.8</v>
      </c>
      <c r="W23" s="882">
        <v>0</v>
      </c>
      <c r="X23" s="882">
        <v>-16094.6</v>
      </c>
      <c r="Y23" s="882">
        <v>-16094.6</v>
      </c>
      <c r="Z23" s="882">
        <v>0</v>
      </c>
      <c r="AA23" s="882">
        <v>-24096</v>
      </c>
      <c r="AB23" s="882">
        <v>-24096</v>
      </c>
      <c r="AC23" s="897">
        <v>0</v>
      </c>
      <c r="AD23" s="897">
        <v>-28595.599999999999</v>
      </c>
      <c r="AE23" s="897">
        <v>-28595.599999999999</v>
      </c>
      <c r="AF23" s="897">
        <v>0</v>
      </c>
      <c r="AG23" s="897">
        <v>-30679.5</v>
      </c>
      <c r="AH23" s="897">
        <v>-30679.5</v>
      </c>
      <c r="AI23" s="897">
        <v>0</v>
      </c>
      <c r="AJ23" s="897">
        <v>-97559.1</v>
      </c>
      <c r="AK23" s="897">
        <v>-97559.1</v>
      </c>
      <c r="AL23" s="897">
        <v>0</v>
      </c>
      <c r="AM23" s="897">
        <v>-38176.300000000003</v>
      </c>
      <c r="AN23" s="901">
        <v>-38176.300000000003</v>
      </c>
    </row>
    <row r="24" spans="1:40" ht="15">
      <c r="A24" s="810" t="s">
        <v>275</v>
      </c>
      <c r="B24" s="884">
        <v>0</v>
      </c>
      <c r="C24" s="884" t="s">
        <v>229</v>
      </c>
      <c r="D24" s="884" t="s">
        <v>229</v>
      </c>
      <c r="E24" s="884" t="s">
        <v>229</v>
      </c>
      <c r="F24" s="884" t="s">
        <v>229</v>
      </c>
      <c r="G24" s="884" t="s">
        <v>229</v>
      </c>
      <c r="H24" s="884" t="s">
        <v>229</v>
      </c>
      <c r="I24" s="884" t="s">
        <v>229</v>
      </c>
      <c r="J24" s="884" t="s">
        <v>229</v>
      </c>
      <c r="K24" s="884" t="s">
        <v>229</v>
      </c>
      <c r="L24" s="884" t="s">
        <v>229</v>
      </c>
      <c r="M24" s="884" t="s">
        <v>229</v>
      </c>
      <c r="N24" s="884" t="s">
        <v>229</v>
      </c>
      <c r="O24" s="884" t="s">
        <v>229</v>
      </c>
      <c r="P24" s="884" t="s">
        <v>229</v>
      </c>
      <c r="Q24" s="884">
        <v>0</v>
      </c>
      <c r="R24" s="884">
        <v>-4502.3999999999996</v>
      </c>
      <c r="S24" s="884">
        <v>-4502.3999999999996</v>
      </c>
      <c r="T24" s="884">
        <v>0</v>
      </c>
      <c r="U24" s="884">
        <v>-15124</v>
      </c>
      <c r="V24" s="893">
        <v>-15124</v>
      </c>
      <c r="W24" s="884">
        <v>0</v>
      </c>
      <c r="X24" s="884">
        <v>-17433</v>
      </c>
      <c r="Y24" s="884">
        <v>-17433</v>
      </c>
      <c r="Z24" s="884">
        <v>0</v>
      </c>
      <c r="AA24" s="884">
        <v>-25343.599999999999</v>
      </c>
      <c r="AB24" s="884">
        <v>-25343.599999999999</v>
      </c>
      <c r="AC24" s="898">
        <v>0</v>
      </c>
      <c r="AD24" s="898">
        <v>-32320</v>
      </c>
      <c r="AE24" s="898">
        <v>-32320</v>
      </c>
      <c r="AF24" s="898">
        <v>0</v>
      </c>
      <c r="AG24" s="898">
        <v>-33018.400000000001</v>
      </c>
      <c r="AH24" s="898">
        <v>-33018.400000000001</v>
      </c>
      <c r="AI24" s="898">
        <v>0</v>
      </c>
      <c r="AJ24" s="898">
        <v>-104915.4</v>
      </c>
      <c r="AK24" s="898">
        <v>-104915.4</v>
      </c>
      <c r="AL24" s="898">
        <v>0</v>
      </c>
      <c r="AM24" s="898">
        <v>-47707.1</v>
      </c>
      <c r="AN24" s="902">
        <v>-47707.1</v>
      </c>
    </row>
    <row r="25" spans="1:40" ht="15">
      <c r="A25" s="810" t="s">
        <v>276</v>
      </c>
      <c r="B25" s="884" t="s">
        <v>229</v>
      </c>
      <c r="C25" s="884" t="s">
        <v>229</v>
      </c>
      <c r="D25" s="884" t="s">
        <v>229</v>
      </c>
      <c r="E25" s="884" t="s">
        <v>229</v>
      </c>
      <c r="F25" s="884" t="s">
        <v>229</v>
      </c>
      <c r="G25" s="884" t="s">
        <v>229</v>
      </c>
      <c r="H25" s="884" t="s">
        <v>229</v>
      </c>
      <c r="I25" s="884" t="s">
        <v>229</v>
      </c>
      <c r="J25" s="884" t="s">
        <v>229</v>
      </c>
      <c r="K25" s="884" t="s">
        <v>229</v>
      </c>
      <c r="L25" s="884" t="s">
        <v>229</v>
      </c>
      <c r="M25" s="884" t="s">
        <v>229</v>
      </c>
      <c r="N25" s="884" t="s">
        <v>229</v>
      </c>
      <c r="O25" s="884" t="s">
        <v>229</v>
      </c>
      <c r="P25" s="884" t="s">
        <v>229</v>
      </c>
      <c r="Q25" s="884">
        <v>0</v>
      </c>
      <c r="R25" s="884">
        <v>405.1</v>
      </c>
      <c r="S25" s="884">
        <v>405.1</v>
      </c>
      <c r="T25" s="884">
        <v>0</v>
      </c>
      <c r="U25" s="884">
        <v>235.2</v>
      </c>
      <c r="V25" s="893">
        <v>235.2</v>
      </c>
      <c r="W25" s="884">
        <v>0</v>
      </c>
      <c r="X25" s="884">
        <v>1338.4</v>
      </c>
      <c r="Y25" s="884">
        <v>1338.4</v>
      </c>
      <c r="Z25" s="884">
        <v>0</v>
      </c>
      <c r="AA25" s="884">
        <v>1247.5999999999999</v>
      </c>
      <c r="AB25" s="884">
        <v>1247.5999999999999</v>
      </c>
      <c r="AC25" s="898">
        <v>0</v>
      </c>
      <c r="AD25" s="898">
        <v>3724.4</v>
      </c>
      <c r="AE25" s="898">
        <v>3724.4</v>
      </c>
      <c r="AF25" s="898">
        <v>0</v>
      </c>
      <c r="AG25" s="898">
        <v>2338.9</v>
      </c>
      <c r="AH25" s="898">
        <v>2338.9</v>
      </c>
      <c r="AI25" s="898">
        <v>0</v>
      </c>
      <c r="AJ25" s="898">
        <v>7356.3</v>
      </c>
      <c r="AK25" s="898">
        <v>7356.3</v>
      </c>
      <c r="AL25" s="898">
        <v>0</v>
      </c>
      <c r="AM25" s="898">
        <v>9530.7999999999993</v>
      </c>
      <c r="AN25" s="902">
        <v>9530.7999999999993</v>
      </c>
    </row>
    <row r="26" spans="1:40" ht="15">
      <c r="A26" s="810" t="s">
        <v>277</v>
      </c>
      <c r="B26" s="884" t="s">
        <v>229</v>
      </c>
      <c r="C26" s="884">
        <v>-18.399999999999999</v>
      </c>
      <c r="D26" s="884">
        <v>-18.399999999999999</v>
      </c>
      <c r="E26" s="884" t="s">
        <v>229</v>
      </c>
      <c r="F26" s="884">
        <v>-16.5</v>
      </c>
      <c r="G26" s="884">
        <v>-16.5</v>
      </c>
      <c r="H26" s="884">
        <v>0</v>
      </c>
      <c r="I26" s="884">
        <v>-17.399999999999999</v>
      </c>
      <c r="J26" s="884">
        <v>-17.399999999999999</v>
      </c>
      <c r="K26" s="884">
        <v>-47.6</v>
      </c>
      <c r="L26" s="884">
        <v>-185.7</v>
      </c>
      <c r="M26" s="884">
        <v>-233.3</v>
      </c>
      <c r="N26" s="884">
        <v>-2913.9</v>
      </c>
      <c r="O26" s="884">
        <v>-849.7</v>
      </c>
      <c r="P26" s="884">
        <v>-3763.6</v>
      </c>
      <c r="Q26" s="884">
        <v>0</v>
      </c>
      <c r="R26" s="884">
        <v>0</v>
      </c>
      <c r="S26" s="884">
        <v>0</v>
      </c>
      <c r="T26" s="884">
        <v>0</v>
      </c>
      <c r="U26" s="884">
        <v>0</v>
      </c>
      <c r="V26" s="893">
        <v>0</v>
      </c>
      <c r="W26" s="884">
        <v>0</v>
      </c>
      <c r="X26" s="884">
        <v>0</v>
      </c>
      <c r="Y26" s="884">
        <v>0</v>
      </c>
      <c r="Z26" s="884">
        <v>0</v>
      </c>
      <c r="AA26" s="884">
        <v>0</v>
      </c>
      <c r="AB26" s="884">
        <v>0</v>
      </c>
      <c r="AC26" s="898">
        <v>0</v>
      </c>
      <c r="AD26" s="898">
        <v>0</v>
      </c>
      <c r="AE26" s="898">
        <v>0</v>
      </c>
      <c r="AF26" s="898">
        <v>0</v>
      </c>
      <c r="AG26" s="898">
        <v>0</v>
      </c>
      <c r="AH26" s="898">
        <v>0</v>
      </c>
      <c r="AI26" s="898">
        <v>0</v>
      </c>
      <c r="AJ26" s="898">
        <v>0</v>
      </c>
      <c r="AK26" s="898">
        <v>0</v>
      </c>
      <c r="AL26" s="898">
        <v>0</v>
      </c>
      <c r="AM26" s="898">
        <v>0</v>
      </c>
      <c r="AN26" s="902">
        <v>0</v>
      </c>
    </row>
    <row r="27" spans="1:40" ht="15">
      <c r="A27" s="881" t="s">
        <v>278</v>
      </c>
      <c r="B27" s="882" t="s">
        <v>229</v>
      </c>
      <c r="C27" s="882" t="s">
        <v>229</v>
      </c>
      <c r="D27" s="882" t="s">
        <v>229</v>
      </c>
      <c r="E27" s="882" t="s">
        <v>229</v>
      </c>
      <c r="F27" s="882" t="s">
        <v>229</v>
      </c>
      <c r="G27" s="882" t="s">
        <v>229</v>
      </c>
      <c r="H27" s="882" t="s">
        <v>229</v>
      </c>
      <c r="I27" s="882" t="s">
        <v>229</v>
      </c>
      <c r="J27" s="882" t="s">
        <v>229</v>
      </c>
      <c r="K27" s="882" t="s">
        <v>229</v>
      </c>
      <c r="L27" s="882" t="s">
        <v>229</v>
      </c>
      <c r="M27" s="882" t="s">
        <v>229</v>
      </c>
      <c r="N27" s="882" t="s">
        <v>229</v>
      </c>
      <c r="O27" s="882" t="s">
        <v>229</v>
      </c>
      <c r="P27" s="882" t="s">
        <v>229</v>
      </c>
      <c r="Q27" s="882">
        <v>-282.60000000000002</v>
      </c>
      <c r="R27" s="882">
        <v>-153.6</v>
      </c>
      <c r="S27" s="882">
        <v>-436.2</v>
      </c>
      <c r="T27" s="882">
        <v>-88.3</v>
      </c>
      <c r="U27" s="882">
        <v>-102.4</v>
      </c>
      <c r="V27" s="892">
        <v>-190.7</v>
      </c>
      <c r="W27" s="882">
        <v>-87.4</v>
      </c>
      <c r="X27" s="882">
        <v>-27.5</v>
      </c>
      <c r="Y27" s="882">
        <v>-114.9</v>
      </c>
      <c r="Z27" s="882">
        <v>-79.5</v>
      </c>
      <c r="AA27" s="882">
        <v>-51</v>
      </c>
      <c r="AB27" s="882">
        <v>-130.5</v>
      </c>
      <c r="AC27" s="897">
        <v>0</v>
      </c>
      <c r="AD27" s="897">
        <v>45.2</v>
      </c>
      <c r="AE27" s="897">
        <v>45.2</v>
      </c>
      <c r="AF27" s="897">
        <v>0</v>
      </c>
      <c r="AG27" s="897">
        <v>0</v>
      </c>
      <c r="AH27" s="897">
        <v>0</v>
      </c>
      <c r="AI27" s="897">
        <v>0</v>
      </c>
      <c r="AJ27" s="897">
        <v>0</v>
      </c>
      <c r="AK27" s="897">
        <v>0</v>
      </c>
      <c r="AL27" s="897">
        <v>0</v>
      </c>
      <c r="AM27" s="897">
        <v>0</v>
      </c>
      <c r="AN27" s="901">
        <v>0</v>
      </c>
    </row>
    <row r="28" spans="1:40" ht="15">
      <c r="A28" s="169" t="s">
        <v>279</v>
      </c>
      <c r="B28" s="882">
        <v>7.1</v>
      </c>
      <c r="C28" s="882">
        <v>89.3</v>
      </c>
      <c r="D28" s="882">
        <v>96.4</v>
      </c>
      <c r="E28" s="882">
        <v>62.3</v>
      </c>
      <c r="F28" s="882">
        <v>2381.8000000000002</v>
      </c>
      <c r="G28" s="882">
        <v>62.3</v>
      </c>
      <c r="H28" s="882">
        <v>30.9</v>
      </c>
      <c r="I28" s="882">
        <v>1331</v>
      </c>
      <c r="J28" s="882">
        <v>1361.9</v>
      </c>
      <c r="K28" s="882">
        <v>-539.5</v>
      </c>
      <c r="L28" s="882">
        <v>549.9</v>
      </c>
      <c r="M28" s="882">
        <v>10.4</v>
      </c>
      <c r="N28" s="882">
        <v>1477</v>
      </c>
      <c r="O28" s="882">
        <v>553.20000000000005</v>
      </c>
      <c r="P28" s="882">
        <v>2030.2</v>
      </c>
      <c r="Q28" s="882">
        <v>1585.6</v>
      </c>
      <c r="R28" s="882">
        <v>159.6</v>
      </c>
      <c r="S28" s="882">
        <v>1745.2</v>
      </c>
      <c r="T28" s="882">
        <v>-6623.1</v>
      </c>
      <c r="U28" s="882">
        <v>-1846.6</v>
      </c>
      <c r="V28" s="892">
        <v>-8469.7000000000007</v>
      </c>
      <c r="W28" s="882">
        <v>-3291</v>
      </c>
      <c r="X28" s="882">
        <v>-3276.8</v>
      </c>
      <c r="Y28" s="882">
        <v>-6567.8</v>
      </c>
      <c r="Z28" s="882">
        <v>-17649.8</v>
      </c>
      <c r="AA28" s="882">
        <v>-604.20000000000005</v>
      </c>
      <c r="AB28" s="882">
        <v>-18254</v>
      </c>
      <c r="AC28" s="897">
        <v>-29130.5</v>
      </c>
      <c r="AD28" s="897">
        <v>4184.8</v>
      </c>
      <c r="AE28" s="897">
        <v>-24945.7</v>
      </c>
      <c r="AF28" s="897">
        <v>-22146.2</v>
      </c>
      <c r="AG28" s="897">
        <v>19021.599999999999</v>
      </c>
      <c r="AH28" s="897">
        <v>-3124.6</v>
      </c>
      <c r="AI28" s="897">
        <v>-85608.7</v>
      </c>
      <c r="AJ28" s="897">
        <v>-6902.7</v>
      </c>
      <c r="AK28" s="897">
        <v>-92511.4</v>
      </c>
      <c r="AL28" s="897">
        <v>-20806.3</v>
      </c>
      <c r="AM28" s="897">
        <v>9958.4</v>
      </c>
      <c r="AN28" s="901">
        <v>-10847.9</v>
      </c>
    </row>
    <row r="29" spans="1:40" ht="15">
      <c r="A29" s="169" t="s">
        <v>280</v>
      </c>
      <c r="B29" s="882">
        <v>10216.200000000001</v>
      </c>
      <c r="C29" s="882">
        <v>-13285.1</v>
      </c>
      <c r="D29" s="882">
        <v>-3068.9</v>
      </c>
      <c r="E29" s="882">
        <v>7574.9</v>
      </c>
      <c r="F29" s="882">
        <v>-8983.5</v>
      </c>
      <c r="G29" s="882">
        <v>-1408.6</v>
      </c>
      <c r="H29" s="882">
        <v>6785.7</v>
      </c>
      <c r="I29" s="882">
        <v>-7187.9</v>
      </c>
      <c r="J29" s="882">
        <v>-402.2</v>
      </c>
      <c r="K29" s="882">
        <v>7750.1</v>
      </c>
      <c r="L29" s="882">
        <v>-7534.1</v>
      </c>
      <c r="M29" s="882">
        <v>216</v>
      </c>
      <c r="N29" s="882">
        <v>9040.4</v>
      </c>
      <c r="O29" s="882">
        <v>-9380</v>
      </c>
      <c r="P29" s="882">
        <v>-339.599999999999</v>
      </c>
      <c r="Q29" s="882">
        <v>6973.1</v>
      </c>
      <c r="R29" s="882">
        <v>-11873.1</v>
      </c>
      <c r="S29" s="882">
        <v>-4900</v>
      </c>
      <c r="T29" s="882">
        <v>16144.5</v>
      </c>
      <c r="U29" s="882">
        <v>-33183.1</v>
      </c>
      <c r="V29" s="892">
        <v>-17038.599999999999</v>
      </c>
      <c r="W29" s="882">
        <v>21877.4</v>
      </c>
      <c r="X29" s="882">
        <v>-41290.400000000001</v>
      </c>
      <c r="Y29" s="882">
        <v>-19413</v>
      </c>
      <c r="Z29" s="882">
        <v>47009</v>
      </c>
      <c r="AA29" s="882">
        <v>-66546.8</v>
      </c>
      <c r="AB29" s="882">
        <v>-19537.8</v>
      </c>
      <c r="AC29" s="897">
        <v>71250.100000000006</v>
      </c>
      <c r="AD29" s="897">
        <v>-75764.2</v>
      </c>
      <c r="AE29" s="897">
        <v>-4514.1000000000004</v>
      </c>
      <c r="AF29" s="897">
        <v>89373.6</v>
      </c>
      <c r="AG29" s="897">
        <v>-104201.1</v>
      </c>
      <c r="AH29" s="897">
        <v>-14827.5</v>
      </c>
      <c r="AI29" s="897">
        <v>102198.6</v>
      </c>
      <c r="AJ29" s="897">
        <v>-201531.4</v>
      </c>
      <c r="AK29" s="897">
        <v>-99332.800000000003</v>
      </c>
      <c r="AL29" s="897">
        <v>137909.5</v>
      </c>
      <c r="AM29" s="897">
        <v>-177139.1</v>
      </c>
      <c r="AN29" s="901">
        <v>-39229.599999999999</v>
      </c>
    </row>
    <row r="30" spans="1:40" ht="15">
      <c r="A30" s="206" t="s">
        <v>281</v>
      </c>
      <c r="B30" s="882">
        <v>0</v>
      </c>
      <c r="C30" s="882">
        <v>0</v>
      </c>
      <c r="D30" s="882">
        <v>48.1</v>
      </c>
      <c r="E30" s="882">
        <v>0</v>
      </c>
      <c r="F30" s="882">
        <v>0</v>
      </c>
      <c r="G30" s="882">
        <v>10.3</v>
      </c>
      <c r="H30" s="882">
        <v>0</v>
      </c>
      <c r="I30" s="882">
        <v>0</v>
      </c>
      <c r="J30" s="882">
        <v>100.9</v>
      </c>
      <c r="K30" s="882">
        <v>0</v>
      </c>
      <c r="L30" s="882">
        <v>0</v>
      </c>
      <c r="M30" s="882">
        <v>138.9</v>
      </c>
      <c r="N30" s="882">
        <v>0</v>
      </c>
      <c r="O30" s="882">
        <v>0</v>
      </c>
      <c r="P30" s="882">
        <v>-9.5</v>
      </c>
      <c r="Q30" s="882">
        <v>0</v>
      </c>
      <c r="R30" s="882">
        <v>0</v>
      </c>
      <c r="S30" s="882">
        <v>800.9</v>
      </c>
      <c r="T30" s="882">
        <v>0</v>
      </c>
      <c r="U30" s="882">
        <v>0</v>
      </c>
      <c r="V30" s="892">
        <v>-926.2</v>
      </c>
      <c r="W30" s="882">
        <v>0</v>
      </c>
      <c r="X30" s="882">
        <v>0</v>
      </c>
      <c r="Y30" s="882">
        <v>-1382</v>
      </c>
      <c r="Z30" s="882">
        <v>0</v>
      </c>
      <c r="AA30" s="882">
        <v>0</v>
      </c>
      <c r="AB30" s="882">
        <v>-3455.7</v>
      </c>
      <c r="AC30" s="897">
        <v>0</v>
      </c>
      <c r="AD30" s="897">
        <v>0</v>
      </c>
      <c r="AE30" s="897">
        <v>-1247.8</v>
      </c>
      <c r="AF30" s="897">
        <v>0</v>
      </c>
      <c r="AG30" s="897">
        <v>0</v>
      </c>
      <c r="AH30" s="897">
        <v>-969.1</v>
      </c>
      <c r="AI30" s="897">
        <v>0</v>
      </c>
      <c r="AJ30" s="897">
        <v>0</v>
      </c>
      <c r="AK30" s="897">
        <v>-2072.1</v>
      </c>
      <c r="AL30" s="897">
        <v>0</v>
      </c>
      <c r="AM30" s="897">
        <v>-2507.1999999999998</v>
      </c>
      <c r="AN30" s="901">
        <v>-2507.1999999999998</v>
      </c>
    </row>
    <row r="31" spans="1:40" ht="15">
      <c r="A31" s="860" t="s">
        <v>282</v>
      </c>
      <c r="B31" s="882">
        <v>10216.200000000001</v>
      </c>
      <c r="C31" s="882">
        <v>-13285.1</v>
      </c>
      <c r="D31" s="882">
        <v>-3020.8</v>
      </c>
      <c r="E31" s="882">
        <v>7574.9</v>
      </c>
      <c r="F31" s="882">
        <v>-8983.5</v>
      </c>
      <c r="G31" s="882">
        <v>-1398.3</v>
      </c>
      <c r="H31" s="882">
        <v>6785.7</v>
      </c>
      <c r="I31" s="882">
        <v>-7187.9</v>
      </c>
      <c r="J31" s="882">
        <v>-301.3</v>
      </c>
      <c r="K31" s="882">
        <v>7750.1</v>
      </c>
      <c r="L31" s="882">
        <v>-7534.1</v>
      </c>
      <c r="M31" s="882">
        <v>354.9</v>
      </c>
      <c r="N31" s="882">
        <v>9040.4</v>
      </c>
      <c r="O31" s="882">
        <v>-9380</v>
      </c>
      <c r="P31" s="882">
        <v>-349.099999999999</v>
      </c>
      <c r="Q31" s="882">
        <v>6973.1</v>
      </c>
      <c r="R31" s="882">
        <v>-11873.1</v>
      </c>
      <c r="S31" s="882">
        <v>-4099.1000000000004</v>
      </c>
      <c r="T31" s="882">
        <v>16144.5</v>
      </c>
      <c r="U31" s="882">
        <v>-33183.1</v>
      </c>
      <c r="V31" s="892">
        <v>-17964.8</v>
      </c>
      <c r="W31" s="882">
        <v>21877.4</v>
      </c>
      <c r="X31" s="882">
        <v>-41290.400000000001</v>
      </c>
      <c r="Y31" s="882">
        <v>-20795</v>
      </c>
      <c r="Z31" s="882">
        <v>47009</v>
      </c>
      <c r="AA31" s="882">
        <v>-66546.8</v>
      </c>
      <c r="AB31" s="882">
        <v>-22993.5</v>
      </c>
      <c r="AC31" s="897">
        <v>71250.100000000006</v>
      </c>
      <c r="AD31" s="897">
        <v>-75764.2</v>
      </c>
      <c r="AE31" s="897">
        <v>-5761.9</v>
      </c>
      <c r="AF31" s="897">
        <v>89373.6</v>
      </c>
      <c r="AG31" s="897">
        <v>-104201.1</v>
      </c>
      <c r="AH31" s="897">
        <v>-15796.6</v>
      </c>
      <c r="AI31" s="897">
        <v>102198.6</v>
      </c>
      <c r="AJ31" s="897">
        <v>-201531.4</v>
      </c>
      <c r="AK31" s="897">
        <v>-101404.9</v>
      </c>
      <c r="AL31" s="897">
        <v>137909.5</v>
      </c>
      <c r="AM31" s="897">
        <v>-179646.3</v>
      </c>
      <c r="AN31" s="901">
        <v>-41736.800000000003</v>
      </c>
    </row>
    <row r="32" spans="1:40" ht="15">
      <c r="A32" s="860" t="s">
        <v>283</v>
      </c>
      <c r="B32" s="882">
        <v>0</v>
      </c>
      <c r="C32" s="882">
        <v>0</v>
      </c>
      <c r="D32" s="882">
        <v>3020.8</v>
      </c>
      <c r="E32" s="882">
        <v>0</v>
      </c>
      <c r="F32" s="882">
        <v>0</v>
      </c>
      <c r="G32" s="882">
        <v>1398.3</v>
      </c>
      <c r="H32" s="882">
        <v>0</v>
      </c>
      <c r="I32" s="882">
        <v>0</v>
      </c>
      <c r="J32" s="882">
        <v>301.3</v>
      </c>
      <c r="K32" s="882">
        <v>0</v>
      </c>
      <c r="L32" s="882">
        <v>0</v>
      </c>
      <c r="M32" s="882">
        <v>-354.9</v>
      </c>
      <c r="N32" s="882">
        <v>0</v>
      </c>
      <c r="O32" s="882">
        <v>0</v>
      </c>
      <c r="P32" s="882">
        <v>-349.1</v>
      </c>
      <c r="Q32" s="882">
        <v>0</v>
      </c>
      <c r="R32" s="882">
        <v>0</v>
      </c>
      <c r="S32" s="882">
        <v>4099.1000000000004</v>
      </c>
      <c r="T32" s="882">
        <v>0</v>
      </c>
      <c r="U32" s="882">
        <v>0</v>
      </c>
      <c r="V32" s="892">
        <v>17964.8</v>
      </c>
      <c r="W32" s="882">
        <v>0</v>
      </c>
      <c r="X32" s="882">
        <v>0</v>
      </c>
      <c r="Y32" s="882">
        <v>20795</v>
      </c>
      <c r="Z32" s="882">
        <v>0</v>
      </c>
      <c r="AA32" s="882">
        <v>0</v>
      </c>
      <c r="AB32" s="882">
        <v>22993.5</v>
      </c>
      <c r="AC32" s="897">
        <v>0</v>
      </c>
      <c r="AD32" s="897">
        <v>0</v>
      </c>
      <c r="AE32" s="897">
        <v>5761.9</v>
      </c>
      <c r="AF32" s="897">
        <v>0</v>
      </c>
      <c r="AG32" s="897">
        <v>0</v>
      </c>
      <c r="AH32" s="897">
        <v>15796.6</v>
      </c>
      <c r="AI32" s="897">
        <v>0</v>
      </c>
      <c r="AJ32" s="897">
        <v>0</v>
      </c>
      <c r="AK32" s="897">
        <v>101404.9</v>
      </c>
      <c r="AL32" s="897">
        <v>0</v>
      </c>
      <c r="AM32" s="897">
        <v>0</v>
      </c>
      <c r="AN32" s="901">
        <v>41736.800000000003</v>
      </c>
    </row>
    <row r="33" spans="1:40" ht="15">
      <c r="A33" s="881" t="s">
        <v>284</v>
      </c>
      <c r="B33" s="882" t="s">
        <v>229</v>
      </c>
      <c r="C33" s="882" t="s">
        <v>229</v>
      </c>
      <c r="D33" s="882" t="s">
        <v>229</v>
      </c>
      <c r="E33" s="882" t="s">
        <v>229</v>
      </c>
      <c r="F33" s="882" t="s">
        <v>229</v>
      </c>
      <c r="G33" s="882" t="s">
        <v>229</v>
      </c>
      <c r="H33" s="882" t="s">
        <v>229</v>
      </c>
      <c r="I33" s="882" t="s">
        <v>229</v>
      </c>
      <c r="J33" s="882" t="s">
        <v>229</v>
      </c>
      <c r="K33" s="882" t="s">
        <v>229</v>
      </c>
      <c r="L33" s="882" t="s">
        <v>229</v>
      </c>
      <c r="M33" s="882" t="s">
        <v>229</v>
      </c>
      <c r="N33" s="882" t="s">
        <v>229</v>
      </c>
      <c r="O33" s="882" t="s">
        <v>229</v>
      </c>
      <c r="P33" s="882" t="s">
        <v>229</v>
      </c>
      <c r="Q33" s="882" t="s">
        <v>229</v>
      </c>
      <c r="R33" s="882" t="s">
        <v>229</v>
      </c>
      <c r="S33" s="882">
        <v>149.9</v>
      </c>
      <c r="T33" s="882">
        <v>0</v>
      </c>
      <c r="U33" s="882">
        <v>0</v>
      </c>
      <c r="V33" s="892">
        <v>5804</v>
      </c>
      <c r="W33" s="882" t="s">
        <v>229</v>
      </c>
      <c r="X33" s="882">
        <v>0</v>
      </c>
      <c r="Y33" s="882">
        <v>0</v>
      </c>
      <c r="Z33" s="882">
        <v>0</v>
      </c>
      <c r="AA33" s="882">
        <v>0</v>
      </c>
      <c r="AB33" s="882">
        <v>0</v>
      </c>
      <c r="AC33" s="897">
        <v>0</v>
      </c>
      <c r="AD33" s="897">
        <v>0</v>
      </c>
      <c r="AE33" s="897">
        <v>0</v>
      </c>
      <c r="AF33" s="897">
        <v>0</v>
      </c>
      <c r="AG33" s="897">
        <v>0</v>
      </c>
      <c r="AH33" s="897">
        <v>0</v>
      </c>
      <c r="AI33" s="897">
        <v>0</v>
      </c>
      <c r="AJ33" s="897">
        <v>0</v>
      </c>
      <c r="AK33" s="897">
        <v>0</v>
      </c>
      <c r="AL33" s="897">
        <v>0</v>
      </c>
      <c r="AM33" s="897">
        <v>0</v>
      </c>
      <c r="AN33" s="901">
        <v>0</v>
      </c>
    </row>
    <row r="34" spans="1:40" ht="15">
      <c r="A34" s="881" t="s">
        <v>285</v>
      </c>
      <c r="B34" s="882" t="s">
        <v>229</v>
      </c>
      <c r="C34" s="882" t="s">
        <v>229</v>
      </c>
      <c r="D34" s="882" t="s">
        <v>229</v>
      </c>
      <c r="E34" s="882" t="s">
        <v>229</v>
      </c>
      <c r="F34" s="882" t="s">
        <v>229</v>
      </c>
      <c r="G34" s="882" t="s">
        <v>229</v>
      </c>
      <c r="H34" s="882" t="s">
        <v>229</v>
      </c>
      <c r="I34" s="882" t="s">
        <v>229</v>
      </c>
      <c r="J34" s="882" t="s">
        <v>229</v>
      </c>
      <c r="K34" s="882" t="s">
        <v>229</v>
      </c>
      <c r="L34" s="882" t="s">
        <v>229</v>
      </c>
      <c r="M34" s="882" t="s">
        <v>229</v>
      </c>
      <c r="N34" s="882" t="s">
        <v>229</v>
      </c>
      <c r="O34" s="882" t="s">
        <v>229</v>
      </c>
      <c r="P34" s="882" t="s">
        <v>229</v>
      </c>
      <c r="Q34" s="882" t="s">
        <v>229</v>
      </c>
      <c r="R34" s="882" t="s">
        <v>229</v>
      </c>
      <c r="S34" s="882">
        <v>4278.3999999999996</v>
      </c>
      <c r="T34" s="882">
        <v>0</v>
      </c>
      <c r="U34" s="882">
        <v>0</v>
      </c>
      <c r="V34" s="892">
        <v>11820</v>
      </c>
      <c r="W34" s="882" t="s">
        <v>229</v>
      </c>
      <c r="X34" s="882" t="s">
        <v>229</v>
      </c>
      <c r="Y34" s="882">
        <v>18049.099999999999</v>
      </c>
      <c r="Z34" s="882">
        <v>0</v>
      </c>
      <c r="AA34" s="882">
        <v>0</v>
      </c>
      <c r="AB34" s="882">
        <v>28373.1</v>
      </c>
      <c r="AC34" s="897">
        <v>0</v>
      </c>
      <c r="AD34" s="897">
        <v>0</v>
      </c>
      <c r="AE34" s="897">
        <v>24260.1</v>
      </c>
      <c r="AF34" s="897">
        <v>0</v>
      </c>
      <c r="AG34" s="897">
        <v>0</v>
      </c>
      <c r="AH34" s="897">
        <v>21756.2</v>
      </c>
      <c r="AI34" s="897">
        <v>0</v>
      </c>
      <c r="AJ34" s="897">
        <v>0</v>
      </c>
      <c r="AK34" s="897">
        <v>36133.1</v>
      </c>
      <c r="AL34" s="897">
        <v>0</v>
      </c>
      <c r="AM34" s="897">
        <v>55350.7</v>
      </c>
      <c r="AN34" s="901">
        <v>55350.7</v>
      </c>
    </row>
    <row r="35" spans="1:40" ht="15">
      <c r="A35" s="881" t="s">
        <v>286</v>
      </c>
      <c r="B35" s="882" t="s">
        <v>229</v>
      </c>
      <c r="C35" s="882" t="s">
        <v>229</v>
      </c>
      <c r="D35" s="882">
        <v>3020.8</v>
      </c>
      <c r="E35" s="882" t="s">
        <v>229</v>
      </c>
      <c r="F35" s="882" t="s">
        <v>229</v>
      </c>
      <c r="G35" s="882">
        <v>1398.3</v>
      </c>
      <c r="H35" s="882" t="s">
        <v>229</v>
      </c>
      <c r="I35" s="882" t="s">
        <v>229</v>
      </c>
      <c r="J35" s="882">
        <v>301.3</v>
      </c>
      <c r="K35" s="882" t="s">
        <v>229</v>
      </c>
      <c r="L35" s="882" t="s">
        <v>229</v>
      </c>
      <c r="M35" s="882">
        <v>-354.9</v>
      </c>
      <c r="N35" s="882" t="s">
        <v>229</v>
      </c>
      <c r="O35" s="882" t="s">
        <v>229</v>
      </c>
      <c r="P35" s="882">
        <v>-349.1</v>
      </c>
      <c r="Q35" s="882" t="s">
        <v>229</v>
      </c>
      <c r="R35" s="882" t="s">
        <v>229</v>
      </c>
      <c r="S35" s="882">
        <v>-784.3</v>
      </c>
      <c r="T35" s="882">
        <v>0</v>
      </c>
      <c r="U35" s="882">
        <v>0</v>
      </c>
      <c r="V35" s="892">
        <v>-159.19999999999999</v>
      </c>
      <c r="W35" s="882" t="s">
        <v>229</v>
      </c>
      <c r="X35" s="882" t="s">
        <v>229</v>
      </c>
      <c r="Y35" s="882">
        <v>2294.1</v>
      </c>
      <c r="Z35" s="882">
        <v>0</v>
      </c>
      <c r="AA35" s="882">
        <v>0</v>
      </c>
      <c r="AB35" s="882">
        <v>-8727.7999999999993</v>
      </c>
      <c r="AC35" s="897">
        <v>0</v>
      </c>
      <c r="AD35" s="897">
        <v>0</v>
      </c>
      <c r="AE35" s="897">
        <v>-18498.2</v>
      </c>
      <c r="AF35" s="897">
        <v>0</v>
      </c>
      <c r="AG35" s="897">
        <v>0</v>
      </c>
      <c r="AH35" s="897">
        <v>-5959.6</v>
      </c>
      <c r="AI35" s="897">
        <v>0</v>
      </c>
      <c r="AJ35" s="897">
        <v>0</v>
      </c>
      <c r="AK35" s="897">
        <v>65271.8</v>
      </c>
      <c r="AL35" s="897">
        <v>0</v>
      </c>
      <c r="AM35" s="897">
        <v>-13613.9</v>
      </c>
      <c r="AN35" s="901">
        <v>-13613.9</v>
      </c>
    </row>
    <row r="36" spans="1:40" ht="15">
      <c r="A36" s="885" t="s">
        <v>287</v>
      </c>
      <c r="B36" s="886" t="s">
        <v>229</v>
      </c>
      <c r="C36" s="886" t="s">
        <v>229</v>
      </c>
      <c r="D36" s="886" t="s">
        <v>229</v>
      </c>
      <c r="E36" s="886" t="s">
        <v>229</v>
      </c>
      <c r="F36" s="886" t="s">
        <v>229</v>
      </c>
      <c r="G36" s="886" t="s">
        <v>229</v>
      </c>
      <c r="H36" s="886" t="s">
        <v>229</v>
      </c>
      <c r="I36" s="886" t="s">
        <v>229</v>
      </c>
      <c r="J36" s="886" t="s">
        <v>229</v>
      </c>
      <c r="K36" s="886" t="s">
        <v>229</v>
      </c>
      <c r="L36" s="886" t="s">
        <v>229</v>
      </c>
      <c r="M36" s="886" t="s">
        <v>229</v>
      </c>
      <c r="N36" s="886" t="s">
        <v>229</v>
      </c>
      <c r="O36" s="886" t="s">
        <v>229</v>
      </c>
      <c r="P36" s="886" t="s">
        <v>229</v>
      </c>
      <c r="Q36" s="886" t="s">
        <v>229</v>
      </c>
      <c r="R36" s="886" t="s">
        <v>229</v>
      </c>
      <c r="S36" s="886">
        <v>455.1</v>
      </c>
      <c r="T36" s="886">
        <v>0</v>
      </c>
      <c r="U36" s="886">
        <v>0</v>
      </c>
      <c r="V36" s="894">
        <v>500</v>
      </c>
      <c r="W36" s="886" t="s">
        <v>229</v>
      </c>
      <c r="X36" s="886" t="s">
        <v>229</v>
      </c>
      <c r="Y36" s="886">
        <v>451.8</v>
      </c>
      <c r="Z36" s="886">
        <v>0</v>
      </c>
      <c r="AA36" s="886">
        <v>0</v>
      </c>
      <c r="AB36" s="886">
        <v>3348.2</v>
      </c>
      <c r="AC36" s="899">
        <v>0</v>
      </c>
      <c r="AD36" s="899">
        <v>0</v>
      </c>
      <c r="AE36" s="899">
        <v>0</v>
      </c>
      <c r="AF36" s="899">
        <v>0</v>
      </c>
      <c r="AG36" s="899">
        <v>0</v>
      </c>
      <c r="AH36" s="899">
        <v>0</v>
      </c>
      <c r="AI36" s="899">
        <v>0</v>
      </c>
      <c r="AJ36" s="899">
        <v>0</v>
      </c>
      <c r="AK36" s="899">
        <v>0</v>
      </c>
      <c r="AL36" s="899">
        <v>0</v>
      </c>
      <c r="AM36" s="899">
        <v>0</v>
      </c>
      <c r="AN36" s="903">
        <v>0</v>
      </c>
    </row>
    <row r="37" spans="1:40" ht="15">
      <c r="A37" s="376" t="s">
        <v>288</v>
      </c>
      <c r="B37" s="887"/>
      <c r="C37" s="887"/>
      <c r="D37" s="887"/>
      <c r="E37" s="887"/>
      <c r="F37" s="887"/>
      <c r="G37" s="887"/>
      <c r="H37" s="887"/>
      <c r="I37" s="887"/>
      <c r="J37" s="887"/>
      <c r="K37" s="888"/>
      <c r="L37" s="888"/>
      <c r="M37" s="888"/>
      <c r="N37" s="887"/>
      <c r="O37" s="887"/>
      <c r="P37" s="889"/>
      <c r="Q37" s="889"/>
      <c r="R37" s="889"/>
      <c r="S37" s="889"/>
      <c r="T37" s="889"/>
      <c r="U37" s="889"/>
      <c r="V37" s="887"/>
      <c r="W37" s="895"/>
      <c r="X37" s="895"/>
      <c r="Y37" s="895"/>
      <c r="Z37" s="895"/>
      <c r="AA37" s="895"/>
      <c r="AB37" s="895"/>
      <c r="AC37" s="900"/>
      <c r="AD37" s="900"/>
      <c r="AE37" s="900"/>
      <c r="AF37" s="895"/>
      <c r="AG37" s="895"/>
      <c r="AH37" s="895"/>
      <c r="AI37" s="900"/>
      <c r="AJ37" s="900"/>
      <c r="AK37" s="895"/>
      <c r="AL37" s="895"/>
      <c r="AM37" s="895"/>
      <c r="AN37" s="895"/>
    </row>
    <row r="38" spans="1:40" ht="15">
      <c r="A38" s="376" t="s">
        <v>289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90"/>
      <c r="Q38" s="890"/>
      <c r="R38" s="890"/>
      <c r="S38" s="890"/>
      <c r="T38" s="890"/>
      <c r="U38" s="890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31"/>
      <c r="AL38" s="8"/>
      <c r="AM38" s="8"/>
      <c r="AN38" s="8"/>
    </row>
    <row r="39" spans="1:40" ht="15">
      <c r="A39" s="376" t="s">
        <v>290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90"/>
      <c r="Q39" s="890"/>
      <c r="R39" s="890"/>
      <c r="S39" s="890"/>
      <c r="T39" s="890"/>
      <c r="U39" s="890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spans="1:40" ht="15">
      <c r="A40" s="376" t="s">
        <v>291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90"/>
      <c r="Q40" s="890"/>
      <c r="R40" s="890"/>
      <c r="S40" s="890"/>
      <c r="T40" s="890"/>
      <c r="U40" s="890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</row>
    <row r="41" spans="1:40" ht="15">
      <c r="A41" s="376" t="s">
        <v>292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90"/>
      <c r="Q41" s="890"/>
      <c r="R41" s="890"/>
      <c r="S41" s="890"/>
      <c r="T41" s="890"/>
      <c r="U41" s="890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</row>
    <row r="42" spans="1:40" ht="15">
      <c r="A42" s="376" t="s">
        <v>293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90"/>
      <c r="Q42" s="890"/>
      <c r="R42" s="890"/>
      <c r="S42" s="890"/>
      <c r="T42" s="890"/>
      <c r="U42" s="890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</row>
    <row r="43" spans="1:40" ht="15">
      <c r="A43" s="376" t="s">
        <v>294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90"/>
      <c r="Q43" s="890"/>
      <c r="R43" s="890"/>
      <c r="S43" s="890"/>
      <c r="T43" s="890"/>
      <c r="U43" s="890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</row>
  </sheetData>
  <mergeCells count="16">
    <mergeCell ref="A2:M2"/>
    <mergeCell ref="N2:Y2"/>
    <mergeCell ref="AC2:AL2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I3:AK3"/>
    <mergeCell ref="AL3:AN3"/>
  </mergeCells>
  <hyperlinks>
    <hyperlink ref="A1" location="Menu!A1" display="Return to Menu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64"/>
  <sheetViews>
    <sheetView view="pageBreakPreview" zoomScale="80" zoomScaleNormal="75" workbookViewId="0">
      <pane xSplit="1" ySplit="3" topLeftCell="B34" activePane="bottomRight" state="frozen"/>
      <selection pane="topRight"/>
      <selection pane="bottomLeft"/>
      <selection pane="bottomRight"/>
    </sheetView>
  </sheetViews>
  <sheetFormatPr defaultColWidth="9.125" defaultRowHeight="15"/>
  <cols>
    <col min="1" max="1" width="44.75" style="106" customWidth="1"/>
    <col min="2" max="7" width="14.25" style="106" customWidth="1"/>
    <col min="8" max="8" width="13.25" style="106" customWidth="1"/>
    <col min="9" max="10" width="13.375" style="106" customWidth="1"/>
    <col min="11" max="11" width="14.25" style="106" customWidth="1"/>
    <col min="12" max="12" width="17.375" style="106" customWidth="1"/>
    <col min="13" max="13" width="44.875" style="106" customWidth="1"/>
    <col min="14" max="14" width="15.125" style="106" customWidth="1"/>
    <col min="15" max="15" width="13.375" style="106" customWidth="1"/>
    <col min="16" max="16" width="16" style="106" customWidth="1"/>
    <col min="17" max="17" width="15.625" style="106" customWidth="1"/>
    <col min="18" max="16384" width="9.125" style="106"/>
  </cols>
  <sheetData>
    <row r="1" spans="1:17" ht="26.25">
      <c r="A1" s="6" t="s">
        <v>85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</row>
    <row r="2" spans="1:17" s="66" customFormat="1" ht="18" customHeight="1">
      <c r="A2" s="1210" t="s">
        <v>295</v>
      </c>
      <c r="B2" s="1210"/>
      <c r="C2" s="1210"/>
      <c r="D2" s="1210"/>
      <c r="E2" s="1210"/>
      <c r="F2" s="1210"/>
      <c r="G2" s="1210"/>
      <c r="H2" s="1210"/>
      <c r="I2" s="1210"/>
      <c r="J2" s="1210"/>
      <c r="K2" s="1210"/>
      <c r="L2" s="1210"/>
      <c r="M2" s="863"/>
    </row>
    <row r="3" spans="1:17" s="851" customFormat="1" ht="23.25" customHeight="1">
      <c r="A3" s="801" t="s">
        <v>296</v>
      </c>
      <c r="B3" s="523">
        <v>1994</v>
      </c>
      <c r="C3" s="523">
        <v>1995</v>
      </c>
      <c r="D3" s="523">
        <v>1996</v>
      </c>
      <c r="E3" s="523">
        <v>1997</v>
      </c>
      <c r="F3" s="523">
        <v>1998</v>
      </c>
      <c r="G3" s="523">
        <v>1999</v>
      </c>
      <c r="H3" s="523">
        <v>2000</v>
      </c>
      <c r="I3" s="523">
        <v>2001</v>
      </c>
      <c r="J3" s="523">
        <v>2002</v>
      </c>
      <c r="K3" s="523">
        <v>2003</v>
      </c>
      <c r="L3" s="531">
        <v>2004</v>
      </c>
      <c r="M3" s="864"/>
      <c r="N3" s="864"/>
      <c r="O3" s="864"/>
      <c r="P3" s="865"/>
      <c r="Q3" s="836"/>
    </row>
    <row r="4" spans="1:17" s="365" customFormat="1">
      <c r="A4" s="802" t="s">
        <v>257</v>
      </c>
      <c r="B4" s="853">
        <v>-52304.3</v>
      </c>
      <c r="C4" s="853">
        <v>-186084.8</v>
      </c>
      <c r="D4" s="853">
        <v>376024</v>
      </c>
      <c r="E4" s="853">
        <v>263295.7</v>
      </c>
      <c r="F4" s="853">
        <v>-331429.7</v>
      </c>
      <c r="G4" s="853">
        <v>46336.212</v>
      </c>
      <c r="H4" s="853">
        <v>713023.92500000005</v>
      </c>
      <c r="I4" s="853">
        <v>242901.33</v>
      </c>
      <c r="J4" s="853">
        <v>-117037.299000001</v>
      </c>
      <c r="K4" s="853">
        <v>704560.03203</v>
      </c>
      <c r="L4" s="866">
        <v>2056326.3</v>
      </c>
      <c r="M4" s="867"/>
      <c r="N4" s="867"/>
      <c r="O4" s="867"/>
      <c r="P4" s="867"/>
    </row>
    <row r="5" spans="1:17" s="365" customFormat="1">
      <c r="A5" s="172" t="s">
        <v>297</v>
      </c>
      <c r="B5" s="854">
        <v>61335.9</v>
      </c>
      <c r="C5" s="854">
        <v>247177.7</v>
      </c>
      <c r="D5" s="854">
        <v>678557.2</v>
      </c>
      <c r="E5" s="854">
        <v>409408.4</v>
      </c>
      <c r="F5" s="854">
        <v>-18449.400000000001</v>
      </c>
      <c r="G5" s="854">
        <v>395972.38799999998</v>
      </c>
      <c r="H5" s="854">
        <v>1059203.17</v>
      </c>
      <c r="I5" s="854">
        <v>766962.6</v>
      </c>
      <c r="J5" s="854">
        <v>382751.87639999902</v>
      </c>
      <c r="K5" s="854">
        <v>1215674.65243</v>
      </c>
      <c r="L5" s="868">
        <v>2615736.27</v>
      </c>
      <c r="M5" s="867"/>
      <c r="N5" s="867"/>
      <c r="O5" s="867"/>
      <c r="P5" s="867"/>
    </row>
    <row r="6" spans="1:17">
      <c r="A6" s="855" t="s">
        <v>298</v>
      </c>
      <c r="B6" s="854">
        <v>206059.2</v>
      </c>
      <c r="C6" s="854">
        <v>825669.6</v>
      </c>
      <c r="D6" s="854">
        <v>1128246.6000000001</v>
      </c>
      <c r="E6" s="854">
        <v>1091131.3999999999</v>
      </c>
      <c r="F6" s="854">
        <v>689066.2</v>
      </c>
      <c r="G6" s="854">
        <v>1188969.8400000001</v>
      </c>
      <c r="H6" s="854">
        <v>1945723.32</v>
      </c>
      <c r="I6" s="854">
        <v>2001230.79</v>
      </c>
      <c r="J6" s="854">
        <v>1744177.6769999999</v>
      </c>
      <c r="K6" s="854">
        <v>3087886.3930000002</v>
      </c>
      <c r="L6" s="868">
        <v>4602781.54</v>
      </c>
      <c r="M6" s="869"/>
      <c r="N6" s="870"/>
      <c r="O6" s="870"/>
      <c r="P6" s="870"/>
    </row>
    <row r="7" spans="1:17">
      <c r="A7" s="815" t="s">
        <v>94</v>
      </c>
      <c r="B7" s="854">
        <v>200710.2</v>
      </c>
      <c r="C7" s="854">
        <v>805566.8</v>
      </c>
      <c r="D7" s="854">
        <v>1108187.1000000001</v>
      </c>
      <c r="E7" s="854">
        <v>1065502.1000000001</v>
      </c>
      <c r="F7" s="854">
        <v>657843.5</v>
      </c>
      <c r="G7" s="854">
        <v>1169476.8700000001</v>
      </c>
      <c r="H7" s="854">
        <v>1920900.39</v>
      </c>
      <c r="I7" s="854">
        <v>1973222.22</v>
      </c>
      <c r="J7" s="854">
        <v>1649445.828</v>
      </c>
      <c r="K7" s="854">
        <v>2993109.95</v>
      </c>
      <c r="L7" s="868">
        <v>4489472.1900000004</v>
      </c>
      <c r="M7" s="870"/>
      <c r="N7" s="870"/>
      <c r="O7" s="870"/>
      <c r="P7" s="870"/>
    </row>
    <row r="8" spans="1:17">
      <c r="A8" s="815" t="s">
        <v>299</v>
      </c>
      <c r="B8" s="854">
        <v>5349</v>
      </c>
      <c r="C8" s="854">
        <v>20102.8</v>
      </c>
      <c r="D8" s="854">
        <v>20059.5</v>
      </c>
      <c r="E8" s="854">
        <v>25629.3</v>
      </c>
      <c r="F8" s="854">
        <v>31222.7</v>
      </c>
      <c r="G8" s="854">
        <v>19492.97</v>
      </c>
      <c r="H8" s="854">
        <v>24822.93</v>
      </c>
      <c r="I8" s="854">
        <v>28008.57</v>
      </c>
      <c r="J8" s="854">
        <v>94731.849000000002</v>
      </c>
      <c r="K8" s="854">
        <v>94776.442999999999</v>
      </c>
      <c r="L8" s="868">
        <v>113309.35</v>
      </c>
      <c r="M8" s="870"/>
      <c r="N8" s="870"/>
      <c r="O8" s="870"/>
      <c r="P8" s="870"/>
    </row>
    <row r="9" spans="1:17">
      <c r="A9" s="855" t="s">
        <v>300</v>
      </c>
      <c r="B9" s="854">
        <v>-144723.29999999999</v>
      </c>
      <c r="C9" s="854">
        <v>-578491.9</v>
      </c>
      <c r="D9" s="854">
        <v>-449689.4</v>
      </c>
      <c r="E9" s="854">
        <v>-681723</v>
      </c>
      <c r="F9" s="854">
        <v>-707515.6</v>
      </c>
      <c r="G9" s="854">
        <v>-792997.45200000005</v>
      </c>
      <c r="H9" s="854">
        <v>-886520.15</v>
      </c>
      <c r="I9" s="854">
        <v>-1234268.19</v>
      </c>
      <c r="J9" s="854">
        <v>-1361425.8006</v>
      </c>
      <c r="K9" s="854">
        <v>-1872211.7405699999</v>
      </c>
      <c r="L9" s="868">
        <v>-1987045.27</v>
      </c>
      <c r="M9" s="870"/>
      <c r="N9" s="870"/>
      <c r="O9" s="870"/>
      <c r="P9" s="870"/>
    </row>
    <row r="10" spans="1:17">
      <c r="A10" s="815" t="s">
        <v>94</v>
      </c>
      <c r="B10" s="854">
        <v>-42349.599999999999</v>
      </c>
      <c r="C10" s="854">
        <v>-135370.9</v>
      </c>
      <c r="D10" s="854">
        <v>-139487.20000000001</v>
      </c>
      <c r="E10" s="854">
        <v>-146650.79999999999</v>
      </c>
      <c r="F10" s="854">
        <v>-161267.5</v>
      </c>
      <c r="G10" s="854">
        <v>-211661.74799999999</v>
      </c>
      <c r="H10" s="854">
        <v>-198735.92</v>
      </c>
      <c r="I10" s="854">
        <v>-215474.64</v>
      </c>
      <c r="J10" s="854">
        <v>-325539</v>
      </c>
      <c r="K10" s="854">
        <v>-359030.08169999998</v>
      </c>
      <c r="L10" s="868">
        <v>-318114.71999999997</v>
      </c>
      <c r="M10" s="870"/>
      <c r="N10" s="870"/>
      <c r="O10" s="870"/>
      <c r="P10" s="870"/>
    </row>
    <row r="11" spans="1:17">
      <c r="A11" s="815" t="s">
        <v>299</v>
      </c>
      <c r="B11" s="854">
        <v>-102373.7</v>
      </c>
      <c r="C11" s="854">
        <v>-443121</v>
      </c>
      <c r="D11" s="854">
        <v>-310202.2</v>
      </c>
      <c r="E11" s="854">
        <v>-535072.19999999995</v>
      </c>
      <c r="F11" s="854">
        <v>-546248.1</v>
      </c>
      <c r="G11" s="854">
        <v>-581335.70400000003</v>
      </c>
      <c r="H11" s="854">
        <v>-687784.23</v>
      </c>
      <c r="I11" s="854">
        <v>-1018793.55</v>
      </c>
      <c r="J11" s="854">
        <v>-1035886.8006</v>
      </c>
      <c r="K11" s="854">
        <v>-1513181.6588699999</v>
      </c>
      <c r="L11" s="868">
        <v>-1668930.55</v>
      </c>
      <c r="M11" s="870"/>
      <c r="N11" s="870"/>
      <c r="O11" s="870"/>
      <c r="P11" s="870"/>
    </row>
    <row r="12" spans="1:17">
      <c r="A12" s="814" t="s">
        <v>301</v>
      </c>
      <c r="B12" s="854">
        <v>-58225.2</v>
      </c>
      <c r="C12" s="854">
        <v>-282275.90000000002</v>
      </c>
      <c r="D12" s="854">
        <v>-285959</v>
      </c>
      <c r="E12" s="854">
        <v>-281642.3</v>
      </c>
      <c r="F12" s="854">
        <v>-252101.6</v>
      </c>
      <c r="G12" s="854">
        <v>-230499.10800000001</v>
      </c>
      <c r="H12" s="854">
        <v>-149222.20000000001</v>
      </c>
      <c r="I12" s="854">
        <v>-332175.15000000002</v>
      </c>
      <c r="J12" s="854">
        <v>-288176.7684</v>
      </c>
      <c r="K12" s="854">
        <v>-288698.76669999998</v>
      </c>
      <c r="L12" s="868">
        <v>-349150.27</v>
      </c>
      <c r="M12" s="870"/>
      <c r="N12" s="870"/>
      <c r="O12" s="870"/>
      <c r="P12" s="870"/>
    </row>
    <row r="13" spans="1:17">
      <c r="A13" s="855" t="s">
        <v>302</v>
      </c>
      <c r="B13" s="854">
        <v>-36030.5</v>
      </c>
      <c r="C13" s="854">
        <v>-119815.8</v>
      </c>
      <c r="D13" s="854">
        <v>-188134.2</v>
      </c>
      <c r="E13" s="854">
        <v>-128010.1</v>
      </c>
      <c r="F13" s="854">
        <v>67875.8</v>
      </c>
      <c r="G13" s="854">
        <v>90456.263999999996</v>
      </c>
      <c r="H13" s="854">
        <v>186405.77</v>
      </c>
      <c r="I13" s="854">
        <v>183896.46</v>
      </c>
      <c r="J13" s="854">
        <v>303305.89199999999</v>
      </c>
      <c r="K13" s="854">
        <v>447312.32059999998</v>
      </c>
      <c r="L13" s="868">
        <v>441654.43</v>
      </c>
      <c r="M13" s="870"/>
      <c r="N13" s="870"/>
      <c r="O13" s="870"/>
      <c r="P13" s="870"/>
    </row>
    <row r="14" spans="1:17">
      <c r="A14" s="855" t="s">
        <v>303</v>
      </c>
      <c r="B14" s="854">
        <v>-22194.7</v>
      </c>
      <c r="C14" s="854">
        <v>-162460.1</v>
      </c>
      <c r="D14" s="854">
        <v>-97824.8</v>
      </c>
      <c r="E14" s="854">
        <v>-153632.20000000001</v>
      </c>
      <c r="F14" s="854">
        <v>-319977.40000000002</v>
      </c>
      <c r="G14" s="854">
        <v>-320955.37199999997</v>
      </c>
      <c r="H14" s="854">
        <v>-335627.97</v>
      </c>
      <c r="I14" s="854">
        <v>-516071.61</v>
      </c>
      <c r="J14" s="854">
        <v>-591482.66040000005</v>
      </c>
      <c r="K14" s="854">
        <v>-736011.08730000001</v>
      </c>
      <c r="L14" s="868">
        <v>-790804.7</v>
      </c>
      <c r="M14" s="870"/>
      <c r="N14" s="870"/>
      <c r="O14" s="870"/>
      <c r="P14" s="870"/>
    </row>
    <row r="15" spans="1:17">
      <c r="A15" s="814" t="s">
        <v>304</v>
      </c>
      <c r="B15" s="854">
        <v>-66367.399999999994</v>
      </c>
      <c r="C15" s="854">
        <v>-202535.1</v>
      </c>
      <c r="D15" s="854">
        <v>-211092.2</v>
      </c>
      <c r="E15" s="854">
        <v>-225691.2</v>
      </c>
      <c r="F15" s="854">
        <v>-175945.8</v>
      </c>
      <c r="G15" s="854">
        <v>-238052.52</v>
      </c>
      <c r="H15" s="854">
        <v>-362412.745</v>
      </c>
      <c r="I15" s="854">
        <v>-343891.08</v>
      </c>
      <c r="J15" s="854">
        <v>-381459.36599999998</v>
      </c>
      <c r="K15" s="854">
        <v>-422582.2573</v>
      </c>
      <c r="L15" s="868">
        <v>-568168.02</v>
      </c>
      <c r="M15" s="870"/>
      <c r="N15" s="870"/>
      <c r="O15" s="870"/>
      <c r="P15" s="870"/>
    </row>
    <row r="16" spans="1:17">
      <c r="A16" s="855" t="s">
        <v>305</v>
      </c>
      <c r="B16" s="854">
        <v>1068</v>
      </c>
      <c r="C16" s="854">
        <v>7088.8</v>
      </c>
      <c r="D16" s="854">
        <v>8025.2</v>
      </c>
      <c r="E16" s="854">
        <v>18540.3</v>
      </c>
      <c r="F16" s="854">
        <v>25569.599999999999</v>
      </c>
      <c r="G16" s="854">
        <v>22133.898000000001</v>
      </c>
      <c r="H16" s="854">
        <v>37153.074999999997</v>
      </c>
      <c r="I16" s="854">
        <v>40261.620000000003</v>
      </c>
      <c r="J16" s="854">
        <v>19942.277999999998</v>
      </c>
      <c r="K16" s="854">
        <v>10512.9522</v>
      </c>
      <c r="L16" s="868">
        <v>20845.09</v>
      </c>
      <c r="M16" s="870"/>
      <c r="N16" s="870"/>
      <c r="O16" s="870"/>
      <c r="P16" s="870"/>
    </row>
    <row r="17" spans="1:16">
      <c r="A17" s="815" t="s">
        <v>306</v>
      </c>
      <c r="B17" s="854">
        <v>1068</v>
      </c>
      <c r="C17" s="854">
        <v>7088.8</v>
      </c>
      <c r="D17" s="854">
        <v>8025.2</v>
      </c>
      <c r="E17" s="854">
        <v>18540.3</v>
      </c>
      <c r="F17" s="854">
        <v>25300.799999999999</v>
      </c>
      <c r="G17" s="854">
        <v>21875.346000000001</v>
      </c>
      <c r="H17" s="854">
        <v>35923.11</v>
      </c>
      <c r="I17" s="854">
        <v>40261.620000000003</v>
      </c>
      <c r="J17" s="854">
        <v>19942.277999999998</v>
      </c>
      <c r="K17" s="854">
        <v>10512.9522</v>
      </c>
      <c r="L17" s="868">
        <v>20845.09</v>
      </c>
      <c r="M17" s="870"/>
      <c r="N17" s="870"/>
      <c r="O17" s="870"/>
      <c r="P17" s="870"/>
    </row>
    <row r="18" spans="1:16">
      <c r="A18" s="815" t="s">
        <v>307</v>
      </c>
      <c r="B18" s="854">
        <v>0</v>
      </c>
      <c r="C18" s="854">
        <v>0</v>
      </c>
      <c r="D18" s="854">
        <v>0</v>
      </c>
      <c r="E18" s="854">
        <v>0</v>
      </c>
      <c r="F18" s="854">
        <v>268.8</v>
      </c>
      <c r="G18" s="854">
        <v>258.55200000000002</v>
      </c>
      <c r="H18" s="854">
        <v>1229.9649999999999</v>
      </c>
      <c r="I18" s="854">
        <v>0</v>
      </c>
      <c r="J18" s="854">
        <v>0</v>
      </c>
      <c r="K18" s="854">
        <v>0</v>
      </c>
      <c r="L18" s="868">
        <v>0</v>
      </c>
      <c r="M18" s="870"/>
      <c r="N18" s="870"/>
      <c r="O18" s="870"/>
      <c r="P18" s="870"/>
    </row>
    <row r="19" spans="1:16">
      <c r="A19" s="855" t="s">
        <v>308</v>
      </c>
      <c r="B19" s="854">
        <v>-67435.399999999994</v>
      </c>
      <c r="C19" s="854">
        <v>-209623.9</v>
      </c>
      <c r="D19" s="854">
        <v>-219117.4</v>
      </c>
      <c r="E19" s="854">
        <v>-244231.5</v>
      </c>
      <c r="F19" s="854">
        <v>-201515.4</v>
      </c>
      <c r="G19" s="854">
        <v>-260186.41800000001</v>
      </c>
      <c r="H19" s="854">
        <v>-399565.82</v>
      </c>
      <c r="I19" s="854">
        <v>-384152.7</v>
      </c>
      <c r="J19" s="854">
        <v>-401401.64399999997</v>
      </c>
      <c r="K19" s="854">
        <v>-433095.2095</v>
      </c>
      <c r="L19" s="868">
        <v>-589013.11</v>
      </c>
      <c r="M19" s="870"/>
      <c r="N19" s="870"/>
      <c r="O19" s="870"/>
      <c r="P19" s="870"/>
    </row>
    <row r="20" spans="1:16">
      <c r="A20" s="815" t="s">
        <v>309</v>
      </c>
      <c r="B20" s="854">
        <v>-36352.800000000003</v>
      </c>
      <c r="C20" s="854">
        <v>-106270.9</v>
      </c>
      <c r="D20" s="854">
        <v>-107498.3</v>
      </c>
      <c r="E20" s="854">
        <v>-130105.2</v>
      </c>
      <c r="F20" s="854">
        <v>-91924.7</v>
      </c>
      <c r="G20" s="854">
        <v>-110512.512</v>
      </c>
      <c r="H20" s="854">
        <v>-217734.3</v>
      </c>
      <c r="I20" s="854">
        <v>-241838.28</v>
      </c>
      <c r="J20" s="854">
        <v>-209357.74799999999</v>
      </c>
      <c r="K20" s="854">
        <v>-195500.42689999999</v>
      </c>
      <c r="L20" s="868">
        <v>-142150.39999999999</v>
      </c>
      <c r="M20" s="870"/>
      <c r="N20" s="870"/>
      <c r="O20" s="870"/>
      <c r="P20" s="870"/>
    </row>
    <row r="21" spans="1:16">
      <c r="A21" s="815" t="s">
        <v>307</v>
      </c>
      <c r="B21" s="854">
        <v>-31082.6</v>
      </c>
      <c r="C21" s="854">
        <v>-103353</v>
      </c>
      <c r="D21" s="854">
        <v>-111619.1</v>
      </c>
      <c r="E21" s="854">
        <v>-114126.3</v>
      </c>
      <c r="F21" s="854">
        <v>-109590.7</v>
      </c>
      <c r="G21" s="854">
        <v>-149673.90599999999</v>
      </c>
      <c r="H21" s="854">
        <v>-181831.52</v>
      </c>
      <c r="I21" s="854">
        <v>-142314.42000000001</v>
      </c>
      <c r="J21" s="854">
        <v>-192043.89600000001</v>
      </c>
      <c r="K21" s="854">
        <v>-237594.78260000001</v>
      </c>
      <c r="L21" s="868">
        <v>-446862.71</v>
      </c>
      <c r="M21" s="870"/>
      <c r="N21" s="870"/>
      <c r="O21" s="870"/>
      <c r="P21" s="870"/>
    </row>
    <row r="22" spans="1:16">
      <c r="A22" s="814" t="s">
        <v>310</v>
      </c>
      <c r="B22" s="854">
        <v>10952.4</v>
      </c>
      <c r="C22" s="854">
        <v>51548.5</v>
      </c>
      <c r="D22" s="854">
        <v>194518</v>
      </c>
      <c r="E22" s="854">
        <v>361220.8</v>
      </c>
      <c r="F22" s="854">
        <v>115067.1</v>
      </c>
      <c r="G22" s="854">
        <v>118915.452</v>
      </c>
      <c r="H22" s="854">
        <v>165455.70000000001</v>
      </c>
      <c r="I22" s="854">
        <v>152004.96</v>
      </c>
      <c r="J22" s="854">
        <v>169846.959</v>
      </c>
      <c r="K22" s="854">
        <v>200166.40359999999</v>
      </c>
      <c r="L22" s="868">
        <v>357908.32</v>
      </c>
      <c r="M22" s="870"/>
      <c r="N22" s="870"/>
      <c r="O22" s="870"/>
      <c r="P22" s="870"/>
    </row>
    <row r="23" spans="1:16">
      <c r="A23" s="855" t="s">
        <v>311</v>
      </c>
      <c r="B23" s="854">
        <v>0</v>
      </c>
      <c r="C23" s="854">
        <v>0</v>
      </c>
      <c r="D23" s="854">
        <v>-4875.2</v>
      </c>
      <c r="E23" s="854">
        <v>133965.4</v>
      </c>
      <c r="F23" s="854">
        <v>-4170.7</v>
      </c>
      <c r="G23" s="854">
        <v>-9.234</v>
      </c>
      <c r="H23" s="854">
        <v>-7674.58</v>
      </c>
      <c r="I23" s="854">
        <v>6244.02</v>
      </c>
      <c r="J23" s="854">
        <v>-1458.8969999999999</v>
      </c>
      <c r="K23" s="854">
        <v>-10449.7765</v>
      </c>
      <c r="L23" s="868">
        <v>-8005.27</v>
      </c>
      <c r="M23" s="870"/>
      <c r="N23" s="870"/>
      <c r="O23" s="870"/>
      <c r="P23" s="870"/>
    </row>
    <row r="24" spans="1:16">
      <c r="A24" s="855" t="s">
        <v>312</v>
      </c>
      <c r="B24" s="854">
        <v>0</v>
      </c>
      <c r="C24" s="854">
        <v>0</v>
      </c>
      <c r="D24" s="854">
        <v>199393.2</v>
      </c>
      <c r="E24" s="854">
        <v>227255.4</v>
      </c>
      <c r="F24" s="854">
        <v>119237.8</v>
      </c>
      <c r="G24" s="854">
        <v>118924.686</v>
      </c>
      <c r="H24" s="854">
        <v>173130.28</v>
      </c>
      <c r="I24" s="854">
        <v>145760.94</v>
      </c>
      <c r="J24" s="854">
        <v>171305.856</v>
      </c>
      <c r="K24" s="854">
        <v>210616.1801</v>
      </c>
      <c r="L24" s="868">
        <v>365913.59</v>
      </c>
      <c r="M24" s="870"/>
      <c r="N24" s="870"/>
      <c r="O24" s="870"/>
      <c r="P24" s="870"/>
    </row>
    <row r="25" spans="1:16">
      <c r="A25" s="169" t="s">
        <v>313</v>
      </c>
      <c r="B25" s="853">
        <v>11252.8</v>
      </c>
      <c r="C25" s="853">
        <v>-3254.00000000001</v>
      </c>
      <c r="D25" s="853">
        <v>-423462.7</v>
      </c>
      <c r="E25" s="853">
        <v>-261207.8</v>
      </c>
      <c r="F25" s="853">
        <v>116718.78</v>
      </c>
      <c r="G25" s="853">
        <v>-366820.652</v>
      </c>
      <c r="H25" s="853">
        <v>-390356.33500000002</v>
      </c>
      <c r="I25" s="853">
        <v>-211211.25</v>
      </c>
      <c r="J25" s="853">
        <v>-437210.93400000001</v>
      </c>
      <c r="K25" s="853">
        <v>-855899.22640000004</v>
      </c>
      <c r="L25" s="866">
        <v>-914214.07</v>
      </c>
      <c r="M25" s="870"/>
      <c r="N25" s="870"/>
      <c r="O25" s="870"/>
      <c r="P25" s="870"/>
    </row>
    <row r="26" spans="1:16">
      <c r="A26" s="814" t="s">
        <v>314</v>
      </c>
      <c r="B26" s="854">
        <v>30698.799999999999</v>
      </c>
      <c r="C26" s="854">
        <v>34627.4</v>
      </c>
      <c r="D26" s="854">
        <v>0</v>
      </c>
      <c r="E26" s="854">
        <v>0</v>
      </c>
      <c r="F26" s="854">
        <v>1313.4</v>
      </c>
      <c r="G26" s="854">
        <v>1218.8879999999999</v>
      </c>
      <c r="H26" s="854">
        <v>3323.96</v>
      </c>
      <c r="I26" s="854">
        <v>0</v>
      </c>
      <c r="J26" s="854">
        <v>6546.951</v>
      </c>
      <c r="K26" s="854">
        <v>2621.1469000000002</v>
      </c>
      <c r="L26" s="868">
        <v>4721.5</v>
      </c>
      <c r="M26" s="870"/>
      <c r="N26" s="870"/>
      <c r="O26" s="870"/>
      <c r="P26" s="870"/>
    </row>
    <row r="27" spans="1:16">
      <c r="A27" s="855" t="s">
        <v>315</v>
      </c>
      <c r="B27" s="854">
        <v>30698.799999999999</v>
      </c>
      <c r="C27" s="854">
        <v>34627.4</v>
      </c>
      <c r="D27" s="854">
        <v>0</v>
      </c>
      <c r="E27" s="854">
        <v>0</v>
      </c>
      <c r="F27" s="854">
        <v>1313.4</v>
      </c>
      <c r="G27" s="854">
        <v>1218.8879999999999</v>
      </c>
      <c r="H27" s="854">
        <v>3323.96</v>
      </c>
      <c r="I27" s="854">
        <v>0</v>
      </c>
      <c r="J27" s="854">
        <v>6546.951</v>
      </c>
      <c r="K27" s="854">
        <v>2621.1469000000002</v>
      </c>
      <c r="L27" s="868">
        <v>4721.5</v>
      </c>
      <c r="M27" s="870"/>
      <c r="N27" s="870"/>
      <c r="O27" s="870"/>
      <c r="P27" s="870"/>
    </row>
    <row r="28" spans="1:16">
      <c r="A28" s="855" t="s">
        <v>316</v>
      </c>
      <c r="B28" s="854">
        <v>0</v>
      </c>
      <c r="C28" s="854">
        <v>0</v>
      </c>
      <c r="D28" s="854">
        <v>0</v>
      </c>
      <c r="E28" s="854">
        <v>0</v>
      </c>
      <c r="F28" s="854">
        <v>0</v>
      </c>
      <c r="G28" s="854">
        <v>0</v>
      </c>
      <c r="H28" s="854">
        <v>0</v>
      </c>
      <c r="I28" s="854">
        <v>0</v>
      </c>
      <c r="J28" s="854">
        <v>0</v>
      </c>
      <c r="K28" s="854">
        <v>0</v>
      </c>
      <c r="L28" s="868">
        <v>0</v>
      </c>
      <c r="M28" s="870"/>
      <c r="N28" s="870"/>
      <c r="O28" s="870"/>
      <c r="P28" s="870"/>
    </row>
    <row r="29" spans="1:16">
      <c r="A29" s="814" t="s">
        <v>317</v>
      </c>
      <c r="B29" s="854">
        <v>-19446</v>
      </c>
      <c r="C29" s="854">
        <v>-37881.4</v>
      </c>
      <c r="D29" s="854">
        <v>-423462.7</v>
      </c>
      <c r="E29" s="854">
        <v>-261207.8</v>
      </c>
      <c r="F29" s="854">
        <v>115405.38</v>
      </c>
      <c r="G29" s="854">
        <v>-368039.54</v>
      </c>
      <c r="H29" s="854">
        <v>-393680.29499999998</v>
      </c>
      <c r="I29" s="854">
        <v>-211211.25</v>
      </c>
      <c r="J29" s="854">
        <v>-443757.88500000001</v>
      </c>
      <c r="K29" s="854">
        <v>-858520.37329999998</v>
      </c>
      <c r="L29" s="868">
        <v>-918935.57</v>
      </c>
      <c r="M29" s="870"/>
      <c r="N29" s="870"/>
      <c r="O29" s="870"/>
      <c r="P29" s="870"/>
    </row>
    <row r="30" spans="1:16">
      <c r="A30" s="855" t="s">
        <v>318</v>
      </c>
      <c r="B30" s="854">
        <v>22229.200000000001</v>
      </c>
      <c r="C30" s="854">
        <v>75940.600000000006</v>
      </c>
      <c r="D30" s="854">
        <v>111290.9</v>
      </c>
      <c r="E30" s="854">
        <v>110452.7</v>
      </c>
      <c r="F30" s="854">
        <v>80749</v>
      </c>
      <c r="G30" s="854">
        <v>92792.47</v>
      </c>
      <c r="H30" s="854">
        <v>115952.16</v>
      </c>
      <c r="I30" s="854">
        <v>132433.65</v>
      </c>
      <c r="J30" s="854">
        <v>225224.76</v>
      </c>
      <c r="K30" s="854">
        <v>258388.61300000001</v>
      </c>
      <c r="L30" s="868">
        <v>248224.55</v>
      </c>
      <c r="M30" s="870"/>
      <c r="N30" s="870"/>
      <c r="O30" s="870"/>
      <c r="P30" s="870"/>
    </row>
    <row r="31" spans="1:16">
      <c r="A31" s="855" t="s">
        <v>319</v>
      </c>
      <c r="B31" s="854">
        <v>-203.5</v>
      </c>
      <c r="C31" s="854">
        <v>-5785</v>
      </c>
      <c r="D31" s="854">
        <v>-12055.2</v>
      </c>
      <c r="E31" s="854">
        <v>-4785.8</v>
      </c>
      <c r="F31" s="854">
        <v>-637.52</v>
      </c>
      <c r="G31" s="854">
        <v>1015.74</v>
      </c>
      <c r="H31" s="854">
        <v>51079.13</v>
      </c>
      <c r="I31" s="854">
        <v>92518.92</v>
      </c>
      <c r="J31" s="854">
        <v>24789.191999999999</v>
      </c>
      <c r="K31" s="854">
        <v>23555.510999999999</v>
      </c>
      <c r="L31" s="868">
        <v>23541</v>
      </c>
      <c r="M31" s="870"/>
      <c r="N31" s="870"/>
      <c r="O31" s="870"/>
      <c r="P31" s="870"/>
    </row>
    <row r="32" spans="1:16" s="852" customFormat="1">
      <c r="A32" s="855" t="s">
        <v>320</v>
      </c>
      <c r="B32" s="854">
        <v>-41471.699999999997</v>
      </c>
      <c r="C32" s="854">
        <v>-108037</v>
      </c>
      <c r="D32" s="854">
        <v>-522698.4</v>
      </c>
      <c r="E32" s="854">
        <v>-366874.7</v>
      </c>
      <c r="F32" s="854">
        <v>35293.9</v>
      </c>
      <c r="G32" s="854">
        <v>-461847.74400000001</v>
      </c>
      <c r="H32" s="854">
        <v>-560711.58499999996</v>
      </c>
      <c r="I32" s="854">
        <v>-436163.82</v>
      </c>
      <c r="J32" s="854">
        <v>-693771.83700000006</v>
      </c>
      <c r="K32" s="854">
        <v>-1140464.4972999999</v>
      </c>
      <c r="L32" s="868">
        <v>-1190701.1200000001</v>
      </c>
      <c r="M32" s="871"/>
      <c r="N32" s="871"/>
      <c r="O32" s="871"/>
      <c r="P32" s="871"/>
    </row>
    <row r="33" spans="1:16">
      <c r="A33" s="807" t="s">
        <v>321</v>
      </c>
      <c r="B33" s="854">
        <v>-41471.699999999997</v>
      </c>
      <c r="C33" s="854">
        <v>-108037</v>
      </c>
      <c r="D33" s="854">
        <v>-212258.7</v>
      </c>
      <c r="E33" s="854">
        <v>-206871.1</v>
      </c>
      <c r="F33" s="854">
        <v>-125735.8</v>
      </c>
      <c r="G33" s="854">
        <v>-153228.99600000001</v>
      </c>
      <c r="H33" s="854">
        <v>-99566.175000000003</v>
      </c>
      <c r="I33" s="854">
        <v>-94521.93</v>
      </c>
      <c r="J33" s="854">
        <v>-163890.80100000001</v>
      </c>
      <c r="K33" s="854">
        <v>-179720.68419999999</v>
      </c>
      <c r="L33" s="868">
        <v>-224136.92</v>
      </c>
      <c r="M33" s="870"/>
      <c r="N33" s="870"/>
      <c r="O33" s="870"/>
      <c r="P33" s="870"/>
    </row>
    <row r="34" spans="1:16">
      <c r="A34" s="856" t="s">
        <v>322</v>
      </c>
      <c r="B34" s="854">
        <v>-51355.7</v>
      </c>
      <c r="C34" s="854">
        <v>-188206.7</v>
      </c>
      <c r="D34" s="854">
        <v>-260668.2</v>
      </c>
      <c r="E34" s="854">
        <v>-255173.5</v>
      </c>
      <c r="F34" s="854">
        <v>-185370.1</v>
      </c>
      <c r="G34" s="854">
        <v>-222853.356</v>
      </c>
      <c r="H34" s="854">
        <v>-100755.48</v>
      </c>
      <c r="I34" s="854">
        <v>-95070.24</v>
      </c>
      <c r="J34" s="854">
        <v>-164795.076</v>
      </c>
      <c r="K34" s="854">
        <v>-182025.95259999999</v>
      </c>
      <c r="L34" s="868">
        <v>-229190.92</v>
      </c>
      <c r="M34" s="870"/>
      <c r="N34" s="870"/>
      <c r="O34" s="870"/>
      <c r="P34" s="870"/>
    </row>
    <row r="35" spans="1:16">
      <c r="A35" s="856" t="s">
        <v>323</v>
      </c>
      <c r="B35" s="854">
        <v>9884</v>
      </c>
      <c r="C35" s="854">
        <v>80169.7</v>
      </c>
      <c r="D35" s="854">
        <v>48409.5</v>
      </c>
      <c r="E35" s="854">
        <v>48302.400000000001</v>
      </c>
      <c r="F35" s="854">
        <v>59634.3</v>
      </c>
      <c r="G35" s="854">
        <v>69624.36</v>
      </c>
      <c r="H35" s="854">
        <v>1189.3050000000001</v>
      </c>
      <c r="I35" s="854">
        <v>548.30999999999995</v>
      </c>
      <c r="J35" s="854">
        <v>904.27499999999998</v>
      </c>
      <c r="K35" s="854">
        <v>2305.2683999999999</v>
      </c>
      <c r="L35" s="868">
        <v>5054</v>
      </c>
      <c r="M35" s="870"/>
      <c r="N35" s="870"/>
      <c r="O35" s="870"/>
      <c r="P35" s="870"/>
    </row>
    <row r="36" spans="1:16" s="852" customFormat="1">
      <c r="A36" s="855" t="s">
        <v>324</v>
      </c>
      <c r="B36" s="854">
        <v>0</v>
      </c>
      <c r="C36" s="854">
        <v>0</v>
      </c>
      <c r="D36" s="854">
        <v>-310439.7</v>
      </c>
      <c r="E36" s="854">
        <v>-160003.6</v>
      </c>
      <c r="F36" s="854">
        <v>161029.70000000001</v>
      </c>
      <c r="G36" s="854">
        <v>-308618.74800000002</v>
      </c>
      <c r="H36" s="854">
        <v>-461145.41</v>
      </c>
      <c r="I36" s="854">
        <v>-341641.89</v>
      </c>
      <c r="J36" s="854">
        <v>-529881.03599999996</v>
      </c>
      <c r="K36" s="854">
        <v>-960743.81310000003</v>
      </c>
      <c r="L36" s="868">
        <v>-966564.2</v>
      </c>
      <c r="M36" s="871"/>
      <c r="N36" s="871"/>
      <c r="O36" s="871"/>
      <c r="P36" s="871"/>
    </row>
    <row r="37" spans="1:16">
      <c r="A37" s="169" t="s">
        <v>325</v>
      </c>
      <c r="B37" s="853">
        <v>-1571.8</v>
      </c>
      <c r="C37" s="853">
        <v>-5877.5</v>
      </c>
      <c r="D37" s="853">
        <v>-5713.3</v>
      </c>
      <c r="E37" s="853">
        <v>-1011.7</v>
      </c>
      <c r="F37" s="853">
        <v>-5960.4</v>
      </c>
      <c r="G37" s="853">
        <v>-6149.8440000000001</v>
      </c>
      <c r="H37" s="853">
        <v>-8528.44</v>
      </c>
      <c r="I37" s="853">
        <v>-6960.18</v>
      </c>
      <c r="J37" s="853">
        <v>-9235.6620000000003</v>
      </c>
      <c r="K37" s="853">
        <v>-10959.05</v>
      </c>
      <c r="L37" s="866">
        <v>-17955</v>
      </c>
      <c r="M37" s="870"/>
      <c r="N37" s="870"/>
      <c r="O37" s="870"/>
      <c r="P37" s="870"/>
    </row>
    <row r="38" spans="1:16">
      <c r="A38" s="169" t="s">
        <v>326</v>
      </c>
      <c r="B38" s="853">
        <v>-42623.3</v>
      </c>
      <c r="C38" s="853">
        <v>-195216.3</v>
      </c>
      <c r="D38" s="853">
        <v>-53152</v>
      </c>
      <c r="E38" s="853">
        <v>1076.2000000000501</v>
      </c>
      <c r="F38" s="853">
        <v>-220671.32</v>
      </c>
      <c r="G38" s="853">
        <v>-326634.28399999999</v>
      </c>
      <c r="H38" s="853">
        <v>314139.15000000002</v>
      </c>
      <c r="I38" s="853">
        <v>24729.9</v>
      </c>
      <c r="J38" s="853">
        <v>-563483.89500000095</v>
      </c>
      <c r="K38" s="853">
        <v>-162298.24437</v>
      </c>
      <c r="L38" s="866">
        <v>1124157.23</v>
      </c>
      <c r="M38" s="870"/>
      <c r="N38" s="870"/>
      <c r="O38" s="870"/>
      <c r="P38" s="870"/>
    </row>
    <row r="39" spans="1:16">
      <c r="A39" s="814"/>
      <c r="B39" s="854"/>
      <c r="C39" s="854"/>
      <c r="D39" s="854"/>
      <c r="E39" s="854"/>
      <c r="F39" s="854"/>
      <c r="G39" s="854"/>
      <c r="H39" s="854"/>
      <c r="I39" s="854"/>
      <c r="J39" s="854"/>
      <c r="K39" s="854"/>
      <c r="L39" s="868"/>
      <c r="M39" s="870"/>
      <c r="N39" s="870"/>
      <c r="O39" s="870"/>
      <c r="P39" s="870"/>
    </row>
    <row r="40" spans="1:16">
      <c r="A40" s="169" t="s">
        <v>327</v>
      </c>
      <c r="B40" s="853">
        <v>42623.3</v>
      </c>
      <c r="C40" s="853">
        <v>195216.3</v>
      </c>
      <c r="D40" s="853">
        <v>53152</v>
      </c>
      <c r="E40" s="853">
        <v>-1076.20000000001</v>
      </c>
      <c r="F40" s="853">
        <v>220671.3</v>
      </c>
      <c r="G40" s="853">
        <v>326634.28200000001</v>
      </c>
      <c r="H40" s="853">
        <v>-314139.2</v>
      </c>
      <c r="I40" s="853">
        <v>-24729.9</v>
      </c>
      <c r="J40" s="853">
        <v>563483.89500000002</v>
      </c>
      <c r="K40" s="853">
        <v>162298.37330000001</v>
      </c>
      <c r="L40" s="866">
        <v>-1124157.23</v>
      </c>
      <c r="M40" s="870"/>
      <c r="N40" s="870"/>
      <c r="O40" s="870"/>
      <c r="P40" s="870"/>
    </row>
    <row r="41" spans="1:16">
      <c r="A41" s="814" t="s">
        <v>328</v>
      </c>
      <c r="B41" s="854">
        <v>49818.2</v>
      </c>
      <c r="C41" s="854">
        <v>179891.20000000001</v>
      </c>
      <c r="D41" s="854">
        <v>237102.5</v>
      </c>
      <c r="E41" s="854">
        <v>250516.9</v>
      </c>
      <c r="F41" s="854">
        <v>183711</v>
      </c>
      <c r="G41" s="854">
        <v>174273.28200000001</v>
      </c>
      <c r="H41" s="854">
        <v>139260.5</v>
      </c>
      <c r="I41" s="854">
        <v>31801.98</v>
      </c>
      <c r="J41" s="854">
        <v>233785.23</v>
      </c>
      <c r="K41" s="854">
        <v>134795.0257</v>
      </c>
      <c r="L41" s="868">
        <v>137645.69</v>
      </c>
      <c r="M41" s="870"/>
      <c r="N41" s="870"/>
      <c r="O41" s="870"/>
      <c r="P41" s="870"/>
    </row>
    <row r="42" spans="1:16">
      <c r="A42" s="855" t="s">
        <v>329</v>
      </c>
      <c r="B42" s="854">
        <v>0</v>
      </c>
      <c r="C42" s="854">
        <v>0</v>
      </c>
      <c r="D42" s="854">
        <v>0</v>
      </c>
      <c r="E42" s="854">
        <v>0</v>
      </c>
      <c r="F42" s="854">
        <v>0</v>
      </c>
      <c r="G42" s="854">
        <v>0</v>
      </c>
      <c r="H42" s="854">
        <v>0</v>
      </c>
      <c r="I42" s="854">
        <v>0</v>
      </c>
      <c r="J42" s="854" t="s">
        <v>229</v>
      </c>
      <c r="K42" s="854" t="s">
        <v>229</v>
      </c>
      <c r="L42" s="868" t="s">
        <v>229</v>
      </c>
      <c r="M42" s="870"/>
      <c r="N42" s="870"/>
      <c r="O42" s="870"/>
      <c r="P42" s="870"/>
    </row>
    <row r="43" spans="1:16">
      <c r="A43" s="855" t="s">
        <v>330</v>
      </c>
      <c r="B43" s="854">
        <v>49818.2</v>
      </c>
      <c r="C43" s="854">
        <v>179891.20000000001</v>
      </c>
      <c r="D43" s="854">
        <v>237102.5</v>
      </c>
      <c r="E43" s="854">
        <v>250516.9</v>
      </c>
      <c r="F43" s="854">
        <v>183711</v>
      </c>
      <c r="G43" s="854">
        <v>174273.28200000001</v>
      </c>
      <c r="H43" s="854">
        <v>139260.5</v>
      </c>
      <c r="I43" s="854">
        <v>31801.98</v>
      </c>
      <c r="J43" s="854">
        <v>233785.23</v>
      </c>
      <c r="K43" s="854">
        <v>134795.0257</v>
      </c>
      <c r="L43" s="868">
        <v>137645.69</v>
      </c>
      <c r="M43" s="870"/>
      <c r="N43" s="870"/>
      <c r="O43" s="870"/>
      <c r="P43" s="870"/>
    </row>
    <row r="44" spans="1:16">
      <c r="A44" s="855" t="s">
        <v>307</v>
      </c>
      <c r="B44" s="854">
        <v>0</v>
      </c>
      <c r="C44" s="854">
        <v>0</v>
      </c>
      <c r="D44" s="854">
        <v>0</v>
      </c>
      <c r="E44" s="854">
        <v>0</v>
      </c>
      <c r="F44" s="854">
        <v>0</v>
      </c>
      <c r="G44" s="854">
        <v>0</v>
      </c>
      <c r="H44" s="854">
        <v>0</v>
      </c>
      <c r="I44" s="854">
        <v>0</v>
      </c>
      <c r="J44" s="854" t="s">
        <v>229</v>
      </c>
      <c r="K44" s="854" t="s">
        <v>229</v>
      </c>
      <c r="L44" s="868" t="s">
        <v>229</v>
      </c>
      <c r="M44" s="870"/>
      <c r="N44" s="870"/>
      <c r="O44" s="870"/>
      <c r="P44" s="870"/>
    </row>
    <row r="45" spans="1:16">
      <c r="A45" s="817" t="s">
        <v>331</v>
      </c>
      <c r="B45" s="857">
        <v>-7194.9</v>
      </c>
      <c r="C45" s="857">
        <v>15325.1</v>
      </c>
      <c r="D45" s="857">
        <v>-183950.5</v>
      </c>
      <c r="E45" s="857">
        <v>-251593.1</v>
      </c>
      <c r="F45" s="857">
        <v>36960.300000000003</v>
      </c>
      <c r="G45" s="857">
        <v>152361</v>
      </c>
      <c r="H45" s="857">
        <v>-453399.7</v>
      </c>
      <c r="I45" s="857">
        <v>-56531.88</v>
      </c>
      <c r="J45" s="857">
        <v>329698.66499999998</v>
      </c>
      <c r="K45" s="857">
        <v>27503.347600000001</v>
      </c>
      <c r="L45" s="872">
        <v>-1261802.92</v>
      </c>
      <c r="M45" s="870"/>
      <c r="N45" s="870"/>
      <c r="O45" s="870"/>
      <c r="P45" s="870"/>
    </row>
    <row r="46" spans="1:16">
      <c r="A46" s="400"/>
      <c r="B46" s="858"/>
      <c r="C46" s="858"/>
      <c r="D46" s="858"/>
      <c r="E46" s="858"/>
      <c r="F46" s="858"/>
      <c r="G46" s="858"/>
      <c r="H46" s="858"/>
      <c r="I46" s="858"/>
      <c r="J46" s="858"/>
      <c r="K46" s="858"/>
      <c r="L46" s="858"/>
      <c r="M46" s="870"/>
      <c r="N46" s="870"/>
      <c r="O46" s="869"/>
      <c r="P46" s="869"/>
    </row>
    <row r="47" spans="1:16" s="381" customFormat="1" ht="15.75">
      <c r="A47" s="492" t="s">
        <v>332</v>
      </c>
      <c r="B47" s="859">
        <v>1994</v>
      </c>
      <c r="C47" s="859">
        <v>1995</v>
      </c>
      <c r="D47" s="859">
        <v>1996</v>
      </c>
      <c r="E47" s="859">
        <v>1997</v>
      </c>
      <c r="F47" s="859">
        <v>1998</v>
      </c>
      <c r="G47" s="859">
        <v>1999</v>
      </c>
      <c r="H47" s="859">
        <v>2000</v>
      </c>
      <c r="I47" s="859">
        <v>2001</v>
      </c>
      <c r="J47" s="859">
        <v>2002</v>
      </c>
      <c r="K47" s="859">
        <v>2003</v>
      </c>
      <c r="L47" s="873">
        <v>2004</v>
      </c>
      <c r="M47" s="874"/>
      <c r="N47" s="874"/>
      <c r="O47" s="875"/>
      <c r="P47" s="875"/>
    </row>
    <row r="48" spans="1:16">
      <c r="A48" s="860" t="s">
        <v>333</v>
      </c>
      <c r="B48" s="853">
        <v>-2.9570642086154399</v>
      </c>
      <c r="C48" s="853">
        <v>-6.0022802908959401</v>
      </c>
      <c r="D48" s="853">
        <v>9.2025942053104295</v>
      </c>
      <c r="E48" s="853">
        <v>5.9586570429842904</v>
      </c>
      <c r="F48" s="853">
        <v>-6.8973758893857404</v>
      </c>
      <c r="G48" s="853">
        <v>0.84518820353829305</v>
      </c>
      <c r="H48" s="853">
        <v>10.0955550902822</v>
      </c>
      <c r="I48" s="853">
        <v>2.9498028591304699</v>
      </c>
      <c r="J48" s="853">
        <v>-1.0175873036670799</v>
      </c>
      <c r="K48" s="853">
        <v>5.1970303126379003</v>
      </c>
      <c r="L48" s="866">
        <v>11.3458369576375</v>
      </c>
      <c r="M48" s="870"/>
      <c r="N48" s="870"/>
      <c r="O48" s="870"/>
      <c r="P48" s="870"/>
    </row>
    <row r="49" spans="1:16">
      <c r="A49" s="860" t="s">
        <v>334</v>
      </c>
      <c r="B49" s="853">
        <v>0.63618578447102503</v>
      </c>
      <c r="C49" s="853">
        <v>-0.10495978213468</v>
      </c>
      <c r="D49" s="853">
        <v>-10.363581551137999</v>
      </c>
      <c r="E49" s="853">
        <v>-5.9114056824795602</v>
      </c>
      <c r="F49" s="853">
        <v>2.4290318550525698</v>
      </c>
      <c r="G49" s="853">
        <v>-6.6909329550854304</v>
      </c>
      <c r="H49" s="853">
        <v>-5.5269728639654998</v>
      </c>
      <c r="I49" s="853">
        <v>-2.5649573393876501</v>
      </c>
      <c r="J49" s="853">
        <v>-3.8013547754790702</v>
      </c>
      <c r="K49" s="853">
        <v>-6.3133502071470398</v>
      </c>
      <c r="L49" s="866">
        <v>-5.0442012936362399</v>
      </c>
      <c r="M49" s="870"/>
      <c r="N49" s="870"/>
      <c r="O49" s="870"/>
      <c r="P49" s="870"/>
    </row>
    <row r="50" spans="1:16">
      <c r="A50" s="860" t="s">
        <v>335</v>
      </c>
      <c r="B50" s="853">
        <v>-2.40974135746159</v>
      </c>
      <c r="C50" s="853">
        <v>-6.2968224699256901</v>
      </c>
      <c r="D50" s="853">
        <v>-1.3008113503410901</v>
      </c>
      <c r="E50" s="853">
        <v>2.4355531479093698E-2</v>
      </c>
      <c r="F50" s="853">
        <v>-4.5923857821037899</v>
      </c>
      <c r="G50" s="853">
        <v>-5.9579199894021597</v>
      </c>
      <c r="H50" s="853">
        <v>4.4478298464380996</v>
      </c>
      <c r="I50" s="853">
        <v>0.30032083285015698</v>
      </c>
      <c r="J50" s="853">
        <v>-4.8992420559267202</v>
      </c>
      <c r="K50" s="853">
        <v>-1.1971568884607</v>
      </c>
      <c r="L50" s="866">
        <v>6.2025684573160502</v>
      </c>
      <c r="M50" s="870"/>
      <c r="N50" s="870"/>
      <c r="O50" s="870"/>
      <c r="P50" s="870"/>
    </row>
    <row r="51" spans="1:16">
      <c r="A51" s="860" t="s">
        <v>336</v>
      </c>
      <c r="B51" s="853">
        <v>1658.8</v>
      </c>
      <c r="C51" s="853">
        <v>1441</v>
      </c>
      <c r="D51" s="853">
        <v>4074.7</v>
      </c>
      <c r="E51" s="853">
        <v>7581.2</v>
      </c>
      <c r="F51" s="853">
        <v>7107.5</v>
      </c>
      <c r="G51" s="853">
        <v>5450</v>
      </c>
      <c r="H51" s="853">
        <v>9910.4</v>
      </c>
      <c r="I51" s="853">
        <v>10415.6</v>
      </c>
      <c r="J51" s="853">
        <v>7681.1</v>
      </c>
      <c r="K51" s="853">
        <v>7467.78</v>
      </c>
      <c r="L51" s="866">
        <v>16955.02</v>
      </c>
      <c r="M51" s="870"/>
      <c r="N51" s="870"/>
      <c r="O51" s="870"/>
      <c r="P51" s="870"/>
    </row>
    <row r="52" spans="1:16">
      <c r="A52" s="860" t="s">
        <v>337</v>
      </c>
      <c r="B52" s="853">
        <v>3</v>
      </c>
      <c r="C52" s="853">
        <v>2.1</v>
      </c>
      <c r="D52" s="853">
        <v>7.6</v>
      </c>
      <c r="E52" s="853">
        <v>9.6</v>
      </c>
      <c r="F52" s="853">
        <v>9.1999999999999993</v>
      </c>
      <c r="G52" s="853">
        <v>7.6</v>
      </c>
      <c r="H52" s="853">
        <v>13.64</v>
      </c>
      <c r="I52" s="853">
        <v>11.3314657165393</v>
      </c>
      <c r="J52" s="853">
        <v>8.1630028747084094</v>
      </c>
      <c r="K52" s="853">
        <v>6.1712306650114304</v>
      </c>
      <c r="L52" s="866">
        <v>13.6183167683945</v>
      </c>
      <c r="M52" s="870"/>
      <c r="N52" s="870"/>
      <c r="O52" s="870"/>
      <c r="P52" s="870"/>
    </row>
    <row r="53" spans="1:16">
      <c r="A53" s="860" t="s">
        <v>338</v>
      </c>
      <c r="B53" s="853">
        <v>29428.86</v>
      </c>
      <c r="C53" s="853">
        <v>32584.799999999999</v>
      </c>
      <c r="D53" s="853">
        <v>28060</v>
      </c>
      <c r="E53" s="853">
        <v>27087.8</v>
      </c>
      <c r="F53" s="853">
        <v>28773.54</v>
      </c>
      <c r="G53" s="853">
        <v>28039.21</v>
      </c>
      <c r="H53" s="853">
        <v>28273.68</v>
      </c>
      <c r="I53" s="853">
        <v>28347</v>
      </c>
      <c r="J53" s="853">
        <v>30991.87</v>
      </c>
      <c r="K53" s="853">
        <v>32916.81</v>
      </c>
      <c r="L53" s="866">
        <v>35944.660000000003</v>
      </c>
      <c r="M53" s="870"/>
      <c r="N53" s="870"/>
      <c r="O53" s="870"/>
      <c r="P53" s="870"/>
    </row>
    <row r="54" spans="1:16">
      <c r="A54" s="860" t="s">
        <v>339</v>
      </c>
      <c r="B54" s="853"/>
      <c r="C54" s="853"/>
      <c r="D54" s="853"/>
      <c r="E54" s="853"/>
      <c r="F54" s="853"/>
      <c r="G54" s="853"/>
      <c r="H54" s="853"/>
      <c r="I54" s="853"/>
      <c r="J54" s="853"/>
      <c r="K54" s="853"/>
      <c r="L54" s="866"/>
      <c r="M54" s="870"/>
      <c r="N54" s="870"/>
      <c r="O54" s="870"/>
      <c r="P54" s="870"/>
    </row>
    <row r="55" spans="1:16">
      <c r="A55" s="860" t="s">
        <v>340</v>
      </c>
      <c r="B55" s="853">
        <v>40</v>
      </c>
      <c r="C55" s="853">
        <v>33.9</v>
      </c>
      <c r="D55" s="853">
        <v>31.3</v>
      </c>
      <c r="E55" s="853">
        <v>32.200000000000003</v>
      </c>
      <c r="F55" s="853">
        <v>36.6</v>
      </c>
      <c r="G55" s="853">
        <v>26.1</v>
      </c>
      <c r="H55" s="853">
        <v>14.9</v>
      </c>
      <c r="I55" s="853">
        <v>14.6</v>
      </c>
      <c r="J55" s="853">
        <v>17.3981738956176</v>
      </c>
      <c r="K55" s="853">
        <v>13.4869882571021</v>
      </c>
      <c r="L55" s="866">
        <v>8.7299882483701996</v>
      </c>
      <c r="M55" s="870"/>
      <c r="N55" s="870"/>
      <c r="O55" s="870"/>
      <c r="P55" s="870"/>
    </row>
    <row r="56" spans="1:16">
      <c r="A56" s="861" t="s">
        <v>341</v>
      </c>
      <c r="B56" s="862">
        <v>21.886099999999999</v>
      </c>
      <c r="C56" s="862">
        <v>70.363200000000006</v>
      </c>
      <c r="D56" s="862">
        <v>69.844800000000006</v>
      </c>
      <c r="E56" s="862">
        <v>71.8</v>
      </c>
      <c r="F56" s="862">
        <v>76.81</v>
      </c>
      <c r="G56" s="862">
        <v>92.34</v>
      </c>
      <c r="H56" s="862">
        <v>101.65</v>
      </c>
      <c r="I56" s="862">
        <v>111.94</v>
      </c>
      <c r="J56" s="862">
        <v>120.97</v>
      </c>
      <c r="K56" s="862">
        <v>129.36000000000001</v>
      </c>
      <c r="L56" s="876">
        <v>133.5</v>
      </c>
      <c r="M56" s="475"/>
      <c r="N56" s="475"/>
      <c r="O56" s="475"/>
      <c r="P56" s="475"/>
    </row>
    <row r="57" spans="1:16" s="8" customFormat="1" ht="12.95" customHeight="1">
      <c r="A57" s="376" t="s">
        <v>288</v>
      </c>
    </row>
    <row r="58" spans="1:16" s="8" customFormat="1" ht="12.95" customHeight="1">
      <c r="A58" s="376" t="s">
        <v>342</v>
      </c>
      <c r="I58" s="877"/>
      <c r="J58" s="877"/>
      <c r="K58" s="877"/>
      <c r="L58" s="877"/>
    </row>
    <row r="59" spans="1:16" s="8" customFormat="1" ht="12.95" customHeight="1">
      <c r="A59" s="376" t="s">
        <v>292</v>
      </c>
      <c r="I59" s="877"/>
      <c r="J59" s="877"/>
      <c r="K59" s="877"/>
      <c r="L59" s="877"/>
    </row>
    <row r="60" spans="1:16" s="8" customFormat="1" ht="12.95" customHeight="1">
      <c r="A60" s="376" t="s">
        <v>293</v>
      </c>
      <c r="I60" s="877"/>
      <c r="J60" s="877"/>
      <c r="K60" s="877"/>
      <c r="L60" s="877"/>
    </row>
    <row r="61" spans="1:16" s="8" customFormat="1" ht="12.95" customHeight="1"/>
    <row r="63" spans="1:16">
      <c r="B63" s="165"/>
      <c r="C63" s="165"/>
      <c r="D63" s="165"/>
      <c r="E63" s="165"/>
      <c r="F63" s="165"/>
      <c r="G63" s="165"/>
      <c r="H63" s="165"/>
      <c r="I63" s="165"/>
      <c r="J63" s="165"/>
      <c r="K63" s="165"/>
      <c r="L63" s="165"/>
    </row>
    <row r="64" spans="1:16">
      <c r="B64" s="165"/>
      <c r="C64" s="165"/>
      <c r="D64" s="165"/>
      <c r="E64" s="165"/>
      <c r="F64" s="165"/>
      <c r="G64" s="165"/>
      <c r="H64" s="165"/>
      <c r="I64" s="165"/>
      <c r="J64" s="165"/>
      <c r="K64" s="165"/>
      <c r="L64" s="584"/>
    </row>
  </sheetData>
  <mergeCells count="1">
    <mergeCell ref="A2:L2"/>
  </mergeCells>
  <hyperlinks>
    <hyperlink ref="A1" location="Menu!A1" display="Return to Menu" xr:uid="{00000000-0004-0000-0B00-000000000000}"/>
  </hyperlinks>
  <printOptions horizontalCentered="1"/>
  <pageMargins left="0.25" right="0.25" top="0.5" bottom="0.25" header="0" footer="0"/>
  <pageSetup paperSize="7" scale="7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224"/>
  <sheetViews>
    <sheetView view="pageBreakPreview" zoomScaleNormal="100" workbookViewId="0">
      <pane xSplit="1" ySplit="3" topLeftCell="L160" activePane="bottomRight" state="frozen"/>
      <selection pane="topRight"/>
      <selection pane="bottomLeft"/>
      <selection pane="bottomRight"/>
    </sheetView>
  </sheetViews>
  <sheetFormatPr defaultColWidth="9.125" defaultRowHeight="13.5"/>
  <cols>
    <col min="1" max="1" width="64" style="233" customWidth="1"/>
    <col min="2" max="4" width="14.375" style="233" customWidth="1"/>
    <col min="5" max="5" width="15" style="233" customWidth="1"/>
    <col min="6" max="6" width="14.375" style="233" customWidth="1"/>
    <col min="7" max="7" width="15" style="233" customWidth="1"/>
    <col min="8" max="8" width="15.625" style="233" customWidth="1"/>
    <col min="9" max="9" width="64" style="233" customWidth="1"/>
    <col min="10" max="12" width="15.625" style="233" customWidth="1"/>
    <col min="13" max="15" width="17.125" style="233" customWidth="1"/>
    <col min="16" max="16384" width="9.125" style="233"/>
  </cols>
  <sheetData>
    <row r="1" spans="1:15" ht="26.25">
      <c r="A1" s="6" t="s">
        <v>85</v>
      </c>
      <c r="B1" s="777"/>
      <c r="C1" s="777"/>
      <c r="D1" s="777"/>
      <c r="E1" s="777"/>
      <c r="F1" s="777"/>
      <c r="G1" s="777"/>
      <c r="H1" s="777"/>
      <c r="I1" s="6" t="s">
        <v>85</v>
      </c>
      <c r="J1" s="777"/>
      <c r="K1" s="777"/>
      <c r="L1" s="777"/>
      <c r="M1" s="777"/>
      <c r="N1" s="777"/>
      <c r="O1" s="777"/>
    </row>
    <row r="2" spans="1:15" s="164" customFormat="1" ht="18.75">
      <c r="A2" s="504" t="s">
        <v>343</v>
      </c>
      <c r="B2" s="504"/>
      <c r="C2" s="504"/>
      <c r="D2" s="504"/>
      <c r="E2" s="504"/>
      <c r="F2" s="504"/>
      <c r="G2" s="504"/>
      <c r="H2" s="504"/>
      <c r="I2" s="504" t="s">
        <v>343</v>
      </c>
      <c r="J2" s="504"/>
      <c r="K2" s="504"/>
      <c r="L2" s="504"/>
    </row>
    <row r="3" spans="1:15" s="381" customFormat="1" ht="15.75">
      <c r="A3" s="801" t="s">
        <v>296</v>
      </c>
      <c r="B3" s="523">
        <v>2005</v>
      </c>
      <c r="C3" s="523">
        <v>2006</v>
      </c>
      <c r="D3" s="523">
        <v>2007</v>
      </c>
      <c r="E3" s="523">
        <v>2008</v>
      </c>
      <c r="F3" s="523">
        <v>2009</v>
      </c>
      <c r="G3" s="523">
        <v>2010</v>
      </c>
      <c r="H3" s="531">
        <v>2011</v>
      </c>
      <c r="I3" s="801" t="s">
        <v>296</v>
      </c>
      <c r="J3" s="523">
        <v>2012</v>
      </c>
      <c r="K3" s="523">
        <v>2013</v>
      </c>
      <c r="L3" s="523">
        <v>2014</v>
      </c>
      <c r="M3" s="523">
        <v>2015</v>
      </c>
      <c r="N3" s="523">
        <v>2016</v>
      </c>
      <c r="O3" s="531">
        <v>2017</v>
      </c>
    </row>
    <row r="4" spans="1:15" s="106" customFormat="1" ht="15">
      <c r="A4" s="802" t="s">
        <v>344</v>
      </c>
      <c r="B4" s="803">
        <v>4810028.45</v>
      </c>
      <c r="C4" s="803">
        <v>4698047.0769410599</v>
      </c>
      <c r="D4" s="803">
        <v>3478374.8229919998</v>
      </c>
      <c r="E4" s="803">
        <v>3455650.3127617901</v>
      </c>
      <c r="F4" s="803">
        <v>2064890.1646832901</v>
      </c>
      <c r="G4" s="803">
        <v>1970592.13</v>
      </c>
      <c r="H4" s="804">
        <v>1641463.2171277499</v>
      </c>
      <c r="I4" s="802" t="s">
        <v>344</v>
      </c>
      <c r="J4" s="803">
        <v>2736448.2612856999</v>
      </c>
      <c r="K4" s="803">
        <v>2996626.9869113402</v>
      </c>
      <c r="L4" s="803">
        <v>142571.443524445</v>
      </c>
      <c r="M4" s="803">
        <v>-3033484.8362499699</v>
      </c>
      <c r="N4" s="803">
        <v>1282960.56087244</v>
      </c>
      <c r="O4" s="804">
        <v>4140830.3414905001</v>
      </c>
    </row>
    <row r="5" spans="1:15" s="106" customFormat="1" ht="15">
      <c r="A5" s="169" t="s">
        <v>345</v>
      </c>
      <c r="B5" s="803">
        <v>3832995.79</v>
      </c>
      <c r="C5" s="803">
        <v>4495928.0454719998</v>
      </c>
      <c r="D5" s="803">
        <v>4749881.4340000004</v>
      </c>
      <c r="E5" s="803">
        <v>5443834.3697216501</v>
      </c>
      <c r="F5" s="803">
        <v>3780287.24102845</v>
      </c>
      <c r="G5" s="803">
        <v>4523691.41</v>
      </c>
      <c r="H5" s="804">
        <v>5051020.8566875299</v>
      </c>
      <c r="I5" s="169" t="s">
        <v>345</v>
      </c>
      <c r="J5" s="803">
        <v>6172470.8364578299</v>
      </c>
      <c r="K5" s="803">
        <v>6634107.6213370804</v>
      </c>
      <c r="L5" s="803">
        <v>3302988.6479873299</v>
      </c>
      <c r="M5" s="803">
        <v>-1266752.4813657801</v>
      </c>
      <c r="N5" s="803">
        <v>-135456.304297211</v>
      </c>
      <c r="O5" s="804">
        <v>4013948.85414162</v>
      </c>
    </row>
    <row r="6" spans="1:15" s="106" customFormat="1" ht="15">
      <c r="A6" s="172" t="s">
        <v>346</v>
      </c>
      <c r="B6" s="468">
        <v>7246534.7999999998</v>
      </c>
      <c r="C6" s="468">
        <v>7324680.6275760001</v>
      </c>
      <c r="D6" s="468">
        <v>8309758.3219999997</v>
      </c>
      <c r="E6" s="468">
        <v>10166554.7528443</v>
      </c>
      <c r="F6" s="468">
        <v>8363326.4076260002</v>
      </c>
      <c r="G6" s="468">
        <v>11966496.77</v>
      </c>
      <c r="H6" s="780">
        <v>15240227.136370201</v>
      </c>
      <c r="I6" s="172" t="s">
        <v>346</v>
      </c>
      <c r="J6" s="468">
        <v>15139454.231394099</v>
      </c>
      <c r="K6" s="468">
        <v>15262822.025555899</v>
      </c>
      <c r="L6" s="468">
        <v>12989820.3263669</v>
      </c>
      <c r="M6" s="468">
        <v>9016321.1351267397</v>
      </c>
      <c r="N6" s="468">
        <v>8769316.9282387793</v>
      </c>
      <c r="O6" s="780">
        <v>13987446.8753828</v>
      </c>
    </row>
    <row r="7" spans="1:15" s="106" customFormat="1" ht="15">
      <c r="A7" s="172" t="s">
        <v>347</v>
      </c>
      <c r="B7" s="468">
        <v>-3413539.01</v>
      </c>
      <c r="C7" s="468">
        <v>-2828752.5821039998</v>
      </c>
      <c r="D7" s="468">
        <v>-3559876.8879999998</v>
      </c>
      <c r="E7" s="468">
        <v>-4722720.38312265</v>
      </c>
      <c r="F7" s="468">
        <v>-4583039.1665975498</v>
      </c>
      <c r="G7" s="468">
        <v>-7442805.3600000003</v>
      </c>
      <c r="H7" s="780">
        <v>-10189206.279682601</v>
      </c>
      <c r="I7" s="172" t="s">
        <v>347</v>
      </c>
      <c r="J7" s="468">
        <v>-8966983.3949362803</v>
      </c>
      <c r="K7" s="468">
        <v>-8628714.4042188693</v>
      </c>
      <c r="L7" s="468">
        <v>-9686831.6783796102</v>
      </c>
      <c r="M7" s="468">
        <v>-10283073.616492501</v>
      </c>
      <c r="N7" s="468">
        <v>-8904773.2325359993</v>
      </c>
      <c r="O7" s="780">
        <v>-9973498.0212411694</v>
      </c>
    </row>
    <row r="8" spans="1:15" s="834" customFormat="1" ht="15">
      <c r="A8" s="806" t="s">
        <v>348</v>
      </c>
      <c r="B8" s="803">
        <v>7246534.7999999998</v>
      </c>
      <c r="C8" s="803">
        <v>7324680.6275760001</v>
      </c>
      <c r="D8" s="803">
        <v>8309758.3219999997</v>
      </c>
      <c r="E8" s="803">
        <v>10166554.7528443</v>
      </c>
      <c r="F8" s="803">
        <v>8363326.4076260002</v>
      </c>
      <c r="G8" s="803">
        <v>11966496.77</v>
      </c>
      <c r="H8" s="804">
        <v>15240227.136370201</v>
      </c>
      <c r="I8" s="806" t="s">
        <v>348</v>
      </c>
      <c r="J8" s="803">
        <v>15139454.231394099</v>
      </c>
      <c r="K8" s="803">
        <v>15262822.025555899</v>
      </c>
      <c r="L8" s="803">
        <v>12989820.3263669</v>
      </c>
      <c r="M8" s="803">
        <v>9016321.1351267397</v>
      </c>
      <c r="N8" s="803">
        <v>8769316.9282387793</v>
      </c>
      <c r="O8" s="804">
        <v>13987446.8753828</v>
      </c>
    </row>
    <row r="9" spans="1:15" s="106" customFormat="1" ht="15">
      <c r="A9" s="807" t="s">
        <v>349</v>
      </c>
      <c r="B9" s="468">
        <v>7140578.9199999999</v>
      </c>
      <c r="C9" s="468">
        <v>7191085.6408320004</v>
      </c>
      <c r="D9" s="468">
        <v>8110500.3832</v>
      </c>
      <c r="E9" s="468">
        <v>9913651.1260055602</v>
      </c>
      <c r="F9" s="468">
        <v>8067233.0036660004</v>
      </c>
      <c r="G9" s="468">
        <v>11257633.92</v>
      </c>
      <c r="H9" s="780">
        <v>14326518.706613099</v>
      </c>
      <c r="I9" s="807" t="s">
        <v>349</v>
      </c>
      <c r="J9" s="468">
        <v>14259789.738279801</v>
      </c>
      <c r="K9" s="468">
        <v>14132595.703885499</v>
      </c>
      <c r="L9" s="468">
        <v>12033543.220539499</v>
      </c>
      <c r="M9" s="468">
        <v>8339553.5263359398</v>
      </c>
      <c r="N9" s="468">
        <v>8093408.3726351699</v>
      </c>
      <c r="O9" s="780">
        <v>12912647.824299701</v>
      </c>
    </row>
    <row r="10" spans="1:15" s="106" customFormat="1" ht="15">
      <c r="A10" s="807" t="s">
        <v>350</v>
      </c>
      <c r="B10" s="468">
        <v>6743640.5599999996</v>
      </c>
      <c r="C10" s="468">
        <v>6538465.4853959996</v>
      </c>
      <c r="D10" s="468">
        <v>7256604.2675999999</v>
      </c>
      <c r="E10" s="468">
        <v>8751759.3599035591</v>
      </c>
      <c r="F10" s="468">
        <v>7321425.8151660003</v>
      </c>
      <c r="G10" s="468">
        <v>10120577.75</v>
      </c>
      <c r="H10" s="780">
        <v>12674132.376498099</v>
      </c>
      <c r="I10" s="807" t="s">
        <v>350</v>
      </c>
      <c r="J10" s="468">
        <v>12562817.965944801</v>
      </c>
      <c r="K10" s="468">
        <v>12660929.5884025</v>
      </c>
      <c r="L10" s="468">
        <v>10399821.259242499</v>
      </c>
      <c r="M10" s="468">
        <v>7056077.5948626399</v>
      </c>
      <c r="N10" s="468">
        <v>6912723.4390369998</v>
      </c>
      <c r="O10" s="780">
        <v>11026074.2045084</v>
      </c>
    </row>
    <row r="11" spans="1:15" s="106" customFormat="1" ht="15">
      <c r="A11" s="807" t="s">
        <v>351</v>
      </c>
      <c r="B11" s="468">
        <v>396938.36</v>
      </c>
      <c r="C11" s="468">
        <v>652620.15543599997</v>
      </c>
      <c r="D11" s="468">
        <v>853896.11560000002</v>
      </c>
      <c r="E11" s="468">
        <v>1161891.7661019999</v>
      </c>
      <c r="F11" s="468">
        <v>745807.18850000098</v>
      </c>
      <c r="G11" s="468">
        <v>1137056.17</v>
      </c>
      <c r="H11" s="780">
        <v>1652386.330115</v>
      </c>
      <c r="I11" s="807" t="s">
        <v>351</v>
      </c>
      <c r="J11" s="468">
        <v>1696971.7723350399</v>
      </c>
      <c r="K11" s="468">
        <v>1471666.1154829401</v>
      </c>
      <c r="L11" s="468">
        <v>1633721.96129696</v>
      </c>
      <c r="M11" s="468">
        <v>1283475.9314733001</v>
      </c>
      <c r="N11" s="468">
        <v>1180684.9335981701</v>
      </c>
      <c r="O11" s="780">
        <v>1886573.6197913301</v>
      </c>
    </row>
    <row r="12" spans="1:15" s="106" customFormat="1" ht="15">
      <c r="A12" s="807" t="s">
        <v>352</v>
      </c>
      <c r="B12" s="468">
        <v>105955.88</v>
      </c>
      <c r="C12" s="468">
        <v>133594.98674399999</v>
      </c>
      <c r="D12" s="468">
        <v>199257.9388</v>
      </c>
      <c r="E12" s="468">
        <v>252903.62683875</v>
      </c>
      <c r="F12" s="468">
        <v>296093.40396000003</v>
      </c>
      <c r="G12" s="468">
        <v>708862.85</v>
      </c>
      <c r="H12" s="780">
        <v>913708.42975705001</v>
      </c>
      <c r="I12" s="807" t="s">
        <v>352</v>
      </c>
      <c r="J12" s="468">
        <v>879664.49311427295</v>
      </c>
      <c r="K12" s="468">
        <v>1130226.3216704901</v>
      </c>
      <c r="L12" s="468">
        <v>956277.10582745494</v>
      </c>
      <c r="M12" s="468">
        <v>676767.60879079602</v>
      </c>
      <c r="N12" s="468">
        <v>675908.55560361699</v>
      </c>
      <c r="O12" s="780">
        <v>1074799.05108311</v>
      </c>
    </row>
    <row r="13" spans="1:15" s="106" customFormat="1" ht="15">
      <c r="A13" s="841" t="s">
        <v>353</v>
      </c>
      <c r="B13" s="468">
        <v>0</v>
      </c>
      <c r="C13" s="468">
        <v>0</v>
      </c>
      <c r="D13" s="468">
        <v>0</v>
      </c>
      <c r="E13" s="468">
        <v>5064.6388999999999</v>
      </c>
      <c r="F13" s="468">
        <v>6940.8351000000002</v>
      </c>
      <c r="G13" s="468">
        <v>8451.4599999999991</v>
      </c>
      <c r="H13" s="780">
        <v>14300.575476</v>
      </c>
      <c r="I13" s="841" t="s">
        <v>353</v>
      </c>
      <c r="J13" s="842">
        <v>16028.87290479</v>
      </c>
      <c r="K13" s="468">
        <v>16243.7563092415</v>
      </c>
      <c r="L13" s="468">
        <v>19663.650149679401</v>
      </c>
      <c r="M13" s="468">
        <v>25420.031944955699</v>
      </c>
      <c r="N13" s="468">
        <v>29359.796835060399</v>
      </c>
      <c r="O13" s="780">
        <v>34280.234993927901</v>
      </c>
    </row>
    <row r="14" spans="1:15" s="106" customFormat="1" ht="15">
      <c r="A14" s="841" t="s">
        <v>354</v>
      </c>
      <c r="B14" s="468">
        <v>0</v>
      </c>
      <c r="C14" s="468">
        <v>0</v>
      </c>
      <c r="D14" s="468">
        <v>0</v>
      </c>
      <c r="E14" s="468">
        <v>247838.98793875001</v>
      </c>
      <c r="F14" s="468">
        <v>289152.56886</v>
      </c>
      <c r="G14" s="468">
        <v>700411.39</v>
      </c>
      <c r="H14" s="780">
        <v>899407.85428105004</v>
      </c>
      <c r="I14" s="841" t="s">
        <v>354</v>
      </c>
      <c r="J14" s="842">
        <v>863635.62020948296</v>
      </c>
      <c r="K14" s="468">
        <v>1113982.56536125</v>
      </c>
      <c r="L14" s="468">
        <v>936613.45567777602</v>
      </c>
      <c r="M14" s="468">
        <v>651347.57684583997</v>
      </c>
      <c r="N14" s="468">
        <v>646548.75876855699</v>
      </c>
      <c r="O14" s="780">
        <v>1040518.8160891799</v>
      </c>
    </row>
    <row r="15" spans="1:15" s="776" customFormat="1" ht="15">
      <c r="A15" s="806" t="s">
        <v>355</v>
      </c>
      <c r="B15" s="803">
        <v>-3413539.01</v>
      </c>
      <c r="C15" s="803">
        <v>-2828752.5821039998</v>
      </c>
      <c r="D15" s="803">
        <v>-3559876.8879999998</v>
      </c>
      <c r="E15" s="803">
        <v>-4722720.38312265</v>
      </c>
      <c r="F15" s="803">
        <v>-4583039.1665975498</v>
      </c>
      <c r="G15" s="803">
        <v>-7442805.3600000003</v>
      </c>
      <c r="H15" s="804">
        <v>-10189206.279682601</v>
      </c>
      <c r="I15" s="806" t="s">
        <v>355</v>
      </c>
      <c r="J15" s="803">
        <v>-8966983.3949362803</v>
      </c>
      <c r="K15" s="803">
        <v>-8628714.4042188693</v>
      </c>
      <c r="L15" s="803">
        <v>-9686831.6783796102</v>
      </c>
      <c r="M15" s="803">
        <v>-10283073.616492501</v>
      </c>
      <c r="N15" s="803">
        <v>-8904773.2325359993</v>
      </c>
      <c r="O15" s="804">
        <v>-9973498.0212411694</v>
      </c>
    </row>
    <row r="16" spans="1:15" s="106" customFormat="1" ht="15">
      <c r="A16" s="807" t="s">
        <v>349</v>
      </c>
      <c r="B16" s="468">
        <v>-724816.82</v>
      </c>
      <c r="C16" s="468">
        <v>-646721.53358399996</v>
      </c>
      <c r="D16" s="468">
        <v>-699086.42200000002</v>
      </c>
      <c r="E16" s="468">
        <v>-1261924.2400456499</v>
      </c>
      <c r="F16" s="468">
        <v>-1017748.80989755</v>
      </c>
      <c r="G16" s="468">
        <v>-1665976.13</v>
      </c>
      <c r="H16" s="780">
        <v>-2952514.6194765</v>
      </c>
      <c r="I16" s="807" t="s">
        <v>349</v>
      </c>
      <c r="J16" s="468">
        <v>-2971840.3063896499</v>
      </c>
      <c r="K16" s="468">
        <v>-2371004.4829519</v>
      </c>
      <c r="L16" s="468">
        <v>-2171271.1234005499</v>
      </c>
      <c r="M16" s="468">
        <v>-1669136.78911996</v>
      </c>
      <c r="N16" s="468">
        <v>-2261679.3511986202</v>
      </c>
      <c r="O16" s="780">
        <v>-2489652.21242875</v>
      </c>
    </row>
    <row r="17" spans="1:15" s="106" customFormat="1" ht="15">
      <c r="A17" s="807" t="s">
        <v>352</v>
      </c>
      <c r="B17" s="468">
        <v>-1821416.19</v>
      </c>
      <c r="C17" s="468">
        <v>-1835800.052256</v>
      </c>
      <c r="D17" s="468">
        <v>-2299830.8303999999</v>
      </c>
      <c r="E17" s="468">
        <v>-3460796.143077</v>
      </c>
      <c r="F17" s="468">
        <v>-3565290.3566999999</v>
      </c>
      <c r="G17" s="468">
        <v>-5776829.2300000004</v>
      </c>
      <c r="H17" s="780">
        <v>-7236691.6602061503</v>
      </c>
      <c r="I17" s="807" t="s">
        <v>352</v>
      </c>
      <c r="J17" s="468">
        <v>-5995143.0885466402</v>
      </c>
      <c r="K17" s="468">
        <v>-6257709.9212669702</v>
      </c>
      <c r="L17" s="468">
        <v>-7515560.5549790598</v>
      </c>
      <c r="M17" s="468">
        <v>-8613936.8273725491</v>
      </c>
      <c r="N17" s="468">
        <v>-6643093.8813373698</v>
      </c>
      <c r="O17" s="780">
        <v>-7483845.8088124301</v>
      </c>
    </row>
    <row r="18" spans="1:15" s="106" customFormat="1" ht="15">
      <c r="A18" s="807" t="s">
        <v>356</v>
      </c>
      <c r="B18" s="468">
        <v>-867306</v>
      </c>
      <c r="C18" s="468">
        <v>-346230.99626400002</v>
      </c>
      <c r="D18" s="468">
        <v>-560959.63560000004</v>
      </c>
      <c r="E18" s="468">
        <v>0</v>
      </c>
      <c r="F18" s="468">
        <v>0</v>
      </c>
      <c r="G18" s="468">
        <v>0</v>
      </c>
      <c r="H18" s="780">
        <v>0</v>
      </c>
      <c r="I18" s="807" t="s">
        <v>356</v>
      </c>
      <c r="J18" s="468">
        <v>0</v>
      </c>
      <c r="K18" s="468">
        <v>0</v>
      </c>
      <c r="L18" s="468">
        <v>0</v>
      </c>
      <c r="M18" s="468">
        <v>0</v>
      </c>
      <c r="N18" s="468">
        <v>0</v>
      </c>
      <c r="O18" s="780">
        <v>0</v>
      </c>
    </row>
    <row r="19" spans="1:15" s="189" customFormat="1" ht="15">
      <c r="A19" s="169" t="s">
        <v>357</v>
      </c>
      <c r="B19" s="803">
        <v>-634172.21</v>
      </c>
      <c r="C19" s="803">
        <v>-1495583.6488809399</v>
      </c>
      <c r="D19" s="803">
        <v>-2126812.5146079999</v>
      </c>
      <c r="E19" s="803">
        <v>-2621053.0376327401</v>
      </c>
      <c r="F19" s="803">
        <v>-2453707.60438208</v>
      </c>
      <c r="G19" s="803">
        <v>-2743227.07</v>
      </c>
      <c r="H19" s="804">
        <v>-3259468.6753954198</v>
      </c>
      <c r="I19" s="169" t="s">
        <v>357</v>
      </c>
      <c r="J19" s="803">
        <v>-3392666.71766049</v>
      </c>
      <c r="K19" s="803">
        <v>-3052898.8803935298</v>
      </c>
      <c r="L19" s="803">
        <v>-3595574.8551114099</v>
      </c>
      <c r="M19" s="803">
        <v>-3232724.84716724</v>
      </c>
      <c r="N19" s="803">
        <v>-2025222.38121915</v>
      </c>
      <c r="O19" s="804">
        <v>-4040243.7681469298</v>
      </c>
    </row>
    <row r="20" spans="1:15" s="106" customFormat="1" ht="15">
      <c r="A20" s="172" t="s">
        <v>358</v>
      </c>
      <c r="B20" s="468">
        <v>235320.62</v>
      </c>
      <c r="C20" s="468">
        <v>295722.93094200001</v>
      </c>
      <c r="D20" s="468">
        <v>181558.23759999999</v>
      </c>
      <c r="E20" s="468">
        <v>268321.83401699399</v>
      </c>
      <c r="F20" s="468">
        <v>330241.48794000002</v>
      </c>
      <c r="G20" s="468">
        <v>462996.66</v>
      </c>
      <c r="H20" s="780">
        <v>521060.52006853803</v>
      </c>
      <c r="I20" s="172" t="s">
        <v>358</v>
      </c>
      <c r="J20" s="468">
        <v>378041.73576698703</v>
      </c>
      <c r="K20" s="468">
        <v>376944.29681681498</v>
      </c>
      <c r="L20" s="468">
        <v>313179.16004178999</v>
      </c>
      <c r="M20" s="468">
        <v>620903.13511380996</v>
      </c>
      <c r="N20" s="468">
        <v>945980.50993546494</v>
      </c>
      <c r="O20" s="780">
        <v>1535741.77683749</v>
      </c>
    </row>
    <row r="21" spans="1:15" s="106" customFormat="1" ht="15">
      <c r="A21" s="172" t="s">
        <v>359</v>
      </c>
      <c r="B21" s="468">
        <v>-869492.83</v>
      </c>
      <c r="C21" s="468">
        <v>-1791306.5798229401</v>
      </c>
      <c r="D21" s="468">
        <v>-2308370.752208</v>
      </c>
      <c r="E21" s="468">
        <v>-2889374.87164973</v>
      </c>
      <c r="F21" s="468">
        <v>-2783949.0923220799</v>
      </c>
      <c r="G21" s="468">
        <v>-3206223.73</v>
      </c>
      <c r="H21" s="780">
        <v>-3780529.1954639601</v>
      </c>
      <c r="I21" s="172" t="s">
        <v>359</v>
      </c>
      <c r="J21" s="468">
        <v>-3770708.4534274801</v>
      </c>
      <c r="K21" s="468">
        <v>-3429843.1772103398</v>
      </c>
      <c r="L21" s="468">
        <v>-3908754.0151531999</v>
      </c>
      <c r="M21" s="468">
        <v>-3853627.9822810502</v>
      </c>
      <c r="N21" s="468">
        <v>-2971202.8911546199</v>
      </c>
      <c r="O21" s="780">
        <v>-5575985.5449844198</v>
      </c>
    </row>
    <row r="22" spans="1:15" s="106" customFormat="1" ht="15">
      <c r="A22" s="172" t="s">
        <v>360</v>
      </c>
      <c r="B22" s="468">
        <v>-192166.11</v>
      </c>
      <c r="C22" s="468">
        <v>-189306.74332800001</v>
      </c>
      <c r="D22" s="468">
        <v>-522531.06040000002</v>
      </c>
      <c r="E22" s="468">
        <v>-670879.61995067506</v>
      </c>
      <c r="F22" s="468">
        <v>-743480.56818473304</v>
      </c>
      <c r="G22" s="468">
        <v>-980372.87</v>
      </c>
      <c r="H22" s="780">
        <v>-995072.76598001004</v>
      </c>
      <c r="I22" s="172" t="s">
        <v>360</v>
      </c>
      <c r="J22" s="468">
        <v>-1308319.2693185699</v>
      </c>
      <c r="K22" s="468">
        <v>-1166539.9332425599</v>
      </c>
      <c r="L22" s="468">
        <v>-1258876.3002100301</v>
      </c>
      <c r="M22" s="468">
        <v>-1167354.71344611</v>
      </c>
      <c r="N22" s="468">
        <v>-1077351.7734629901</v>
      </c>
      <c r="O22" s="780">
        <v>-1021565.42558728</v>
      </c>
    </row>
    <row r="23" spans="1:15" s="106" customFormat="1" ht="15">
      <c r="A23" s="172" t="s">
        <v>361</v>
      </c>
      <c r="B23" s="468">
        <v>175580.84</v>
      </c>
      <c r="C23" s="468">
        <v>235020.42512999999</v>
      </c>
      <c r="D23" s="468">
        <v>104384.19680000001</v>
      </c>
      <c r="E23" s="468">
        <v>143318.680463</v>
      </c>
      <c r="F23" s="468">
        <v>163530.08069999999</v>
      </c>
      <c r="G23" s="468">
        <v>296057.57</v>
      </c>
      <c r="H23" s="780">
        <v>244243.514161</v>
      </c>
      <c r="I23" s="172" t="s">
        <v>361</v>
      </c>
      <c r="J23" s="468">
        <v>219606.87031897501</v>
      </c>
      <c r="K23" s="468">
        <v>172927.07496999999</v>
      </c>
      <c r="L23" s="468">
        <v>121785.908309662</v>
      </c>
      <c r="M23" s="468">
        <v>355255.21130995802</v>
      </c>
      <c r="N23" s="468">
        <v>420601.25568844099</v>
      </c>
      <c r="O23" s="780">
        <v>397034.822570458</v>
      </c>
    </row>
    <row r="24" spans="1:15" s="106" customFormat="1" ht="15">
      <c r="A24" s="172" t="s">
        <v>362</v>
      </c>
      <c r="B24" s="468">
        <v>-367746.95</v>
      </c>
      <c r="C24" s="468">
        <v>-424327.168458</v>
      </c>
      <c r="D24" s="468">
        <v>-626915.25719999999</v>
      </c>
      <c r="E24" s="468">
        <v>-814198.30041367502</v>
      </c>
      <c r="F24" s="468">
        <v>-907010.64888473297</v>
      </c>
      <c r="G24" s="468">
        <v>-1276430.44</v>
      </c>
      <c r="H24" s="780">
        <v>-1239316.2801410099</v>
      </c>
      <c r="I24" s="172" t="s">
        <v>362</v>
      </c>
      <c r="J24" s="468">
        <v>-1527926.1396375501</v>
      </c>
      <c r="K24" s="468">
        <v>-1339467.0082125601</v>
      </c>
      <c r="L24" s="468">
        <v>-1380662.20851969</v>
      </c>
      <c r="M24" s="468">
        <v>-1522609.9247560699</v>
      </c>
      <c r="N24" s="468">
        <v>-1497953.0291514399</v>
      </c>
      <c r="O24" s="780">
        <v>-1418600.2481577401</v>
      </c>
    </row>
    <row r="25" spans="1:15" s="106" customFormat="1" ht="15">
      <c r="A25" s="172" t="s">
        <v>363</v>
      </c>
      <c r="B25" s="468">
        <v>-23122.91</v>
      </c>
      <c r="C25" s="468">
        <v>-29864.163941999999</v>
      </c>
      <c r="D25" s="468">
        <v>-119622.3832</v>
      </c>
      <c r="E25" s="468">
        <v>-99604.957641000001</v>
      </c>
      <c r="F25" s="468">
        <v>-154139.40914999999</v>
      </c>
      <c r="G25" s="468">
        <v>-393014.8</v>
      </c>
      <c r="H25" s="780">
        <v>-441503.56486899999</v>
      </c>
      <c r="I25" s="172" t="s">
        <v>363</v>
      </c>
      <c r="J25" s="468">
        <v>-474890.09548930702</v>
      </c>
      <c r="K25" s="468">
        <v>-505084.5360275</v>
      </c>
      <c r="L25" s="468">
        <v>-514062.550160032</v>
      </c>
      <c r="M25" s="468">
        <v>-658011.38025525003</v>
      </c>
      <c r="N25" s="468">
        <v>-865969.36998751899</v>
      </c>
      <c r="O25" s="780">
        <v>-711357.33518140099</v>
      </c>
    </row>
    <row r="26" spans="1:15" s="106" customFormat="1" ht="15">
      <c r="A26" s="172" t="s">
        <v>361</v>
      </c>
      <c r="B26" s="468">
        <v>11115.97</v>
      </c>
      <c r="C26" s="468">
        <v>3236.2088760000001</v>
      </c>
      <c r="D26" s="468">
        <v>15603.733200000001</v>
      </c>
      <c r="E26" s="468">
        <v>46168.305954000003</v>
      </c>
      <c r="F26" s="468">
        <v>28107.9522</v>
      </c>
      <c r="G26" s="468">
        <v>25052.51</v>
      </c>
      <c r="H26" s="780">
        <v>10070.827799999999</v>
      </c>
      <c r="I26" s="172" t="s">
        <v>361</v>
      </c>
      <c r="J26" s="468">
        <v>13148.990010693</v>
      </c>
      <c r="K26" s="468">
        <v>12227.1747975</v>
      </c>
      <c r="L26" s="468">
        <v>9776.8303459539293</v>
      </c>
      <c r="M26" s="468">
        <v>11111.311575</v>
      </c>
      <c r="N26" s="468">
        <v>4668.0639133308196</v>
      </c>
      <c r="O26" s="780">
        <v>20142.342491008301</v>
      </c>
    </row>
    <row r="27" spans="1:15" s="106" customFormat="1" ht="15">
      <c r="A27" s="172" t="s">
        <v>362</v>
      </c>
      <c r="B27" s="468">
        <v>-34238.879999999997</v>
      </c>
      <c r="C27" s="468">
        <v>-33100.372818000003</v>
      </c>
      <c r="D27" s="468">
        <v>-135226.1164</v>
      </c>
      <c r="E27" s="468">
        <v>-145773.263595</v>
      </c>
      <c r="F27" s="468">
        <v>-182247.36134999999</v>
      </c>
      <c r="G27" s="468">
        <v>-418067.31</v>
      </c>
      <c r="H27" s="780">
        <v>-451574.39266900002</v>
      </c>
      <c r="I27" s="172" t="s">
        <v>362</v>
      </c>
      <c r="J27" s="468">
        <v>-488039.08549999999</v>
      </c>
      <c r="K27" s="468">
        <v>-517311.71082500002</v>
      </c>
      <c r="L27" s="468">
        <v>-523839.38050598599</v>
      </c>
      <c r="M27" s="468">
        <v>-669122.69183024997</v>
      </c>
      <c r="N27" s="468">
        <v>-870637.43390085001</v>
      </c>
      <c r="O27" s="780">
        <v>-731499.67767240899</v>
      </c>
    </row>
    <row r="28" spans="1:15" s="106" customFormat="1" ht="15">
      <c r="A28" s="172" t="s">
        <v>364</v>
      </c>
      <c r="B28" s="468">
        <v>-319583.87</v>
      </c>
      <c r="C28" s="468">
        <v>-340060.77768599999</v>
      </c>
      <c r="D28" s="468">
        <v>-434010.09759999998</v>
      </c>
      <c r="E28" s="468">
        <v>-608180.68597397499</v>
      </c>
      <c r="F28" s="468">
        <v>-616402.28552504396</v>
      </c>
      <c r="G28" s="468">
        <v>-618783.36</v>
      </c>
      <c r="H28" s="780">
        <v>-582893.62060500996</v>
      </c>
      <c r="I28" s="172" t="s">
        <v>364</v>
      </c>
      <c r="J28" s="468">
        <v>-863898.86695926602</v>
      </c>
      <c r="K28" s="468">
        <v>-693030.60201256105</v>
      </c>
      <c r="L28" s="468">
        <v>-732255.60444058699</v>
      </c>
      <c r="M28" s="468">
        <v>-730270.03873512102</v>
      </c>
      <c r="N28" s="468">
        <v>-515186.28177994001</v>
      </c>
      <c r="O28" s="780">
        <v>-587893.33193834301</v>
      </c>
    </row>
    <row r="29" spans="1:15" s="106" customFormat="1" ht="15">
      <c r="A29" s="172" t="s">
        <v>361</v>
      </c>
      <c r="B29" s="468">
        <v>9485.17</v>
      </c>
      <c r="C29" s="468">
        <v>47900.481732</v>
      </c>
      <c r="D29" s="468">
        <v>47231.640800000001</v>
      </c>
      <c r="E29" s="468">
        <v>49286.003434999999</v>
      </c>
      <c r="F29" s="468">
        <v>84413.691300000006</v>
      </c>
      <c r="G29" s="468">
        <v>213625.43</v>
      </c>
      <c r="H29" s="780">
        <v>161430.79198499999</v>
      </c>
      <c r="I29" s="172" t="s">
        <v>361</v>
      </c>
      <c r="J29" s="468">
        <v>135703.81298828201</v>
      </c>
      <c r="K29" s="468">
        <v>86502.701642500004</v>
      </c>
      <c r="L29" s="468">
        <v>54431.055283187801</v>
      </c>
      <c r="M29" s="468">
        <v>88558.430414999995</v>
      </c>
      <c r="N29" s="468">
        <v>93262.388761503593</v>
      </c>
      <c r="O29" s="780">
        <v>71962.368350200006</v>
      </c>
    </row>
    <row r="30" spans="1:15" s="106" customFormat="1" ht="15">
      <c r="A30" s="172" t="s">
        <v>362</v>
      </c>
      <c r="B30" s="468">
        <v>-329069.03999999998</v>
      </c>
      <c r="C30" s="468">
        <v>-387961.259418</v>
      </c>
      <c r="D30" s="468">
        <v>-481241.73839999997</v>
      </c>
      <c r="E30" s="468">
        <v>-657466.68940897495</v>
      </c>
      <c r="F30" s="468">
        <v>-700815.97682504402</v>
      </c>
      <c r="G30" s="468">
        <v>-832408.79</v>
      </c>
      <c r="H30" s="780">
        <v>-744324.41259000998</v>
      </c>
      <c r="I30" s="172" t="s">
        <v>362</v>
      </c>
      <c r="J30" s="468">
        <v>-999602.67994754796</v>
      </c>
      <c r="K30" s="468">
        <v>-779533.30365506106</v>
      </c>
      <c r="L30" s="468">
        <v>-786686.659723775</v>
      </c>
      <c r="M30" s="468">
        <v>-818828.46915012097</v>
      </c>
      <c r="N30" s="468">
        <v>-608448.67054144305</v>
      </c>
      <c r="O30" s="780">
        <v>-659855.70028854301</v>
      </c>
    </row>
    <row r="31" spans="1:15" s="106" customFormat="1" ht="15">
      <c r="A31" s="172" t="s">
        <v>365</v>
      </c>
      <c r="B31" s="468">
        <v>150540.67000000001</v>
      </c>
      <c r="C31" s="468">
        <v>180618.19829999999</v>
      </c>
      <c r="D31" s="468">
        <v>31101.420399999999</v>
      </c>
      <c r="E31" s="468">
        <v>36906.023664300003</v>
      </c>
      <c r="F31" s="468">
        <v>27061.126490311199</v>
      </c>
      <c r="G31" s="468">
        <v>31425.29</v>
      </c>
      <c r="H31" s="780">
        <v>29324.419494000002</v>
      </c>
      <c r="I31" s="172" t="s">
        <v>365</v>
      </c>
      <c r="J31" s="468">
        <v>30469.69313</v>
      </c>
      <c r="K31" s="468">
        <v>31575.204797499999</v>
      </c>
      <c r="L31" s="468">
        <v>-12558.145609413001</v>
      </c>
      <c r="M31" s="468">
        <v>220926.70554425899</v>
      </c>
      <c r="N31" s="468">
        <v>303803.87830446498</v>
      </c>
      <c r="O31" s="780">
        <v>277685.24153246102</v>
      </c>
    </row>
    <row r="32" spans="1:15" s="106" customFormat="1" ht="15">
      <c r="A32" s="172" t="s">
        <v>361</v>
      </c>
      <c r="B32" s="468">
        <v>154979.70000000001</v>
      </c>
      <c r="C32" s="468">
        <v>183883.73452200001</v>
      </c>
      <c r="D32" s="468">
        <v>41548.822800000002</v>
      </c>
      <c r="E32" s="468">
        <v>47864.371074000002</v>
      </c>
      <c r="F32" s="468">
        <v>51008.4372</v>
      </c>
      <c r="G32" s="468">
        <v>57379.63</v>
      </c>
      <c r="H32" s="780">
        <v>72741.894375999997</v>
      </c>
      <c r="I32" s="172" t="s">
        <v>361</v>
      </c>
      <c r="J32" s="468">
        <v>70754.067320000002</v>
      </c>
      <c r="K32" s="468">
        <v>74197.198529999994</v>
      </c>
      <c r="L32" s="468">
        <v>57578.022680519804</v>
      </c>
      <c r="M32" s="468">
        <v>255585.46931995801</v>
      </c>
      <c r="N32" s="468">
        <v>322670.80301360699</v>
      </c>
      <c r="O32" s="780">
        <v>304930.11172925</v>
      </c>
    </row>
    <row r="33" spans="1:15" s="106" customFormat="1" ht="15">
      <c r="A33" s="172" t="s">
        <v>362</v>
      </c>
      <c r="B33" s="468">
        <v>-4439.03</v>
      </c>
      <c r="C33" s="468">
        <v>-3265.5362220000002</v>
      </c>
      <c r="D33" s="468">
        <v>-10447.402400000001</v>
      </c>
      <c r="E33" s="468">
        <v>-10958.3474097</v>
      </c>
      <c r="F33" s="468">
        <v>-23947.310709688802</v>
      </c>
      <c r="G33" s="468">
        <v>-25954.34</v>
      </c>
      <c r="H33" s="780">
        <v>-43417.474882000002</v>
      </c>
      <c r="I33" s="172" t="s">
        <v>362</v>
      </c>
      <c r="J33" s="468">
        <v>-40284.374190000002</v>
      </c>
      <c r="K33" s="468">
        <v>-42621.993732499999</v>
      </c>
      <c r="L33" s="468">
        <v>-70136.168289932801</v>
      </c>
      <c r="M33" s="468">
        <v>-34658.763775698899</v>
      </c>
      <c r="N33" s="468">
        <v>-18866.9247091422</v>
      </c>
      <c r="O33" s="780">
        <v>-27244.870196788401</v>
      </c>
    </row>
    <row r="34" spans="1:15" s="106" customFormat="1" ht="15">
      <c r="A34" s="172" t="s">
        <v>366</v>
      </c>
      <c r="B34" s="468">
        <v>-24302.959999999999</v>
      </c>
      <c r="C34" s="468">
        <v>-398154.42480600002</v>
      </c>
      <c r="D34" s="468">
        <v>-676428.75840000005</v>
      </c>
      <c r="E34" s="468">
        <v>-1091634.6241520001</v>
      </c>
      <c r="F34" s="468">
        <v>-656697.54779999994</v>
      </c>
      <c r="G34" s="468">
        <v>-751082.8</v>
      </c>
      <c r="H34" s="780">
        <v>-919356.62622300396</v>
      </c>
      <c r="I34" s="172" t="s">
        <v>366</v>
      </c>
      <c r="J34" s="468">
        <v>-879893.37485499994</v>
      </c>
      <c r="K34" s="468">
        <v>-837828.96014350001</v>
      </c>
      <c r="L34" s="468">
        <v>-828538.01270737196</v>
      </c>
      <c r="M34" s="468">
        <v>-1021982.2997090101</v>
      </c>
      <c r="N34" s="468">
        <v>-2227.4092860041701</v>
      </c>
      <c r="O34" s="780">
        <v>-991620.44147795695</v>
      </c>
    </row>
    <row r="35" spans="1:15" s="106" customFormat="1" ht="15">
      <c r="A35" s="172" t="s">
        <v>367</v>
      </c>
      <c r="B35" s="468">
        <v>7152.65</v>
      </c>
      <c r="C35" s="468">
        <v>23696.495567999998</v>
      </c>
      <c r="D35" s="468">
        <v>26840.866399999999</v>
      </c>
      <c r="E35" s="468">
        <v>67438.611510999996</v>
      </c>
      <c r="F35" s="468">
        <v>89604.958799999993</v>
      </c>
      <c r="G35" s="468">
        <v>85529.78</v>
      </c>
      <c r="H35" s="780">
        <v>95886.335131700005</v>
      </c>
      <c r="I35" s="172" t="s">
        <v>367</v>
      </c>
      <c r="J35" s="468">
        <v>87335.694600000003</v>
      </c>
      <c r="K35" s="468">
        <v>84630.467675000007</v>
      </c>
      <c r="L35" s="468">
        <v>85417.911170060106</v>
      </c>
      <c r="M35" s="468">
        <v>79364.041133999999</v>
      </c>
      <c r="N35" s="468">
        <v>270452.51338823303</v>
      </c>
      <c r="O35" s="780">
        <v>778203.37334589998</v>
      </c>
    </row>
    <row r="36" spans="1:15" s="106" customFormat="1" ht="15">
      <c r="A36" s="172" t="s">
        <v>368</v>
      </c>
      <c r="B36" s="468">
        <v>-31455.61</v>
      </c>
      <c r="C36" s="468">
        <v>-421850.92037399998</v>
      </c>
      <c r="D36" s="468">
        <v>-703269.62479999999</v>
      </c>
      <c r="E36" s="468">
        <v>-1159073.235663</v>
      </c>
      <c r="F36" s="468">
        <v>-746302.50659999996</v>
      </c>
      <c r="G36" s="468">
        <v>-836612.58</v>
      </c>
      <c r="H36" s="780">
        <v>-1015242.9613547</v>
      </c>
      <c r="I36" s="172" t="s">
        <v>368</v>
      </c>
      <c r="J36" s="468">
        <v>-967229.06945499999</v>
      </c>
      <c r="K36" s="468">
        <v>-922459.42781849997</v>
      </c>
      <c r="L36" s="468">
        <v>-913955.92387743201</v>
      </c>
      <c r="M36" s="468">
        <v>-1101346.34084301</v>
      </c>
      <c r="N36" s="468">
        <v>-272679.92267423699</v>
      </c>
      <c r="O36" s="780">
        <v>-1769823.8148238601</v>
      </c>
    </row>
    <row r="37" spans="1:15" s="106" customFormat="1" ht="15">
      <c r="A37" s="172" t="s">
        <v>369</v>
      </c>
      <c r="B37" s="468">
        <v>-11624.53</v>
      </c>
      <c r="C37" s="468">
        <v>-31039.807986</v>
      </c>
      <c r="D37" s="468">
        <v>-69689.688399999999</v>
      </c>
      <c r="E37" s="468">
        <v>-109999.245616</v>
      </c>
      <c r="F37" s="468">
        <v>-108239.0319</v>
      </c>
      <c r="G37" s="468">
        <v>-113519.54</v>
      </c>
      <c r="H37" s="780">
        <v>-169534.000683191</v>
      </c>
      <c r="I37" s="172" t="s">
        <v>369</v>
      </c>
      <c r="J37" s="468">
        <v>-129646.21566</v>
      </c>
      <c r="K37" s="468">
        <v>-107696.681935375</v>
      </c>
      <c r="L37" s="468">
        <v>-181697.63692911601</v>
      </c>
      <c r="M37" s="468">
        <v>-257520.15817981801</v>
      </c>
      <c r="N37" s="468">
        <v>-77540.629824806296</v>
      </c>
      <c r="O37" s="780">
        <v>-234681.12808773099</v>
      </c>
    </row>
    <row r="38" spans="1:15" s="106" customFormat="1" ht="15">
      <c r="A38" s="172" t="s">
        <v>367</v>
      </c>
      <c r="B38" s="468">
        <v>0</v>
      </c>
      <c r="C38" s="468">
        <v>0</v>
      </c>
      <c r="D38" s="468">
        <v>0</v>
      </c>
      <c r="E38" s="468">
        <v>0</v>
      </c>
      <c r="F38" s="468">
        <v>0</v>
      </c>
      <c r="G38" s="468">
        <v>0</v>
      </c>
      <c r="H38" s="780">
        <v>0</v>
      </c>
      <c r="I38" s="172" t="s">
        <v>367</v>
      </c>
      <c r="J38" s="468">
        <v>0</v>
      </c>
      <c r="K38" s="468">
        <v>0</v>
      </c>
      <c r="L38" s="468">
        <v>0</v>
      </c>
      <c r="M38" s="468">
        <v>0</v>
      </c>
      <c r="N38" s="468">
        <v>0</v>
      </c>
      <c r="O38" s="780">
        <v>0</v>
      </c>
    </row>
    <row r="39" spans="1:15" s="106" customFormat="1" ht="15">
      <c r="A39" s="172" t="s">
        <v>368</v>
      </c>
      <c r="B39" s="468">
        <v>-11624.53</v>
      </c>
      <c r="C39" s="468">
        <v>-31039.807986</v>
      </c>
      <c r="D39" s="468">
        <v>-69689.688399999999</v>
      </c>
      <c r="E39" s="468">
        <v>-109999.245616</v>
      </c>
      <c r="F39" s="468">
        <v>-108239.0319</v>
      </c>
      <c r="G39" s="468">
        <v>-113519.54</v>
      </c>
      <c r="H39" s="780">
        <v>-169534.000683191</v>
      </c>
      <c r="I39" s="172" t="s">
        <v>368</v>
      </c>
      <c r="J39" s="468">
        <v>-129646.21566</v>
      </c>
      <c r="K39" s="468">
        <v>-107696.681935375</v>
      </c>
      <c r="L39" s="468">
        <v>-181697.63692911601</v>
      </c>
      <c r="M39" s="468">
        <v>-257520.15817981801</v>
      </c>
      <c r="N39" s="468">
        <v>-77540.629824806296</v>
      </c>
      <c r="O39" s="780">
        <v>-234681.12808773099</v>
      </c>
    </row>
    <row r="40" spans="1:15" s="106" customFormat="1" ht="15">
      <c r="A40" s="172" t="s">
        <v>370</v>
      </c>
      <c r="B40" s="468">
        <v>-274.64999999999998</v>
      </c>
      <c r="C40" s="468">
        <v>-367114.61682</v>
      </c>
      <c r="D40" s="468">
        <v>-606739.06999999995</v>
      </c>
      <c r="E40" s="468">
        <v>-981635.37853600003</v>
      </c>
      <c r="F40" s="468">
        <v>-548458.5159</v>
      </c>
      <c r="G40" s="468">
        <v>-637563.26</v>
      </c>
      <c r="H40" s="780">
        <v>-749822.62553981203</v>
      </c>
      <c r="I40" s="172" t="s">
        <v>370</v>
      </c>
      <c r="J40" s="468">
        <v>-750247.15919499996</v>
      </c>
      <c r="K40" s="468">
        <v>-730132.27820812503</v>
      </c>
      <c r="L40" s="468">
        <v>-646840.37577825598</v>
      </c>
      <c r="M40" s="468">
        <v>-764462.14152918803</v>
      </c>
      <c r="N40" s="468">
        <v>75313.220538802096</v>
      </c>
      <c r="O40" s="780">
        <v>-756939.31339022599</v>
      </c>
    </row>
    <row r="41" spans="1:15" s="106" customFormat="1" ht="15">
      <c r="A41" s="172" t="s">
        <v>367</v>
      </c>
      <c r="B41" s="468">
        <v>0</v>
      </c>
      <c r="C41" s="468">
        <v>23696.495567999998</v>
      </c>
      <c r="D41" s="468">
        <v>26840.866399999999</v>
      </c>
      <c r="E41" s="468">
        <v>67438.611510999996</v>
      </c>
      <c r="F41" s="468">
        <v>89604.958799999993</v>
      </c>
      <c r="G41" s="468">
        <v>85529.78</v>
      </c>
      <c r="H41" s="780">
        <v>95886.335131700005</v>
      </c>
      <c r="I41" s="172" t="s">
        <v>367</v>
      </c>
      <c r="J41" s="468">
        <v>87335.694600000003</v>
      </c>
      <c r="K41" s="468">
        <v>84630.467675000007</v>
      </c>
      <c r="L41" s="468">
        <v>85417.911170060106</v>
      </c>
      <c r="M41" s="468">
        <v>79364.041133999999</v>
      </c>
      <c r="N41" s="468">
        <v>270452.51338823303</v>
      </c>
      <c r="O41" s="780">
        <v>778203.37334589998</v>
      </c>
    </row>
    <row r="42" spans="1:15" s="106" customFormat="1" ht="15">
      <c r="A42" s="172" t="s">
        <v>368</v>
      </c>
      <c r="B42" s="468">
        <v>-274.64999999999998</v>
      </c>
      <c r="C42" s="468">
        <v>-390811.11238800001</v>
      </c>
      <c r="D42" s="468">
        <v>-633579.93640000001</v>
      </c>
      <c r="E42" s="468">
        <v>-1049073.9900470001</v>
      </c>
      <c r="F42" s="468">
        <v>-638063.47470000002</v>
      </c>
      <c r="G42" s="468">
        <v>-723093.04</v>
      </c>
      <c r="H42" s="780">
        <v>-845708.96067151299</v>
      </c>
      <c r="I42" s="172" t="s">
        <v>368</v>
      </c>
      <c r="J42" s="468">
        <v>-837582.853795</v>
      </c>
      <c r="K42" s="468">
        <v>-814762.745883125</v>
      </c>
      <c r="L42" s="468">
        <v>-732258.28694831603</v>
      </c>
      <c r="M42" s="468">
        <v>-843826.18266318797</v>
      </c>
      <c r="N42" s="468">
        <v>-195139.29284943099</v>
      </c>
      <c r="O42" s="780">
        <v>-1535142.6867361299</v>
      </c>
    </row>
    <row r="43" spans="1:15" s="106" customFormat="1" ht="15">
      <c r="A43" s="810" t="s">
        <v>371</v>
      </c>
      <c r="B43" s="468">
        <v>-11084.43</v>
      </c>
      <c r="C43" s="468">
        <v>-136829.920518</v>
      </c>
      <c r="D43" s="468">
        <v>-317637.71240000002</v>
      </c>
      <c r="E43" s="468">
        <v>-560634.32541599998</v>
      </c>
      <c r="F43" s="468">
        <v>-322918.929</v>
      </c>
      <c r="G43" s="468">
        <v>-358712.96</v>
      </c>
      <c r="H43" s="780">
        <v>-411120.211183306</v>
      </c>
      <c r="I43" s="810" t="s">
        <v>371</v>
      </c>
      <c r="J43" s="468">
        <v>-400978.62910249998</v>
      </c>
      <c r="K43" s="468">
        <v>-390998.66258781299</v>
      </c>
      <c r="L43" s="468">
        <v>-352063.58644785098</v>
      </c>
      <c r="M43" s="468">
        <v>-441601.62809109403</v>
      </c>
      <c r="N43" s="468">
        <v>-125706.118611021</v>
      </c>
      <c r="O43" s="780">
        <v>-700858.41501244495</v>
      </c>
    </row>
    <row r="44" spans="1:15" s="106" customFormat="1" ht="15">
      <c r="A44" s="810" t="s">
        <v>372</v>
      </c>
      <c r="B44" s="468">
        <v>0</v>
      </c>
      <c r="C44" s="468">
        <v>0</v>
      </c>
      <c r="D44" s="468">
        <v>0</v>
      </c>
      <c r="E44" s="468">
        <v>0</v>
      </c>
      <c r="F44" s="468">
        <v>0</v>
      </c>
      <c r="G44" s="468">
        <v>0</v>
      </c>
      <c r="H44" s="780">
        <v>0</v>
      </c>
      <c r="I44" s="810" t="s">
        <v>372</v>
      </c>
      <c r="J44" s="468">
        <v>0</v>
      </c>
      <c r="K44" s="468">
        <v>0</v>
      </c>
      <c r="L44" s="468">
        <v>0</v>
      </c>
      <c r="M44" s="468">
        <v>0</v>
      </c>
      <c r="N44" s="468">
        <v>0</v>
      </c>
      <c r="O44" s="780">
        <v>0</v>
      </c>
    </row>
    <row r="45" spans="1:15" s="106" customFormat="1" ht="15">
      <c r="A45" s="812" t="s">
        <v>373</v>
      </c>
      <c r="B45" s="469">
        <v>-11084.43</v>
      </c>
      <c r="C45" s="469">
        <v>-136829.920518</v>
      </c>
      <c r="D45" s="469">
        <v>-317637.71240000002</v>
      </c>
      <c r="E45" s="469">
        <v>-560634.32541599998</v>
      </c>
      <c r="F45" s="469">
        <v>-322918.929</v>
      </c>
      <c r="G45" s="469">
        <v>-358712.96</v>
      </c>
      <c r="H45" s="786">
        <v>-411120.211183306</v>
      </c>
      <c r="I45" s="812" t="s">
        <v>373</v>
      </c>
      <c r="J45" s="469">
        <v>-400978.62910249998</v>
      </c>
      <c r="K45" s="469">
        <v>-390998.66258781299</v>
      </c>
      <c r="L45" s="469">
        <v>-352063.58644785098</v>
      </c>
      <c r="M45" s="469">
        <v>-441601.62809109403</v>
      </c>
      <c r="N45" s="469">
        <v>-125706.118611021</v>
      </c>
      <c r="O45" s="786">
        <v>-700858.41501244495</v>
      </c>
    </row>
    <row r="46" spans="1:15" s="106" customFormat="1" ht="15">
      <c r="A46" s="813" t="s">
        <v>374</v>
      </c>
      <c r="B46" s="788">
        <v>0</v>
      </c>
      <c r="C46" s="788">
        <v>-127928.433456</v>
      </c>
      <c r="D46" s="788">
        <v>-134330.33960000001</v>
      </c>
      <c r="E46" s="788">
        <v>-212566.42810200001</v>
      </c>
      <c r="F46" s="788">
        <v>-131382.51240000001</v>
      </c>
      <c r="G46" s="788">
        <v>-149840.01999999999</v>
      </c>
      <c r="H46" s="789">
        <v>-169512.59314742501</v>
      </c>
      <c r="I46" s="813" t="s">
        <v>374</v>
      </c>
      <c r="J46" s="788">
        <v>-162849.62132999999</v>
      </c>
      <c r="K46" s="788">
        <v>-155681.19282624999</v>
      </c>
      <c r="L46" s="788">
        <v>-131362.96677473301</v>
      </c>
      <c r="M46" s="788">
        <v>-146648.43609937499</v>
      </c>
      <c r="N46" s="788">
        <v>-4295.1101120472804</v>
      </c>
      <c r="O46" s="789">
        <v>-239273.99624695201</v>
      </c>
    </row>
    <row r="47" spans="1:15" s="106" customFormat="1" ht="15">
      <c r="A47" s="810" t="s">
        <v>372</v>
      </c>
      <c r="B47" s="468">
        <v>0</v>
      </c>
      <c r="C47" s="468">
        <v>0</v>
      </c>
      <c r="D47" s="468">
        <v>0</v>
      </c>
      <c r="E47" s="468">
        <v>0</v>
      </c>
      <c r="F47" s="468">
        <v>0</v>
      </c>
      <c r="G47" s="468">
        <v>0</v>
      </c>
      <c r="H47" s="780">
        <v>0</v>
      </c>
      <c r="I47" s="810" t="s">
        <v>372</v>
      </c>
      <c r="J47" s="468">
        <v>0</v>
      </c>
      <c r="K47" s="468">
        <v>0</v>
      </c>
      <c r="L47" s="468">
        <v>0</v>
      </c>
      <c r="M47" s="468">
        <v>0</v>
      </c>
      <c r="N47" s="468">
        <v>0</v>
      </c>
      <c r="O47" s="780">
        <v>0</v>
      </c>
    </row>
    <row r="48" spans="1:15" s="106" customFormat="1" ht="15">
      <c r="A48" s="810" t="s">
        <v>373</v>
      </c>
      <c r="B48" s="468">
        <v>0</v>
      </c>
      <c r="C48" s="468">
        <v>-127928.433456</v>
      </c>
      <c r="D48" s="468">
        <v>-134330.33960000001</v>
      </c>
      <c r="E48" s="468">
        <v>-212566.42810200001</v>
      </c>
      <c r="F48" s="468">
        <v>-131382.51240000001</v>
      </c>
      <c r="G48" s="468">
        <v>-149840.01999999999</v>
      </c>
      <c r="H48" s="780">
        <v>-169512.59314742501</v>
      </c>
      <c r="I48" s="810" t="s">
        <v>373</v>
      </c>
      <c r="J48" s="468">
        <v>-162849.62132999999</v>
      </c>
      <c r="K48" s="468">
        <v>-155681.19282624999</v>
      </c>
      <c r="L48" s="468">
        <v>-131362.96677473301</v>
      </c>
      <c r="M48" s="468">
        <v>-146648.43609937499</v>
      </c>
      <c r="N48" s="468">
        <v>-4295.1101120472804</v>
      </c>
      <c r="O48" s="780">
        <v>-239273.99624695201</v>
      </c>
    </row>
    <row r="49" spans="1:15" s="106" customFormat="1" ht="15">
      <c r="A49" s="810" t="s">
        <v>375</v>
      </c>
      <c r="B49" s="468">
        <v>-1319.35</v>
      </c>
      <c r="C49" s="468">
        <v>-102356.262846</v>
      </c>
      <c r="D49" s="468">
        <v>-154771.01800000001</v>
      </c>
      <c r="E49" s="468">
        <v>-208434.62501799999</v>
      </c>
      <c r="F49" s="468">
        <v>-94157.074500000002</v>
      </c>
      <c r="G49" s="468">
        <v>-129010.28</v>
      </c>
      <c r="H49" s="780">
        <v>-169189.82120908101</v>
      </c>
      <c r="I49" s="810" t="s">
        <v>375</v>
      </c>
      <c r="J49" s="468">
        <v>-186418.90876250001</v>
      </c>
      <c r="K49" s="468">
        <v>-183452.422794062</v>
      </c>
      <c r="L49" s="468">
        <v>-163413.82255567101</v>
      </c>
      <c r="M49" s="468">
        <v>-176212.07733871901</v>
      </c>
      <c r="N49" s="468">
        <v>205314.44926187</v>
      </c>
      <c r="O49" s="780">
        <v>183193.09786916999</v>
      </c>
    </row>
    <row r="50" spans="1:15" s="106" customFormat="1" ht="15">
      <c r="A50" s="810" t="s">
        <v>372</v>
      </c>
      <c r="B50" s="468">
        <v>7152.65</v>
      </c>
      <c r="C50" s="468">
        <v>23696.495567999998</v>
      </c>
      <c r="D50" s="468">
        <v>26840.866399999999</v>
      </c>
      <c r="E50" s="468">
        <v>67438.611510999996</v>
      </c>
      <c r="F50" s="468">
        <v>89604.958799999993</v>
      </c>
      <c r="G50" s="468">
        <v>85529.78</v>
      </c>
      <c r="H50" s="780">
        <v>95886.335131700005</v>
      </c>
      <c r="I50" s="810" t="s">
        <v>372</v>
      </c>
      <c r="J50" s="468">
        <v>87335.694600000003</v>
      </c>
      <c r="K50" s="468">
        <v>84630.467675000007</v>
      </c>
      <c r="L50" s="468">
        <v>85417.911170060106</v>
      </c>
      <c r="M50" s="468">
        <v>79364.041133999999</v>
      </c>
      <c r="N50" s="468">
        <v>270452.51338823303</v>
      </c>
      <c r="O50" s="780">
        <v>778203.37334589998</v>
      </c>
    </row>
    <row r="51" spans="1:15" s="106" customFormat="1" ht="15">
      <c r="A51" s="810" t="s">
        <v>373</v>
      </c>
      <c r="B51" s="468">
        <v>-8472</v>
      </c>
      <c r="C51" s="468">
        <v>-126052.758414</v>
      </c>
      <c r="D51" s="468">
        <v>-181611.88440000001</v>
      </c>
      <c r="E51" s="468">
        <v>-275873.23652899999</v>
      </c>
      <c r="F51" s="468">
        <v>-183762.03330000001</v>
      </c>
      <c r="G51" s="468">
        <v>-214540.06</v>
      </c>
      <c r="H51" s="780">
        <v>-265076.15634078102</v>
      </c>
      <c r="I51" s="810" t="s">
        <v>373</v>
      </c>
      <c r="J51" s="468">
        <v>-273754.60336250003</v>
      </c>
      <c r="K51" s="468">
        <v>-268082.89046906203</v>
      </c>
      <c r="L51" s="468">
        <v>-248831.73372573199</v>
      </c>
      <c r="M51" s="468">
        <v>-255576.11847271901</v>
      </c>
      <c r="N51" s="468">
        <v>-65138.0641263629</v>
      </c>
      <c r="O51" s="780">
        <v>-595010.27547672996</v>
      </c>
    </row>
    <row r="52" spans="1:15" s="106" customFormat="1" ht="15">
      <c r="A52" s="172" t="s">
        <v>376</v>
      </c>
      <c r="B52" s="468">
        <v>-466.51</v>
      </c>
      <c r="C52" s="468">
        <v>-35251.469892000001</v>
      </c>
      <c r="D52" s="468">
        <v>-25811.596399999999</v>
      </c>
      <c r="E52" s="468">
        <v>-120137.72511512801</v>
      </c>
      <c r="F52" s="468">
        <v>-58206.085478987399</v>
      </c>
      <c r="G52" s="468">
        <v>-75223</v>
      </c>
      <c r="H52" s="780">
        <v>-107977.18108046601</v>
      </c>
      <c r="I52" s="172" t="s">
        <v>376</v>
      </c>
      <c r="J52" s="468">
        <v>-114304.918508886</v>
      </c>
      <c r="K52" s="468">
        <v>-34112.544126482302</v>
      </c>
      <c r="L52" s="468">
        <v>-49211.728922952803</v>
      </c>
      <c r="M52" s="468">
        <v>-56838.666216708101</v>
      </c>
      <c r="N52" s="468">
        <v>-155349.21952184901</v>
      </c>
      <c r="O52" s="780">
        <v>-227044.546195831</v>
      </c>
    </row>
    <row r="53" spans="1:15" s="106" customFormat="1" ht="15">
      <c r="A53" s="172" t="s">
        <v>377</v>
      </c>
      <c r="B53" s="468">
        <v>74.900000000000006</v>
      </c>
      <c r="C53" s="468">
        <v>86.706935999999999</v>
      </c>
      <c r="D53" s="468">
        <v>571.4008</v>
      </c>
      <c r="E53" s="468">
        <v>43.850350290000002</v>
      </c>
      <c r="F53" s="468">
        <v>112.88245499999999</v>
      </c>
      <c r="G53" s="468">
        <v>151.27000000000001</v>
      </c>
      <c r="H53" s="780">
        <v>253.02954847500001</v>
      </c>
      <c r="I53" s="172" t="s">
        <v>377</v>
      </c>
      <c r="J53" s="468">
        <v>278.120911044195</v>
      </c>
      <c r="K53" s="468">
        <v>642.34679437499994</v>
      </c>
      <c r="L53" s="468">
        <v>3484.1458456832702</v>
      </c>
      <c r="M53" s="468">
        <v>8470.5330150000009</v>
      </c>
      <c r="N53" s="468">
        <v>20118.268254714101</v>
      </c>
      <c r="O53" s="780">
        <v>21391.824724745598</v>
      </c>
    </row>
    <row r="54" spans="1:15" s="106" customFormat="1" ht="15">
      <c r="A54" s="172" t="s">
        <v>378</v>
      </c>
      <c r="B54" s="468">
        <v>-541.41</v>
      </c>
      <c r="C54" s="468">
        <v>-35338.176828000003</v>
      </c>
      <c r="D54" s="468">
        <v>-26382.997200000002</v>
      </c>
      <c r="E54" s="468">
        <v>-120181.57546541801</v>
      </c>
      <c r="F54" s="468">
        <v>-58318.967933987398</v>
      </c>
      <c r="G54" s="468">
        <v>-75374.28</v>
      </c>
      <c r="H54" s="780">
        <v>-108230.210628941</v>
      </c>
      <c r="I54" s="172" t="s">
        <v>378</v>
      </c>
      <c r="J54" s="468">
        <v>-114583.03941993001</v>
      </c>
      <c r="K54" s="468">
        <v>-34754.890920857302</v>
      </c>
      <c r="L54" s="468">
        <v>-52695.874768636102</v>
      </c>
      <c r="M54" s="468">
        <v>-65309.199231708102</v>
      </c>
      <c r="N54" s="468">
        <v>-175467.487776564</v>
      </c>
      <c r="O54" s="780">
        <v>-248436.370920577</v>
      </c>
    </row>
    <row r="55" spans="1:15" s="106" customFormat="1" ht="15">
      <c r="A55" s="172" t="s">
        <v>379</v>
      </c>
      <c r="B55" s="468">
        <v>-18221.18</v>
      </c>
      <c r="C55" s="468">
        <v>-20800.514508048</v>
      </c>
      <c r="D55" s="468">
        <v>-23127.135480000001</v>
      </c>
      <c r="E55" s="468">
        <v>-24259.620330999998</v>
      </c>
      <c r="F55" s="468">
        <v>-45647.137793124602</v>
      </c>
      <c r="G55" s="468">
        <v>-35633.94</v>
      </c>
      <c r="H55" s="780">
        <v>-27609.327002000002</v>
      </c>
      <c r="I55" s="172" t="s">
        <v>379</v>
      </c>
      <c r="J55" s="468">
        <v>-56594.317499999997</v>
      </c>
      <c r="K55" s="468">
        <v>-81197.951761547694</v>
      </c>
      <c r="L55" s="468">
        <v>-128991.22121864501</v>
      </c>
      <c r="M55" s="468">
        <v>-125820.523248</v>
      </c>
      <c r="N55" s="468">
        <v>-20122.0907342834</v>
      </c>
      <c r="O55" s="780">
        <v>21981.115345777798</v>
      </c>
    </row>
    <row r="56" spans="1:15" s="106" customFormat="1" ht="15">
      <c r="A56" s="172" t="s">
        <v>377</v>
      </c>
      <c r="B56" s="468">
        <v>2653.96</v>
      </c>
      <c r="C56" s="468">
        <v>3029.6423519999998</v>
      </c>
      <c r="D56" s="468">
        <v>3368.52</v>
      </c>
      <c r="E56" s="468">
        <v>3533.4690000000001</v>
      </c>
      <c r="F56" s="468">
        <v>5448.99</v>
      </c>
      <c r="G56" s="468">
        <v>7128.27</v>
      </c>
      <c r="H56" s="780">
        <v>7690.4503199999999</v>
      </c>
      <c r="I56" s="172" t="s">
        <v>377</v>
      </c>
      <c r="J56" s="468">
        <v>7956.7938999999997</v>
      </c>
      <c r="K56" s="468">
        <v>8126.1725999999999</v>
      </c>
      <c r="L56" s="468">
        <v>8435.9485853516198</v>
      </c>
      <c r="M56" s="468">
        <v>15165.614016</v>
      </c>
      <c r="N56" s="468">
        <v>29729.491881000598</v>
      </c>
      <c r="O56" s="780">
        <v>88546.8593486678</v>
      </c>
    </row>
    <row r="57" spans="1:15" s="106" customFormat="1" ht="15">
      <c r="A57" s="172" t="s">
        <v>378</v>
      </c>
      <c r="B57" s="468">
        <v>-20875.14</v>
      </c>
      <c r="C57" s="468">
        <v>-23830.156860047999</v>
      </c>
      <c r="D57" s="468">
        <v>-26495.655480000001</v>
      </c>
      <c r="E57" s="468">
        <v>-27793.089330999999</v>
      </c>
      <c r="F57" s="468">
        <v>-51096.1277931246</v>
      </c>
      <c r="G57" s="468">
        <v>-42762.22</v>
      </c>
      <c r="H57" s="780">
        <v>-35299.777322000002</v>
      </c>
      <c r="I57" s="172" t="s">
        <v>378</v>
      </c>
      <c r="J57" s="468">
        <v>-64551.111400000002</v>
      </c>
      <c r="K57" s="468">
        <v>-89324.1243615477</v>
      </c>
      <c r="L57" s="468">
        <v>-137427.16980399701</v>
      </c>
      <c r="M57" s="468">
        <v>-140986.13726399999</v>
      </c>
      <c r="N57" s="468">
        <v>-49851.582615284096</v>
      </c>
      <c r="O57" s="780">
        <v>-66565.744002890002</v>
      </c>
    </row>
    <row r="58" spans="1:15" s="106" customFormat="1" ht="15">
      <c r="A58" s="172" t="s">
        <v>380</v>
      </c>
      <c r="B58" s="468">
        <v>-5973.97</v>
      </c>
      <c r="C58" s="468">
        <v>-6819.6239462736003</v>
      </c>
      <c r="D58" s="468">
        <v>-7582.4262360000002</v>
      </c>
      <c r="E58" s="468">
        <v>-7953.7209366999996</v>
      </c>
      <c r="F58" s="468">
        <v>-6465.9933535466998</v>
      </c>
      <c r="G58" s="468">
        <v>-19381.48</v>
      </c>
      <c r="H58" s="780">
        <v>-13645.971669</v>
      </c>
      <c r="I58" s="172" t="s">
        <v>380</v>
      </c>
      <c r="J58" s="468">
        <v>-17494.635399999999</v>
      </c>
      <c r="K58" s="468">
        <v>-13622.729477499999</v>
      </c>
      <c r="L58" s="468">
        <v>-11008.8814499369</v>
      </c>
      <c r="M58" s="468">
        <v>-10119.054749999999</v>
      </c>
      <c r="N58" s="468">
        <v>-66.760618739999998</v>
      </c>
      <c r="O58" s="780">
        <v>-341.30997159999998</v>
      </c>
    </row>
    <row r="59" spans="1:15" s="106" customFormat="1" ht="15">
      <c r="A59" s="172" t="s">
        <v>377</v>
      </c>
      <c r="B59" s="468">
        <v>0</v>
      </c>
      <c r="C59" s="468">
        <v>0</v>
      </c>
      <c r="D59" s="468">
        <v>0</v>
      </c>
      <c r="E59" s="468">
        <v>0</v>
      </c>
      <c r="F59" s="468">
        <v>0</v>
      </c>
      <c r="G59" s="468">
        <v>0</v>
      </c>
      <c r="H59" s="780">
        <v>0</v>
      </c>
      <c r="I59" s="172" t="s">
        <v>377</v>
      </c>
      <c r="J59" s="468">
        <v>0</v>
      </c>
      <c r="K59" s="468">
        <v>0</v>
      </c>
      <c r="L59" s="468">
        <v>0</v>
      </c>
      <c r="M59" s="468">
        <v>0</v>
      </c>
      <c r="N59" s="468">
        <v>0</v>
      </c>
      <c r="O59" s="780">
        <v>0</v>
      </c>
    </row>
    <row r="60" spans="1:15" s="106" customFormat="1" ht="15">
      <c r="A60" s="172" t="s">
        <v>381</v>
      </c>
      <c r="B60" s="468">
        <v>-5973.97</v>
      </c>
      <c r="C60" s="468">
        <v>-6819.6239462736003</v>
      </c>
      <c r="D60" s="468">
        <v>-7582.4262360000002</v>
      </c>
      <c r="E60" s="468">
        <v>-7953.7209366999996</v>
      </c>
      <c r="F60" s="468">
        <v>-6465.9933535466998</v>
      </c>
      <c r="G60" s="468">
        <v>-19381.48</v>
      </c>
      <c r="H60" s="780">
        <v>-13645.971669</v>
      </c>
      <c r="I60" s="172" t="s">
        <v>381</v>
      </c>
      <c r="J60" s="468">
        <v>-17494.635399999999</v>
      </c>
      <c r="K60" s="468">
        <v>-13622.729477499999</v>
      </c>
      <c r="L60" s="468">
        <v>-11008.8814499369</v>
      </c>
      <c r="M60" s="468">
        <v>-10119.054749999999</v>
      </c>
      <c r="N60" s="468">
        <v>-66.760618739999998</v>
      </c>
      <c r="O60" s="780">
        <v>-341.30997159999998</v>
      </c>
    </row>
    <row r="61" spans="1:15" s="106" customFormat="1" ht="15">
      <c r="A61" s="172" t="s">
        <v>382</v>
      </c>
      <c r="B61" s="468">
        <v>-1927.13</v>
      </c>
      <c r="C61" s="468">
        <v>-2403.56727</v>
      </c>
      <c r="D61" s="468">
        <v>581.38160000000005</v>
      </c>
      <c r="E61" s="468">
        <v>-2002.2991</v>
      </c>
      <c r="F61" s="468">
        <v>-6160.3041000000003</v>
      </c>
      <c r="G61" s="468">
        <v>-2990.82</v>
      </c>
      <c r="H61" s="780">
        <v>-46424.212074670002</v>
      </c>
      <c r="I61" s="172" t="s">
        <v>382</v>
      </c>
      <c r="J61" s="468">
        <v>-66032.921703999993</v>
      </c>
      <c r="K61" s="468">
        <v>-113306.4637965</v>
      </c>
      <c r="L61" s="468">
        <v>-192994.855017594</v>
      </c>
      <c r="M61" s="468">
        <v>-170065.01734000901</v>
      </c>
      <c r="N61" s="468">
        <v>-30356.930322965</v>
      </c>
      <c r="O61" s="780">
        <v>-75587.807469311505</v>
      </c>
    </row>
    <row r="62" spans="1:15" s="106" customFormat="1" ht="15">
      <c r="A62" s="172" t="s">
        <v>383</v>
      </c>
      <c r="B62" s="468">
        <v>1436.97</v>
      </c>
      <c r="C62" s="468">
        <v>1549.24893</v>
      </c>
      <c r="D62" s="468">
        <v>1684.26</v>
      </c>
      <c r="E62" s="468">
        <v>1766.7345</v>
      </c>
      <c r="F62" s="468">
        <v>1203.1958999999999</v>
      </c>
      <c r="G62" s="468">
        <v>2078.27</v>
      </c>
      <c r="H62" s="780">
        <v>2458.6705367300001</v>
      </c>
      <c r="I62" s="172" t="s">
        <v>383</v>
      </c>
      <c r="J62" s="468">
        <v>1771.8356759999999</v>
      </c>
      <c r="K62" s="468">
        <v>3462.9540984999999</v>
      </c>
      <c r="L62" s="468">
        <v>2224.3218137571398</v>
      </c>
      <c r="M62" s="468">
        <v>49821.059944991401</v>
      </c>
      <c r="N62" s="468">
        <v>62690.303123863501</v>
      </c>
      <c r="O62" s="780">
        <v>88818.357300276301</v>
      </c>
    </row>
    <row r="63" spans="1:15" s="106" customFormat="1" ht="15">
      <c r="A63" s="172" t="s">
        <v>381</v>
      </c>
      <c r="B63" s="468">
        <v>-3364.1</v>
      </c>
      <c r="C63" s="468">
        <v>-3952.8162000000002</v>
      </c>
      <c r="D63" s="468">
        <v>-1102.8784000000001</v>
      </c>
      <c r="E63" s="468">
        <v>-3769.0336000000002</v>
      </c>
      <c r="F63" s="468">
        <v>-7363.5</v>
      </c>
      <c r="G63" s="468">
        <v>-5069.09</v>
      </c>
      <c r="H63" s="780">
        <v>-48882.882611399997</v>
      </c>
      <c r="I63" s="172" t="s">
        <v>381</v>
      </c>
      <c r="J63" s="468">
        <v>-67804.757379999995</v>
      </c>
      <c r="K63" s="468">
        <v>-116769.41789500001</v>
      </c>
      <c r="L63" s="468">
        <v>-195219.17683135101</v>
      </c>
      <c r="M63" s="468">
        <v>-219886.07728500001</v>
      </c>
      <c r="N63" s="468">
        <v>-93047.233446828497</v>
      </c>
      <c r="O63" s="780">
        <v>-164406.16476958801</v>
      </c>
    </row>
    <row r="64" spans="1:15" s="106" customFormat="1" ht="15">
      <c r="A64" s="172" t="s">
        <v>384</v>
      </c>
      <c r="B64" s="468">
        <v>-19778.79</v>
      </c>
      <c r="C64" s="468">
        <v>-22578.611604436799</v>
      </c>
      <c r="D64" s="468">
        <v>-25104.119868000002</v>
      </c>
      <c r="E64" s="468">
        <v>-26333.4132871</v>
      </c>
      <c r="F64" s="468">
        <v>-27716.7506032809</v>
      </c>
      <c r="G64" s="468">
        <v>-18597.37</v>
      </c>
      <c r="H64" s="780">
        <v>-25372.382524000001</v>
      </c>
      <c r="I64" s="172" t="s">
        <v>384</v>
      </c>
      <c r="J64" s="468">
        <v>-27695.67325</v>
      </c>
      <c r="K64" s="468">
        <v>-49246.977650000001</v>
      </c>
      <c r="L64" s="468">
        <v>-109894.900916115</v>
      </c>
      <c r="M64" s="468">
        <v>-66493.585924500003</v>
      </c>
      <c r="N64" s="468">
        <v>-37579.858424844402</v>
      </c>
      <c r="O64" s="780">
        <v>-67859.672290757604</v>
      </c>
    </row>
    <row r="65" spans="1:15" s="106" customFormat="1" ht="15">
      <c r="A65" s="172" t="s">
        <v>385</v>
      </c>
      <c r="B65" s="468">
        <v>0</v>
      </c>
      <c r="C65" s="468">
        <v>0</v>
      </c>
      <c r="D65" s="468">
        <v>0</v>
      </c>
      <c r="E65" s="468">
        <v>0</v>
      </c>
      <c r="F65" s="468">
        <v>0</v>
      </c>
      <c r="G65" s="468">
        <v>0</v>
      </c>
      <c r="H65" s="780">
        <v>0</v>
      </c>
      <c r="I65" s="172" t="s">
        <v>385</v>
      </c>
      <c r="J65" s="468">
        <v>0</v>
      </c>
      <c r="K65" s="468">
        <v>0</v>
      </c>
      <c r="L65" s="468">
        <v>0</v>
      </c>
      <c r="M65" s="468">
        <v>0</v>
      </c>
      <c r="N65" s="468">
        <v>0</v>
      </c>
      <c r="O65" s="780">
        <v>0</v>
      </c>
    </row>
    <row r="66" spans="1:15" s="106" customFormat="1" ht="15">
      <c r="A66" s="172" t="s">
        <v>386</v>
      </c>
      <c r="B66" s="468">
        <v>-19778.79</v>
      </c>
      <c r="C66" s="468">
        <v>-22578.611604436799</v>
      </c>
      <c r="D66" s="468">
        <v>-25104.119868000002</v>
      </c>
      <c r="E66" s="468">
        <v>-26333.4132871</v>
      </c>
      <c r="F66" s="468">
        <v>-27716.7506032809</v>
      </c>
      <c r="G66" s="468">
        <v>-18597.37</v>
      </c>
      <c r="H66" s="780">
        <v>-25372.382524000001</v>
      </c>
      <c r="I66" s="172" t="s">
        <v>386</v>
      </c>
      <c r="J66" s="468">
        <v>-27695.67325</v>
      </c>
      <c r="K66" s="468">
        <v>-49246.977650000001</v>
      </c>
      <c r="L66" s="468">
        <v>-109894.900916115</v>
      </c>
      <c r="M66" s="468">
        <v>-66493.585924500003</v>
      </c>
      <c r="N66" s="468">
        <v>-37579.858424844402</v>
      </c>
      <c r="O66" s="780">
        <v>-67859.672290757604</v>
      </c>
    </row>
    <row r="67" spans="1:15" s="106" customFormat="1" ht="15">
      <c r="A67" s="172" t="s">
        <v>387</v>
      </c>
      <c r="B67" s="468">
        <v>-8860.98</v>
      </c>
      <c r="C67" s="468">
        <v>-10842.192306000001</v>
      </c>
      <c r="D67" s="468">
        <v>-21725.706399999999</v>
      </c>
      <c r="E67" s="468">
        <v>-22561.199564999999</v>
      </c>
      <c r="F67" s="468">
        <v>-31032.734400000001</v>
      </c>
      <c r="G67" s="468">
        <v>-33575.65</v>
      </c>
      <c r="H67" s="780">
        <v>-32803.432734000002</v>
      </c>
      <c r="I67" s="172" t="s">
        <v>387</v>
      </c>
      <c r="J67" s="468">
        <v>-39501.193200000002</v>
      </c>
      <c r="K67" s="468">
        <v>-40677.672749999998</v>
      </c>
      <c r="L67" s="468">
        <v>-39764.0797971719</v>
      </c>
      <c r="M67" s="468">
        <v>-49679.646659999999</v>
      </c>
      <c r="N67" s="468">
        <v>-63890.063748</v>
      </c>
      <c r="O67" s="780">
        <v>-77188.562808000002</v>
      </c>
    </row>
    <row r="68" spans="1:15" s="106" customFormat="1" ht="15">
      <c r="A68" s="172" t="s">
        <v>385</v>
      </c>
      <c r="B68" s="468">
        <v>0</v>
      </c>
      <c r="C68" s="468">
        <v>0</v>
      </c>
      <c r="D68" s="468">
        <v>0</v>
      </c>
      <c r="E68" s="468">
        <v>0</v>
      </c>
      <c r="F68" s="468">
        <v>0</v>
      </c>
      <c r="G68" s="468">
        <v>0</v>
      </c>
      <c r="H68" s="780">
        <v>0</v>
      </c>
      <c r="I68" s="172" t="s">
        <v>385</v>
      </c>
      <c r="J68" s="468">
        <v>0</v>
      </c>
      <c r="K68" s="468">
        <v>0</v>
      </c>
      <c r="L68" s="468">
        <v>0</v>
      </c>
      <c r="M68" s="468">
        <v>0</v>
      </c>
      <c r="N68" s="468">
        <v>0</v>
      </c>
      <c r="O68" s="780">
        <v>0</v>
      </c>
    </row>
    <row r="69" spans="1:15" s="106" customFormat="1" ht="15">
      <c r="A69" s="172" t="s">
        <v>386</v>
      </c>
      <c r="B69" s="468">
        <v>-8860.98</v>
      </c>
      <c r="C69" s="468">
        <v>-10842.192306000001</v>
      </c>
      <c r="D69" s="468">
        <v>-21725.706399999999</v>
      </c>
      <c r="E69" s="468">
        <v>-22561.199564999999</v>
      </c>
      <c r="F69" s="468">
        <v>-31032.734400000001</v>
      </c>
      <c r="G69" s="468">
        <v>-33575.65</v>
      </c>
      <c r="H69" s="780">
        <v>-32803.432734000002</v>
      </c>
      <c r="I69" s="172" t="s">
        <v>386</v>
      </c>
      <c r="J69" s="468">
        <v>-39501.193200000002</v>
      </c>
      <c r="K69" s="468">
        <v>-40677.672749999998</v>
      </c>
      <c r="L69" s="468">
        <v>-39764.0797971719</v>
      </c>
      <c r="M69" s="468">
        <v>-49679.646659999999</v>
      </c>
      <c r="N69" s="468">
        <v>-63890.063748</v>
      </c>
      <c r="O69" s="780">
        <v>-77188.562808000002</v>
      </c>
    </row>
    <row r="70" spans="1:15" s="106" customFormat="1" ht="15">
      <c r="A70" s="172" t="s">
        <v>388</v>
      </c>
      <c r="B70" s="468">
        <v>-378181.55</v>
      </c>
      <c r="C70" s="468">
        <v>-607804.14544200001</v>
      </c>
      <c r="D70" s="468">
        <v>-517146.41879999998</v>
      </c>
      <c r="E70" s="468">
        <v>-492869.45693400002</v>
      </c>
      <c r="F70" s="468">
        <v>-615860.29376190505</v>
      </c>
      <c r="G70" s="468">
        <v>-667686.22</v>
      </c>
      <c r="H70" s="780">
        <v>-920846.836092629</v>
      </c>
      <c r="I70" s="172" t="s">
        <v>388</v>
      </c>
      <c r="J70" s="468">
        <v>-682884.658694532</v>
      </c>
      <c r="K70" s="468">
        <v>-517366.51692855998</v>
      </c>
      <c r="L70" s="468">
        <v>-742934.79342919495</v>
      </c>
      <c r="M70" s="468">
        <v>-367764.49081138702</v>
      </c>
      <c r="N70" s="468">
        <v>-655848.65806559497</v>
      </c>
      <c r="O70" s="780">
        <v>-1634748.75032591</v>
      </c>
    </row>
    <row r="71" spans="1:15" s="106" customFormat="1" ht="15">
      <c r="A71" s="172" t="s">
        <v>389</v>
      </c>
      <c r="B71" s="468">
        <v>1185.98</v>
      </c>
      <c r="C71" s="468">
        <v>1211.3469</v>
      </c>
      <c r="D71" s="468">
        <v>1247.5999999999999</v>
      </c>
      <c r="E71" s="468">
        <v>1236.71415</v>
      </c>
      <c r="F71" s="468">
        <v>2117.7426</v>
      </c>
      <c r="G71" s="468">
        <v>2739.94</v>
      </c>
      <c r="H71" s="780">
        <v>5497.8846231719999</v>
      </c>
      <c r="I71" s="172" t="s">
        <v>389</v>
      </c>
      <c r="J71" s="468">
        <v>8649.4698554680708</v>
      </c>
      <c r="K71" s="468">
        <v>31688.601728940001</v>
      </c>
      <c r="L71" s="468">
        <v>15726.4639459684</v>
      </c>
      <c r="M71" s="468">
        <v>17198.449590945002</v>
      </c>
      <c r="N71" s="468">
        <v>16344.4498724028</v>
      </c>
      <c r="O71" s="780">
        <v>14737.594881880201</v>
      </c>
    </row>
    <row r="72" spans="1:15" s="106" customFormat="1" ht="15">
      <c r="A72" s="172" t="s">
        <v>390</v>
      </c>
      <c r="B72" s="468">
        <v>-379367.53</v>
      </c>
      <c r="C72" s="468">
        <v>-609015.49234200001</v>
      </c>
      <c r="D72" s="468">
        <v>-518394.01880000002</v>
      </c>
      <c r="E72" s="468">
        <v>-494106.17108399997</v>
      </c>
      <c r="F72" s="468">
        <v>-617978.03636190505</v>
      </c>
      <c r="G72" s="468">
        <v>-670426.16</v>
      </c>
      <c r="H72" s="780">
        <v>-926344.72071580205</v>
      </c>
      <c r="I72" s="172" t="s">
        <v>390</v>
      </c>
      <c r="J72" s="468">
        <v>-691534.12855000002</v>
      </c>
      <c r="K72" s="468">
        <v>-549055.11865750002</v>
      </c>
      <c r="L72" s="468">
        <v>-758661.25737516303</v>
      </c>
      <c r="M72" s="468">
        <v>-384962.94040233199</v>
      </c>
      <c r="N72" s="468">
        <v>-672193.10793799802</v>
      </c>
      <c r="O72" s="780">
        <v>-1649486.3452077899</v>
      </c>
    </row>
    <row r="73" spans="1:15" s="106" customFormat="1" ht="15">
      <c r="A73" s="810" t="s">
        <v>391</v>
      </c>
      <c r="B73" s="468">
        <v>-3778.04</v>
      </c>
      <c r="C73" s="468">
        <v>-124633.569888</v>
      </c>
      <c r="D73" s="468">
        <v>-102874.6008</v>
      </c>
      <c r="E73" s="468">
        <v>-118819.962063</v>
      </c>
      <c r="F73" s="468">
        <v>-176403.66836190401</v>
      </c>
      <c r="G73" s="468">
        <v>-166830.32</v>
      </c>
      <c r="H73" s="780">
        <v>-287532.99797695997</v>
      </c>
      <c r="I73" s="810" t="s">
        <v>391</v>
      </c>
      <c r="J73" s="468">
        <v>-232316.79089400001</v>
      </c>
      <c r="K73" s="468">
        <v>-171627.66751649999</v>
      </c>
      <c r="L73" s="468">
        <v>-176637.282686608</v>
      </c>
      <c r="M73" s="468">
        <v>-113239.35221168101</v>
      </c>
      <c r="N73" s="468">
        <v>-214611.889107</v>
      </c>
      <c r="O73" s="780">
        <v>-217716.90205443799</v>
      </c>
    </row>
    <row r="74" spans="1:15" s="106" customFormat="1" ht="15">
      <c r="A74" s="810" t="s">
        <v>361</v>
      </c>
      <c r="B74" s="468">
        <v>0</v>
      </c>
      <c r="C74" s="468">
        <v>0</v>
      </c>
      <c r="D74" s="468">
        <v>0</v>
      </c>
      <c r="E74" s="468">
        <v>0</v>
      </c>
      <c r="F74" s="468">
        <v>0</v>
      </c>
      <c r="G74" s="468">
        <v>0</v>
      </c>
      <c r="H74" s="780">
        <v>0</v>
      </c>
      <c r="I74" s="810" t="s">
        <v>361</v>
      </c>
      <c r="J74" s="468">
        <v>0</v>
      </c>
      <c r="K74" s="468">
        <v>0</v>
      </c>
      <c r="L74" s="468">
        <v>0</v>
      </c>
      <c r="M74" s="468">
        <v>0</v>
      </c>
      <c r="N74" s="468">
        <v>0</v>
      </c>
      <c r="O74" s="780">
        <v>0</v>
      </c>
    </row>
    <row r="75" spans="1:15" s="106" customFormat="1" ht="15">
      <c r="A75" s="810" t="s">
        <v>362</v>
      </c>
      <c r="B75" s="468">
        <v>-3778.04</v>
      </c>
      <c r="C75" s="468">
        <v>-124633.569888</v>
      </c>
      <c r="D75" s="468">
        <v>-102874.6008</v>
      </c>
      <c r="E75" s="468">
        <v>-118819.962063</v>
      </c>
      <c r="F75" s="468">
        <v>-176403.66836190401</v>
      </c>
      <c r="G75" s="468">
        <v>-166830.32</v>
      </c>
      <c r="H75" s="780">
        <v>-287532.99797695997</v>
      </c>
      <c r="I75" s="810" t="s">
        <v>362</v>
      </c>
      <c r="J75" s="468">
        <v>-232316.79089400001</v>
      </c>
      <c r="K75" s="468">
        <v>-171627.66751649999</v>
      </c>
      <c r="L75" s="468">
        <v>-176637.282686608</v>
      </c>
      <c r="M75" s="468">
        <v>-113239.35221168101</v>
      </c>
      <c r="N75" s="468">
        <v>-214611.889107</v>
      </c>
      <c r="O75" s="780">
        <v>-217716.90205443799</v>
      </c>
    </row>
    <row r="76" spans="1:15" s="106" customFormat="1" ht="15">
      <c r="A76" s="810" t="s">
        <v>392</v>
      </c>
      <c r="B76" s="468">
        <v>-374403.51</v>
      </c>
      <c r="C76" s="468">
        <v>-483170.57555399998</v>
      </c>
      <c r="D76" s="468">
        <v>-414271.81800000003</v>
      </c>
      <c r="E76" s="468">
        <v>-374049.494871</v>
      </c>
      <c r="F76" s="468">
        <v>-439456.62540000002</v>
      </c>
      <c r="G76" s="468">
        <v>-500855.9</v>
      </c>
      <c r="H76" s="780">
        <v>-633313.83811566897</v>
      </c>
      <c r="I76" s="810" t="s">
        <v>392</v>
      </c>
      <c r="J76" s="468">
        <v>-450567.86780053203</v>
      </c>
      <c r="K76" s="468">
        <v>-345738.84941205999</v>
      </c>
      <c r="L76" s="468">
        <v>-566297.51074258704</v>
      </c>
      <c r="M76" s="468">
        <v>-254525.13859970699</v>
      </c>
      <c r="N76" s="468">
        <v>-441236.768958595</v>
      </c>
      <c r="O76" s="780">
        <v>-1417031.8482714801</v>
      </c>
    </row>
    <row r="77" spans="1:15" s="106" customFormat="1" ht="15">
      <c r="A77" s="810" t="s">
        <v>361</v>
      </c>
      <c r="B77" s="468">
        <v>1185.98</v>
      </c>
      <c r="C77" s="468">
        <v>1211.3469</v>
      </c>
      <c r="D77" s="468">
        <v>1247.5999999999999</v>
      </c>
      <c r="E77" s="468">
        <v>1236.71415</v>
      </c>
      <c r="F77" s="468">
        <v>2117.7426</v>
      </c>
      <c r="G77" s="468">
        <v>2739.94</v>
      </c>
      <c r="H77" s="780">
        <v>5497.8846231719999</v>
      </c>
      <c r="I77" s="810" t="s">
        <v>361</v>
      </c>
      <c r="J77" s="468">
        <v>8649.4698554680708</v>
      </c>
      <c r="K77" s="468">
        <v>31688.601728940001</v>
      </c>
      <c r="L77" s="468">
        <v>15726.4639459684</v>
      </c>
      <c r="M77" s="468">
        <v>17198.449590945002</v>
      </c>
      <c r="N77" s="468">
        <v>16344.4498724028</v>
      </c>
      <c r="O77" s="780">
        <v>14737.594881880201</v>
      </c>
    </row>
    <row r="78" spans="1:15" s="106" customFormat="1" ht="15">
      <c r="A78" s="810" t="s">
        <v>362</v>
      </c>
      <c r="B78" s="468">
        <v>-375589.49</v>
      </c>
      <c r="C78" s="468">
        <v>-484381.92245399999</v>
      </c>
      <c r="D78" s="468">
        <v>-415519.41800000001</v>
      </c>
      <c r="E78" s="468">
        <v>-375286.20902100002</v>
      </c>
      <c r="F78" s="468">
        <v>-441574.36800000002</v>
      </c>
      <c r="G78" s="468">
        <v>-503595.84</v>
      </c>
      <c r="H78" s="780">
        <v>-638811.72273884097</v>
      </c>
      <c r="I78" s="810" t="s">
        <v>362</v>
      </c>
      <c r="J78" s="468">
        <v>-459217.33765599999</v>
      </c>
      <c r="K78" s="468">
        <v>-377427.45114100003</v>
      </c>
      <c r="L78" s="468">
        <v>-582023.974688555</v>
      </c>
      <c r="M78" s="468">
        <v>-271723.58819065202</v>
      </c>
      <c r="N78" s="468">
        <v>-457581.218830998</v>
      </c>
      <c r="O78" s="780">
        <v>-1431769.4431533599</v>
      </c>
    </row>
    <row r="79" spans="1:15" s="106" customFormat="1" ht="15">
      <c r="A79" s="172" t="s">
        <v>393</v>
      </c>
      <c r="B79" s="468">
        <v>-38.57</v>
      </c>
      <c r="C79" s="468">
        <v>-44.030802182400002</v>
      </c>
      <c r="D79" s="468">
        <v>-48.955824</v>
      </c>
      <c r="E79" s="468">
        <v>-51.353082800000003</v>
      </c>
      <c r="F79" s="468">
        <v>-1690.6596</v>
      </c>
      <c r="G79" s="468">
        <v>-7882.68</v>
      </c>
      <c r="H79" s="780">
        <v>-12167.391041999999</v>
      </c>
      <c r="I79" s="172" t="s">
        <v>393</v>
      </c>
      <c r="J79" s="468">
        <v>-11571.48741</v>
      </c>
      <c r="K79" s="468">
        <v>-3233.1494324999999</v>
      </c>
      <c r="L79" s="468">
        <v>-47418.555069313101</v>
      </c>
      <c r="M79" s="468">
        <v>-31584.418928999999</v>
      </c>
      <c r="N79" s="468">
        <v>-4018.5242991</v>
      </c>
      <c r="O79" s="780">
        <v>-33369.613377200003</v>
      </c>
    </row>
    <row r="80" spans="1:15" s="106" customFormat="1" ht="15">
      <c r="A80" s="172" t="s">
        <v>346</v>
      </c>
      <c r="B80" s="468">
        <v>0</v>
      </c>
      <c r="C80" s="468">
        <v>0</v>
      </c>
      <c r="D80" s="468">
        <v>0</v>
      </c>
      <c r="E80" s="468">
        <v>0</v>
      </c>
      <c r="F80" s="468">
        <v>0</v>
      </c>
      <c r="G80" s="468">
        <v>0</v>
      </c>
      <c r="H80" s="780">
        <v>0</v>
      </c>
      <c r="I80" s="172" t="s">
        <v>346</v>
      </c>
      <c r="J80" s="468">
        <v>0</v>
      </c>
      <c r="K80" s="468">
        <v>0</v>
      </c>
      <c r="L80" s="468">
        <v>0</v>
      </c>
      <c r="M80" s="468">
        <v>0</v>
      </c>
      <c r="N80" s="468">
        <v>0</v>
      </c>
      <c r="O80" s="780">
        <v>0</v>
      </c>
    </row>
    <row r="81" spans="1:15" s="106" customFormat="1" ht="15">
      <c r="A81" s="172" t="s">
        <v>347</v>
      </c>
      <c r="B81" s="468">
        <v>-38.57</v>
      </c>
      <c r="C81" s="468">
        <v>-44.030802182400002</v>
      </c>
      <c r="D81" s="468">
        <v>-48.955824</v>
      </c>
      <c r="E81" s="468">
        <v>-51.353082800000003</v>
      </c>
      <c r="F81" s="468">
        <v>-1690.6596</v>
      </c>
      <c r="G81" s="468">
        <v>-7882.68</v>
      </c>
      <c r="H81" s="780">
        <v>-12167.391041999999</v>
      </c>
      <c r="I81" s="172" t="s">
        <v>347</v>
      </c>
      <c r="J81" s="468">
        <v>-11571.48741</v>
      </c>
      <c r="K81" s="468">
        <v>-3233.1494324999999</v>
      </c>
      <c r="L81" s="468">
        <v>-47418.555069313101</v>
      </c>
      <c r="M81" s="468">
        <v>-31584.418928999999</v>
      </c>
      <c r="N81" s="468">
        <v>-4018.5242991</v>
      </c>
      <c r="O81" s="780">
        <v>-33369.613377200003</v>
      </c>
    </row>
    <row r="82" spans="1:15" s="106" customFormat="1" ht="15">
      <c r="A82" s="172" t="s">
        <v>394</v>
      </c>
      <c r="B82" s="468">
        <v>15745.54</v>
      </c>
      <c r="C82" s="468">
        <v>-201578.324976</v>
      </c>
      <c r="D82" s="468">
        <v>-307887.71840000001</v>
      </c>
      <c r="E82" s="468">
        <v>-162370.005178336</v>
      </c>
      <c r="F82" s="468">
        <v>-260749.52930649999</v>
      </c>
      <c r="G82" s="468">
        <v>-150800.23000000001</v>
      </c>
      <c r="H82" s="780">
        <v>-158192.54897364101</v>
      </c>
      <c r="I82" s="172" t="s">
        <v>394</v>
      </c>
      <c r="J82" s="468">
        <v>-188374.2678195</v>
      </c>
      <c r="K82" s="468">
        <v>-195765.981084375</v>
      </c>
      <c r="L82" s="468">
        <v>-185941.526373083</v>
      </c>
      <c r="M82" s="468">
        <v>-165022.43013251899</v>
      </c>
      <c r="N82" s="468">
        <v>21588.907265221598</v>
      </c>
      <c r="O82" s="780">
        <v>67101.246011146897</v>
      </c>
    </row>
    <row r="83" spans="1:15" s="106" customFormat="1" ht="15">
      <c r="A83" s="172" t="s">
        <v>346</v>
      </c>
      <c r="B83" s="468">
        <v>47235.32</v>
      </c>
      <c r="C83" s="468">
        <v>31129.065126000001</v>
      </c>
      <c r="D83" s="468">
        <v>43461.393600000003</v>
      </c>
      <c r="E83" s="468">
        <v>50983.774042703997</v>
      </c>
      <c r="F83" s="468">
        <v>68223.637484999999</v>
      </c>
      <c r="G83" s="468">
        <v>69311.55</v>
      </c>
      <c r="H83" s="780">
        <v>165030.635747461</v>
      </c>
      <c r="I83" s="172" t="s">
        <v>346</v>
      </c>
      <c r="J83" s="468">
        <v>52442.950505499997</v>
      </c>
      <c r="K83" s="468">
        <v>75466.678950000001</v>
      </c>
      <c r="L83" s="468">
        <v>76104.460371307607</v>
      </c>
      <c r="M83" s="468">
        <v>95628.226102915694</v>
      </c>
      <c r="N83" s="468">
        <v>126044.227726809</v>
      </c>
      <c r="O83" s="780">
        <v>147008.94466556501</v>
      </c>
    </row>
    <row r="84" spans="1:15" s="106" customFormat="1" ht="15">
      <c r="A84" s="172" t="s">
        <v>347</v>
      </c>
      <c r="B84" s="468">
        <v>-31489.78</v>
      </c>
      <c r="C84" s="468">
        <v>-232707.390102</v>
      </c>
      <c r="D84" s="468">
        <v>-351349.11200000002</v>
      </c>
      <c r="E84" s="468">
        <v>-213353.77922103999</v>
      </c>
      <c r="F84" s="468">
        <v>-328973.1667915</v>
      </c>
      <c r="G84" s="468">
        <v>-220111.77</v>
      </c>
      <c r="H84" s="780">
        <v>-323223.18472110201</v>
      </c>
      <c r="I84" s="172" t="s">
        <v>347</v>
      </c>
      <c r="J84" s="468">
        <v>-240817.21832499999</v>
      </c>
      <c r="K84" s="468">
        <v>-271232.66003437497</v>
      </c>
      <c r="L84" s="468">
        <v>-262045.98674438999</v>
      </c>
      <c r="M84" s="468">
        <v>-260650.65623543499</v>
      </c>
      <c r="N84" s="468">
        <v>-104455.32046158799</v>
      </c>
      <c r="O84" s="780">
        <v>-79907.698654418302</v>
      </c>
    </row>
    <row r="85" spans="1:15" s="189" customFormat="1" ht="15">
      <c r="A85" s="169" t="s">
        <v>395</v>
      </c>
      <c r="B85" s="803">
        <v>-296211.28000000003</v>
      </c>
      <c r="C85" s="803">
        <v>-591999.25615200005</v>
      </c>
      <c r="D85" s="803">
        <v>-1478202.6412</v>
      </c>
      <c r="E85" s="803">
        <v>-1784946.60737528</v>
      </c>
      <c r="F85" s="803">
        <v>-2144670.6838679998</v>
      </c>
      <c r="G85" s="803">
        <v>-2921789.13</v>
      </c>
      <c r="H85" s="804">
        <v>-3505308.4682853101</v>
      </c>
      <c r="I85" s="169" t="s">
        <v>395</v>
      </c>
      <c r="J85" s="803">
        <v>-3478447.5437659002</v>
      </c>
      <c r="K85" s="803">
        <v>-4014681.4020183398</v>
      </c>
      <c r="L85" s="803">
        <v>-3013614.1582022901</v>
      </c>
      <c r="M85" s="803">
        <v>-2496901.5989378002</v>
      </c>
      <c r="N85" s="803">
        <v>-1582148.73056076</v>
      </c>
      <c r="O85" s="804">
        <v>-2547819.3588815201</v>
      </c>
    </row>
    <row r="86" spans="1:15" s="106" customFormat="1" ht="15">
      <c r="A86" s="172" t="s">
        <v>358</v>
      </c>
      <c r="B86" s="468">
        <v>116901.02</v>
      </c>
      <c r="C86" s="468">
        <v>241240.37268599999</v>
      </c>
      <c r="D86" s="468">
        <v>322595.67479999998</v>
      </c>
      <c r="E86" s="468">
        <v>278765.17714212101</v>
      </c>
      <c r="F86" s="468">
        <v>139263.22464</v>
      </c>
      <c r="G86" s="468">
        <v>149959.67000000001</v>
      </c>
      <c r="H86" s="780">
        <v>138095.919637769</v>
      </c>
      <c r="I86" s="172" t="s">
        <v>358</v>
      </c>
      <c r="J86" s="468">
        <v>150653.554776365</v>
      </c>
      <c r="K86" s="468">
        <v>138566.78366700001</v>
      </c>
      <c r="L86" s="468">
        <v>256827.453503981</v>
      </c>
      <c r="M86" s="468">
        <v>182883.90134587101</v>
      </c>
      <c r="N86" s="468">
        <v>314610.145396968</v>
      </c>
      <c r="O86" s="780">
        <v>453659.17891808</v>
      </c>
    </row>
    <row r="87" spans="1:15" s="106" customFormat="1" ht="15">
      <c r="A87" s="180" t="s">
        <v>359</v>
      </c>
      <c r="B87" s="469">
        <v>-413112.3</v>
      </c>
      <c r="C87" s="469">
        <v>-833239.628838</v>
      </c>
      <c r="D87" s="469">
        <v>-1800798.3160000001</v>
      </c>
      <c r="E87" s="469">
        <v>-2063711.7845174</v>
      </c>
      <c r="F87" s="469">
        <v>-2283933.908508</v>
      </c>
      <c r="G87" s="469">
        <v>-3071748.8</v>
      </c>
      <c r="H87" s="786">
        <v>-3643404.38792308</v>
      </c>
      <c r="I87" s="180" t="s">
        <v>359</v>
      </c>
      <c r="J87" s="469">
        <v>-3629101.09854226</v>
      </c>
      <c r="K87" s="469">
        <v>-4153248.1856853398</v>
      </c>
      <c r="L87" s="469">
        <v>-3270441.6117062699</v>
      </c>
      <c r="M87" s="469">
        <v>-2679785.5002836701</v>
      </c>
      <c r="N87" s="469">
        <v>-1896758.87595773</v>
      </c>
      <c r="O87" s="786">
        <v>-3001478.5377996</v>
      </c>
    </row>
    <row r="88" spans="1:15" s="106" customFormat="1" ht="15">
      <c r="A88" s="809" t="s">
        <v>396</v>
      </c>
      <c r="B88" s="788">
        <v>13317.09</v>
      </c>
      <c r="C88" s="788">
        <v>16152.992136000001</v>
      </c>
      <c r="D88" s="788">
        <v>23932.710800000001</v>
      </c>
      <c r="E88" s="788">
        <v>10904.228798496</v>
      </c>
      <c r="F88" s="788">
        <v>17789.037840000001</v>
      </c>
      <c r="G88" s="788">
        <v>22212.52</v>
      </c>
      <c r="H88" s="789">
        <v>21107.598909352801</v>
      </c>
      <c r="I88" s="809" t="s">
        <v>396</v>
      </c>
      <c r="J88" s="788">
        <v>26115.625521999998</v>
      </c>
      <c r="K88" s="788">
        <v>26206.204488750001</v>
      </c>
      <c r="L88" s="788">
        <v>28765.245432645901</v>
      </c>
      <c r="M88" s="788">
        <v>40229.780524609298</v>
      </c>
      <c r="N88" s="788">
        <v>45415.433073134103</v>
      </c>
      <c r="O88" s="789">
        <v>69883.317362278205</v>
      </c>
    </row>
    <row r="89" spans="1:15" s="106" customFormat="1" ht="15">
      <c r="A89" s="172" t="s">
        <v>397</v>
      </c>
      <c r="B89" s="468">
        <v>20364.61</v>
      </c>
      <c r="C89" s="468">
        <v>24701.275944000001</v>
      </c>
      <c r="D89" s="468">
        <v>27425.9908</v>
      </c>
      <c r="E89" s="468">
        <v>15056.761567296</v>
      </c>
      <c r="F89" s="468">
        <v>20563.604640000001</v>
      </c>
      <c r="G89" s="468">
        <v>25035.98</v>
      </c>
      <c r="H89" s="780">
        <v>27764.722926719998</v>
      </c>
      <c r="I89" s="172" t="s">
        <v>397</v>
      </c>
      <c r="J89" s="468">
        <v>28427.360831999998</v>
      </c>
      <c r="K89" s="468">
        <v>29841.215625000001</v>
      </c>
      <c r="L89" s="468">
        <v>31466.465670725502</v>
      </c>
      <c r="M89" s="468">
        <v>42807.909364084298</v>
      </c>
      <c r="N89" s="468">
        <v>48336.715522409097</v>
      </c>
      <c r="O89" s="780">
        <v>71842.758297089196</v>
      </c>
    </row>
    <row r="90" spans="1:15" s="106" customFormat="1" ht="15">
      <c r="A90" s="814" t="s">
        <v>359</v>
      </c>
      <c r="B90" s="468">
        <v>-7047.52</v>
      </c>
      <c r="C90" s="468">
        <v>-8548.2838080000001</v>
      </c>
      <c r="D90" s="468">
        <v>-3493.28</v>
      </c>
      <c r="E90" s="468">
        <v>-4152.5327687999998</v>
      </c>
      <c r="F90" s="468">
        <v>-2774.5668000000001</v>
      </c>
      <c r="G90" s="468">
        <v>-2823.46</v>
      </c>
      <c r="H90" s="780">
        <v>-6657.1240173672404</v>
      </c>
      <c r="I90" s="814" t="s">
        <v>359</v>
      </c>
      <c r="J90" s="468">
        <v>-2311.73531</v>
      </c>
      <c r="K90" s="468">
        <v>-3635.0111362500002</v>
      </c>
      <c r="L90" s="468">
        <v>-2701.2202380796498</v>
      </c>
      <c r="M90" s="468">
        <v>-2578.1288394749999</v>
      </c>
      <c r="N90" s="468">
        <v>-2921.2824492750001</v>
      </c>
      <c r="O90" s="780">
        <v>-1959.4409348110401</v>
      </c>
    </row>
    <row r="91" spans="1:15" s="106" customFormat="1" ht="15">
      <c r="A91" s="172" t="s">
        <v>398</v>
      </c>
      <c r="B91" s="468">
        <v>-309528.37</v>
      </c>
      <c r="C91" s="468">
        <v>-608152.248288</v>
      </c>
      <c r="D91" s="468">
        <v>-1502135.352</v>
      </c>
      <c r="E91" s="468">
        <v>-1795850.83617377</v>
      </c>
      <c r="F91" s="468">
        <v>-2162459.7217080002</v>
      </c>
      <c r="G91" s="468">
        <v>-2944001.65</v>
      </c>
      <c r="H91" s="780">
        <v>-3526416.06719467</v>
      </c>
      <c r="I91" s="172" t="s">
        <v>398</v>
      </c>
      <c r="J91" s="468">
        <v>-3504563.1692879</v>
      </c>
      <c r="K91" s="468">
        <v>-4040887.6065070899</v>
      </c>
      <c r="L91" s="468">
        <v>-3042379.4036349398</v>
      </c>
      <c r="M91" s="468">
        <v>-2537131.3794624102</v>
      </c>
      <c r="N91" s="468">
        <v>-1627564.1636339</v>
      </c>
      <c r="O91" s="780">
        <v>-2617702.67624379</v>
      </c>
    </row>
    <row r="92" spans="1:15" s="106" customFormat="1" ht="15">
      <c r="A92" s="172" t="s">
        <v>358</v>
      </c>
      <c r="B92" s="468">
        <v>96536.41</v>
      </c>
      <c r="C92" s="468">
        <v>216539.09674199999</v>
      </c>
      <c r="D92" s="468">
        <v>295169.68400000001</v>
      </c>
      <c r="E92" s="468">
        <v>263708.41557482502</v>
      </c>
      <c r="F92" s="468">
        <v>118699.62</v>
      </c>
      <c r="G92" s="468">
        <v>124923.69</v>
      </c>
      <c r="H92" s="780">
        <v>110331.19671104899</v>
      </c>
      <c r="I92" s="172" t="s">
        <v>358</v>
      </c>
      <c r="J92" s="468">
        <v>122226.193944365</v>
      </c>
      <c r="K92" s="468">
        <v>108725.568042</v>
      </c>
      <c r="L92" s="468">
        <v>225360.987833255</v>
      </c>
      <c r="M92" s="468">
        <v>140075.991981787</v>
      </c>
      <c r="N92" s="468">
        <v>266273.42987455899</v>
      </c>
      <c r="O92" s="780">
        <v>381816.42062098999</v>
      </c>
    </row>
    <row r="93" spans="1:15" s="106" customFormat="1" ht="15">
      <c r="A93" s="172" t="s">
        <v>359</v>
      </c>
      <c r="B93" s="468">
        <v>-406064.78</v>
      </c>
      <c r="C93" s="468">
        <v>-824691.34502999997</v>
      </c>
      <c r="D93" s="468">
        <v>-1797305.0360000001</v>
      </c>
      <c r="E93" s="468">
        <v>-2059559.2517486</v>
      </c>
      <c r="F93" s="468">
        <v>-2281159.3417079998</v>
      </c>
      <c r="G93" s="468">
        <v>-3068925.34</v>
      </c>
      <c r="H93" s="780">
        <v>-3636747.2639057199</v>
      </c>
      <c r="I93" s="172" t="s">
        <v>359</v>
      </c>
      <c r="J93" s="468">
        <v>-3626789.3632322601</v>
      </c>
      <c r="K93" s="468">
        <v>-4149613.1745490902</v>
      </c>
      <c r="L93" s="468">
        <v>-3267740.3914681901</v>
      </c>
      <c r="M93" s="468">
        <v>-2677207.3714442002</v>
      </c>
      <c r="N93" s="468">
        <v>-1893837.5935084501</v>
      </c>
      <c r="O93" s="780">
        <v>-2999519.0968647902</v>
      </c>
    </row>
    <row r="94" spans="1:15" s="106" customFormat="1" ht="15">
      <c r="A94" s="815" t="s">
        <v>399</v>
      </c>
      <c r="B94" s="468">
        <v>-341717.25</v>
      </c>
      <c r="C94" s="468">
        <v>-740208.18691799999</v>
      </c>
      <c r="D94" s="468">
        <v>-1640136.1307999999</v>
      </c>
      <c r="E94" s="468">
        <v>-2006498.17248161</v>
      </c>
      <c r="F94" s="468">
        <v>-2224046.5630080001</v>
      </c>
      <c r="G94" s="468">
        <v>-2978258.3</v>
      </c>
      <c r="H94" s="780">
        <v>-3506908.7127892198</v>
      </c>
      <c r="I94" s="815" t="s">
        <v>399</v>
      </c>
      <c r="J94" s="468">
        <v>-3457683.0283519402</v>
      </c>
      <c r="K94" s="468">
        <v>-3924052.11144005</v>
      </c>
      <c r="L94" s="468">
        <v>-3043367.4096093602</v>
      </c>
      <c r="M94" s="468">
        <v>-2389691.1745730001</v>
      </c>
      <c r="N94" s="468">
        <v>-1519638.8723261601</v>
      </c>
      <c r="O94" s="780">
        <v>-2462781.9716388001</v>
      </c>
    </row>
    <row r="95" spans="1:15" s="106" customFormat="1" ht="15">
      <c r="A95" s="810" t="s">
        <v>400</v>
      </c>
      <c r="B95" s="468">
        <v>59.13</v>
      </c>
      <c r="C95" s="468">
        <v>1882.0505519999999</v>
      </c>
      <c r="D95" s="468">
        <v>2740.9771999999998</v>
      </c>
      <c r="E95" s="468">
        <v>8550.3942902700001</v>
      </c>
      <c r="F95" s="468">
        <v>15640.074000000001</v>
      </c>
      <c r="G95" s="468">
        <v>21356.3</v>
      </c>
      <c r="H95" s="780">
        <v>42696.395982105001</v>
      </c>
      <c r="I95" s="810" t="s">
        <v>400</v>
      </c>
      <c r="J95" s="468">
        <v>50862.621563499997</v>
      </c>
      <c r="K95" s="468">
        <v>49173.642375000003</v>
      </c>
      <c r="L95" s="468">
        <v>49807.151294825999</v>
      </c>
      <c r="M95" s="468">
        <v>59056.742242502201</v>
      </c>
      <c r="N95" s="468">
        <v>87757.031392687903</v>
      </c>
      <c r="O95" s="780">
        <v>115426.954915555</v>
      </c>
    </row>
    <row r="96" spans="1:15" s="106" customFormat="1" ht="15">
      <c r="A96" s="810" t="s">
        <v>401</v>
      </c>
      <c r="B96" s="468">
        <v>-341776.38</v>
      </c>
      <c r="C96" s="468">
        <v>-742090.23747000005</v>
      </c>
      <c r="D96" s="468">
        <v>-1642877.108</v>
      </c>
      <c r="E96" s="468">
        <v>-2015048.56677188</v>
      </c>
      <c r="F96" s="468">
        <v>-2239686.6370080002</v>
      </c>
      <c r="G96" s="468">
        <v>-2999614.6</v>
      </c>
      <c r="H96" s="780">
        <v>-3549605.1087713302</v>
      </c>
      <c r="I96" s="810" t="s">
        <v>401</v>
      </c>
      <c r="J96" s="468">
        <v>-3508545.64991544</v>
      </c>
      <c r="K96" s="468">
        <v>-3973225.7538150498</v>
      </c>
      <c r="L96" s="468">
        <v>-3093174.5609041899</v>
      </c>
      <c r="M96" s="468">
        <v>-2448747.9168154998</v>
      </c>
      <c r="N96" s="468">
        <v>-1607395.9037188501</v>
      </c>
      <c r="O96" s="780">
        <v>-2578208.9265543502</v>
      </c>
    </row>
    <row r="97" spans="1:15" s="106" customFormat="1" ht="15">
      <c r="A97" s="810" t="s">
        <v>402</v>
      </c>
      <c r="B97" s="468">
        <v>-335862.93</v>
      </c>
      <c r="C97" s="468">
        <v>-733563.63039599999</v>
      </c>
      <c r="D97" s="468">
        <v>-1630903.8907999999</v>
      </c>
      <c r="E97" s="468">
        <v>-1997044.0581598999</v>
      </c>
      <c r="F97" s="468">
        <v>-2220732.9290999998</v>
      </c>
      <c r="G97" s="468">
        <v>-2972431.87</v>
      </c>
      <c r="H97" s="780">
        <v>-3499921.8013440301</v>
      </c>
      <c r="I97" s="810" t="s">
        <v>402</v>
      </c>
      <c r="J97" s="468">
        <v>-3452837.7736239401</v>
      </c>
      <c r="K97" s="468">
        <v>-3914115.7433945499</v>
      </c>
      <c r="L97" s="468">
        <v>-3037159.3956299601</v>
      </c>
      <c r="M97" s="468">
        <v>-2380515.4868770698</v>
      </c>
      <c r="N97" s="468">
        <v>-1502571.8691280801</v>
      </c>
      <c r="O97" s="780">
        <v>-2434984.4218059001</v>
      </c>
    </row>
    <row r="98" spans="1:15" s="106" customFormat="1" ht="15">
      <c r="A98" s="810" t="s">
        <v>403</v>
      </c>
      <c r="B98" s="468">
        <v>0</v>
      </c>
      <c r="C98" s="468">
        <v>1768.566474</v>
      </c>
      <c r="D98" s="468">
        <v>2616.2172</v>
      </c>
      <c r="E98" s="468">
        <v>8338.3861502700001</v>
      </c>
      <c r="F98" s="468">
        <v>15345.534</v>
      </c>
      <c r="G98" s="468">
        <v>20947.91</v>
      </c>
      <c r="H98" s="780">
        <v>42307.295817104998</v>
      </c>
      <c r="I98" s="810" t="s">
        <v>403</v>
      </c>
      <c r="J98" s="468">
        <v>50392.369263499997</v>
      </c>
      <c r="K98" s="468">
        <v>48721.148125</v>
      </c>
      <c r="L98" s="468">
        <v>49342.199832954502</v>
      </c>
      <c r="M98" s="468">
        <v>58475.142202502197</v>
      </c>
      <c r="N98" s="468">
        <v>86846.069591791398</v>
      </c>
      <c r="O98" s="780">
        <v>114240.93668022699</v>
      </c>
    </row>
    <row r="99" spans="1:15" s="106" customFormat="1" ht="15">
      <c r="A99" s="810" t="s">
        <v>404</v>
      </c>
      <c r="B99" s="468">
        <v>-335862.93</v>
      </c>
      <c r="C99" s="468">
        <v>-735332.19686999999</v>
      </c>
      <c r="D99" s="468">
        <v>-1633520.108</v>
      </c>
      <c r="E99" s="468">
        <v>-2005382.4443101699</v>
      </c>
      <c r="F99" s="468">
        <v>-2236078.4630999998</v>
      </c>
      <c r="G99" s="468">
        <v>-2993379.77</v>
      </c>
      <c r="H99" s="780">
        <v>-3542229.0971611398</v>
      </c>
      <c r="I99" s="810" t="s">
        <v>404</v>
      </c>
      <c r="J99" s="468">
        <v>-3503230.14288744</v>
      </c>
      <c r="K99" s="468">
        <v>-3962836.8915195498</v>
      </c>
      <c r="L99" s="468">
        <v>-3086501.5954629201</v>
      </c>
      <c r="M99" s="468">
        <v>-2438990.6290795701</v>
      </c>
      <c r="N99" s="468">
        <v>-1589417.9387198701</v>
      </c>
      <c r="O99" s="780">
        <v>-2549225.3584861201</v>
      </c>
    </row>
    <row r="100" spans="1:15" s="106" customFormat="1" ht="15">
      <c r="A100" s="810" t="s">
        <v>405</v>
      </c>
      <c r="B100" s="468">
        <v>-104348.74</v>
      </c>
      <c r="C100" s="468">
        <v>-498418.24527000001</v>
      </c>
      <c r="D100" s="468">
        <v>-1368280.348</v>
      </c>
      <c r="E100" s="468">
        <v>-1617967.15537393</v>
      </c>
      <c r="F100" s="468">
        <v>-1754296.4397</v>
      </c>
      <c r="G100" s="468">
        <v>-2552722.6</v>
      </c>
      <c r="H100" s="780">
        <v>-3059392.6424705898</v>
      </c>
      <c r="I100" s="810" t="s">
        <v>405</v>
      </c>
      <c r="J100" s="468">
        <v>-2990648.9648024398</v>
      </c>
      <c r="K100" s="468">
        <v>-3498935.2614770499</v>
      </c>
      <c r="L100" s="468">
        <v>-2623389.5640808102</v>
      </c>
      <c r="M100" s="468">
        <v>-1965845.8652975401</v>
      </c>
      <c r="N100" s="468">
        <v>-1687900.9469814899</v>
      </c>
      <c r="O100" s="780">
        <v>-2635343.8509845901</v>
      </c>
    </row>
    <row r="101" spans="1:15" s="106" customFormat="1" ht="15">
      <c r="A101" s="810" t="s">
        <v>406</v>
      </c>
      <c r="B101" s="468">
        <v>657.05</v>
      </c>
      <c r="C101" s="468">
        <v>1020.0816</v>
      </c>
      <c r="D101" s="468">
        <v>1746.64</v>
      </c>
      <c r="E101" s="468">
        <v>7411.8988002400001</v>
      </c>
      <c r="F101" s="468">
        <v>13640.1474</v>
      </c>
      <c r="G101" s="468">
        <v>19043.55</v>
      </c>
      <c r="H101" s="780">
        <v>38461.178015550002</v>
      </c>
      <c r="I101" s="810" t="s">
        <v>406</v>
      </c>
      <c r="J101" s="468">
        <v>45811.244785000003</v>
      </c>
      <c r="K101" s="468">
        <v>44339.755525</v>
      </c>
      <c r="L101" s="468">
        <v>44867.325428157703</v>
      </c>
      <c r="M101" s="468">
        <v>53052.893538527002</v>
      </c>
      <c r="N101" s="468">
        <v>76543.246908137298</v>
      </c>
      <c r="O101" s="780">
        <v>116251.418247783</v>
      </c>
    </row>
    <row r="102" spans="1:15" s="106" customFormat="1" ht="15">
      <c r="A102" s="810" t="s">
        <v>407</v>
      </c>
      <c r="B102" s="468">
        <v>-105005.79</v>
      </c>
      <c r="C102" s="468">
        <v>-499438.32686999999</v>
      </c>
      <c r="D102" s="468">
        <v>-1370026.9879999999</v>
      </c>
      <c r="E102" s="468">
        <v>-1625379.0541741699</v>
      </c>
      <c r="F102" s="468">
        <v>-1767936.5870999999</v>
      </c>
      <c r="G102" s="468">
        <v>-2571766.15</v>
      </c>
      <c r="H102" s="780">
        <v>-3097853.82048614</v>
      </c>
      <c r="I102" s="810" t="s">
        <v>407</v>
      </c>
      <c r="J102" s="468">
        <v>-3036460.2095874399</v>
      </c>
      <c r="K102" s="468">
        <v>-3543275.0170020498</v>
      </c>
      <c r="L102" s="468">
        <v>-2668256.8895089598</v>
      </c>
      <c r="M102" s="468">
        <v>-2018898.7588360701</v>
      </c>
      <c r="N102" s="468">
        <v>-1764444.19388963</v>
      </c>
      <c r="O102" s="780">
        <v>-2751595.26923237</v>
      </c>
    </row>
    <row r="103" spans="1:15" s="106" customFormat="1" ht="15">
      <c r="A103" s="810" t="s">
        <v>408</v>
      </c>
      <c r="B103" s="468">
        <v>-230742.82</v>
      </c>
      <c r="C103" s="468">
        <v>-235145.38512600001</v>
      </c>
      <c r="D103" s="468">
        <v>-262623.5428</v>
      </c>
      <c r="E103" s="468">
        <v>-379076.90278597001</v>
      </c>
      <c r="F103" s="468">
        <v>-466436.48940000002</v>
      </c>
      <c r="G103" s="468">
        <v>-419709.27</v>
      </c>
      <c r="H103" s="780">
        <v>-440529.15887344501</v>
      </c>
      <c r="I103" s="810" t="s">
        <v>408</v>
      </c>
      <c r="J103" s="468">
        <v>-462188.80882149999</v>
      </c>
      <c r="K103" s="468">
        <v>-415180.48191749997</v>
      </c>
      <c r="L103" s="468">
        <v>-413769.83154915401</v>
      </c>
      <c r="M103" s="468">
        <v>-414669.621579525</v>
      </c>
      <c r="N103" s="468">
        <v>185329.07785341601</v>
      </c>
      <c r="O103" s="780">
        <v>200359.42917869301</v>
      </c>
    </row>
    <row r="104" spans="1:15" s="106" customFormat="1" ht="15">
      <c r="A104" s="810" t="s">
        <v>406</v>
      </c>
      <c r="B104" s="468">
        <v>114.33</v>
      </c>
      <c r="C104" s="468">
        <v>748.48487399999999</v>
      </c>
      <c r="D104" s="468">
        <v>869.57719999999995</v>
      </c>
      <c r="E104" s="468">
        <v>926.48735003000002</v>
      </c>
      <c r="F104" s="468">
        <v>1705.3866</v>
      </c>
      <c r="G104" s="468">
        <v>1904.36</v>
      </c>
      <c r="H104" s="780">
        <v>3846.1178015549999</v>
      </c>
      <c r="I104" s="810" t="s">
        <v>406</v>
      </c>
      <c r="J104" s="468">
        <v>4581.1244784999999</v>
      </c>
      <c r="K104" s="468">
        <v>4381.3926000000001</v>
      </c>
      <c r="L104" s="468">
        <v>4474.8744047968403</v>
      </c>
      <c r="M104" s="468">
        <v>5422.2486639752196</v>
      </c>
      <c r="N104" s="468">
        <v>10302.8226836541</v>
      </c>
      <c r="O104" s="780">
        <v>-2010.48156755591</v>
      </c>
    </row>
    <row r="105" spans="1:15" s="106" customFormat="1" ht="15">
      <c r="A105" s="810" t="s">
        <v>407</v>
      </c>
      <c r="B105" s="468">
        <v>-230857.15</v>
      </c>
      <c r="C105" s="468">
        <v>-235893.87</v>
      </c>
      <c r="D105" s="468">
        <v>-263493.12</v>
      </c>
      <c r="E105" s="468">
        <v>-380003.390136</v>
      </c>
      <c r="F105" s="468">
        <v>-468141.87599999999</v>
      </c>
      <c r="G105" s="468">
        <v>-421613.62</v>
      </c>
      <c r="H105" s="780">
        <v>-444375.27667499997</v>
      </c>
      <c r="I105" s="810" t="s">
        <v>407</v>
      </c>
      <c r="J105" s="468">
        <v>-466769.93329999998</v>
      </c>
      <c r="K105" s="468">
        <v>-419561.87451749999</v>
      </c>
      <c r="L105" s="468">
        <v>-418244.70595395099</v>
      </c>
      <c r="M105" s="468">
        <v>-420091.87024349999</v>
      </c>
      <c r="N105" s="468">
        <v>175026.25516976099</v>
      </c>
      <c r="O105" s="780">
        <v>202369.91074624899</v>
      </c>
    </row>
    <row r="106" spans="1:15" s="106" customFormat="1" ht="15">
      <c r="A106" s="810" t="s">
        <v>409</v>
      </c>
      <c r="B106" s="468">
        <v>-5854.32</v>
      </c>
      <c r="C106" s="468">
        <v>-6644.5565219999999</v>
      </c>
      <c r="D106" s="468">
        <v>-9232.24</v>
      </c>
      <c r="E106" s="468">
        <v>-9454.1143217099998</v>
      </c>
      <c r="F106" s="468">
        <v>-3313.6339079999998</v>
      </c>
      <c r="G106" s="468">
        <v>-5826.43</v>
      </c>
      <c r="H106" s="780">
        <v>-6986.9114451900004</v>
      </c>
      <c r="I106" s="810" t="s">
        <v>409</v>
      </c>
      <c r="J106" s="468">
        <v>-4845.2547279999999</v>
      </c>
      <c r="K106" s="468">
        <v>-9936.3680454999994</v>
      </c>
      <c r="L106" s="468">
        <v>-6208.0139793999497</v>
      </c>
      <c r="M106" s="468">
        <v>-9175.6876959300007</v>
      </c>
      <c r="N106" s="468">
        <v>-17067.0031980805</v>
      </c>
      <c r="O106" s="780">
        <v>-27797.5498329031</v>
      </c>
    </row>
    <row r="107" spans="1:15" s="106" customFormat="1" ht="15">
      <c r="A107" s="810" t="s">
        <v>410</v>
      </c>
      <c r="B107" s="468">
        <v>59.13</v>
      </c>
      <c r="C107" s="468">
        <v>113.484078</v>
      </c>
      <c r="D107" s="468">
        <v>124.76</v>
      </c>
      <c r="E107" s="468">
        <v>212.00814</v>
      </c>
      <c r="F107" s="468">
        <v>294.54000000000002</v>
      </c>
      <c r="G107" s="468">
        <v>408.39</v>
      </c>
      <c r="H107" s="780">
        <v>389.100165</v>
      </c>
      <c r="I107" s="810" t="s">
        <v>410</v>
      </c>
      <c r="J107" s="468">
        <v>470.25229999999999</v>
      </c>
      <c r="K107" s="468">
        <v>452.49425000000002</v>
      </c>
      <c r="L107" s="468">
        <v>464.95146187146997</v>
      </c>
      <c r="M107" s="468">
        <v>581.60004000000004</v>
      </c>
      <c r="N107" s="468">
        <v>910.96180089652501</v>
      </c>
      <c r="O107" s="780">
        <v>1186.0182353278899</v>
      </c>
    </row>
    <row r="108" spans="1:15" s="106" customFormat="1" ht="15">
      <c r="A108" s="810" t="s">
        <v>411</v>
      </c>
      <c r="B108" s="468">
        <v>-5913.45</v>
      </c>
      <c r="C108" s="468">
        <v>-6758.0406000000003</v>
      </c>
      <c r="D108" s="468">
        <v>-9357</v>
      </c>
      <c r="E108" s="468">
        <v>-9666.1224617099997</v>
      </c>
      <c r="F108" s="468">
        <v>-3608.1739080000002</v>
      </c>
      <c r="G108" s="468">
        <v>-6234.82</v>
      </c>
      <c r="H108" s="780">
        <v>-7376.0116101900003</v>
      </c>
      <c r="I108" s="810" t="s">
        <v>411</v>
      </c>
      <c r="J108" s="468">
        <v>-5315.507028</v>
      </c>
      <c r="K108" s="468">
        <v>-10388.862295499999</v>
      </c>
      <c r="L108" s="468">
        <v>-6672.9654412714199</v>
      </c>
      <c r="M108" s="468">
        <v>-9757.2877359300001</v>
      </c>
      <c r="N108" s="468">
        <v>-17977.964998977001</v>
      </c>
      <c r="O108" s="780">
        <v>-28983.568068231001</v>
      </c>
    </row>
    <row r="109" spans="1:15" s="106" customFormat="1" ht="15">
      <c r="A109" s="815" t="s">
        <v>412</v>
      </c>
      <c r="B109" s="468">
        <v>-33903.78</v>
      </c>
      <c r="C109" s="468">
        <v>-54956.896200000003</v>
      </c>
      <c r="D109" s="468">
        <v>-66881.340800000005</v>
      </c>
      <c r="E109" s="468">
        <v>-24398.432660664999</v>
      </c>
      <c r="F109" s="468">
        <v>-20872.577099999999</v>
      </c>
      <c r="G109" s="468">
        <v>-48097.19</v>
      </c>
      <c r="H109" s="780">
        <v>-61364.826150432396</v>
      </c>
      <c r="I109" s="815" t="s">
        <v>412</v>
      </c>
      <c r="J109" s="468">
        <v>-91534.249753324402</v>
      </c>
      <c r="K109" s="468">
        <v>-141805.93775904301</v>
      </c>
      <c r="L109" s="468">
        <v>-80691.486425608295</v>
      </c>
      <c r="M109" s="468">
        <v>-104467.08043491701</v>
      </c>
      <c r="N109" s="468">
        <v>-123425.935619828</v>
      </c>
      <c r="O109" s="780">
        <v>-208885.78732155901</v>
      </c>
    </row>
    <row r="110" spans="1:15" s="106" customFormat="1" ht="15">
      <c r="A110" s="810" t="s">
        <v>413</v>
      </c>
      <c r="B110" s="468">
        <v>6176.27</v>
      </c>
      <c r="C110" s="468">
        <v>6885.5508</v>
      </c>
      <c r="D110" s="468">
        <v>6657.1935999999996</v>
      </c>
      <c r="E110" s="468">
        <v>8676.768809055</v>
      </c>
      <c r="F110" s="468">
        <v>2776.0394999999999</v>
      </c>
      <c r="G110" s="468">
        <v>2953.29</v>
      </c>
      <c r="H110" s="780">
        <v>2818.8933659549998</v>
      </c>
      <c r="I110" s="810" t="s">
        <v>413</v>
      </c>
      <c r="J110" s="468">
        <v>3203.0977634999999</v>
      </c>
      <c r="K110" s="468">
        <v>3239.2347</v>
      </c>
      <c r="L110" s="468">
        <v>3864.1567063615898</v>
      </c>
      <c r="M110" s="468">
        <v>4545.0422628584301</v>
      </c>
      <c r="N110" s="468">
        <v>62814.795807346498</v>
      </c>
      <c r="O110" s="780">
        <v>78319.9514622446</v>
      </c>
    </row>
    <row r="111" spans="1:15" s="106" customFormat="1" ht="15">
      <c r="A111" s="810" t="s">
        <v>414</v>
      </c>
      <c r="B111" s="468">
        <v>-40080.050000000003</v>
      </c>
      <c r="C111" s="468">
        <v>-61842.447</v>
      </c>
      <c r="D111" s="468">
        <v>-73538.534400000004</v>
      </c>
      <c r="E111" s="468">
        <v>-33075.201469719999</v>
      </c>
      <c r="F111" s="468">
        <v>-23648.616600000001</v>
      </c>
      <c r="G111" s="468">
        <v>-51050.48</v>
      </c>
      <c r="H111" s="780">
        <v>-64183.719516387398</v>
      </c>
      <c r="I111" s="810" t="s">
        <v>414</v>
      </c>
      <c r="J111" s="468">
        <v>-94737.347516824302</v>
      </c>
      <c r="K111" s="468">
        <v>-145045.17245904301</v>
      </c>
      <c r="L111" s="468">
        <v>-84555.643131969904</v>
      </c>
      <c r="M111" s="468">
        <v>-109012.122697775</v>
      </c>
      <c r="N111" s="468">
        <v>-186240.731427174</v>
      </c>
      <c r="O111" s="780">
        <v>-287205.738783804</v>
      </c>
    </row>
    <row r="112" spans="1:15" s="106" customFormat="1" ht="15">
      <c r="A112" s="176" t="s">
        <v>415</v>
      </c>
      <c r="B112" s="468">
        <v>66092.66</v>
      </c>
      <c r="C112" s="468">
        <v>187012.83483000001</v>
      </c>
      <c r="D112" s="468">
        <v>204882.11960000001</v>
      </c>
      <c r="E112" s="468">
        <v>235045.76896849999</v>
      </c>
      <c r="F112" s="468">
        <v>82459.418399999995</v>
      </c>
      <c r="G112" s="468">
        <v>82353.84</v>
      </c>
      <c r="H112" s="780">
        <v>41857.471744988798</v>
      </c>
      <c r="I112" s="176" t="s">
        <v>415</v>
      </c>
      <c r="J112" s="468">
        <v>44654.108817364802</v>
      </c>
      <c r="K112" s="468">
        <v>24970.442692000001</v>
      </c>
      <c r="L112" s="468">
        <v>81679.492400033603</v>
      </c>
      <c r="M112" s="468">
        <v>-42973.124454495999</v>
      </c>
      <c r="N112" s="468">
        <v>15500.644312090901</v>
      </c>
      <c r="O112" s="780">
        <v>53965.082716563396</v>
      </c>
    </row>
    <row r="113" spans="1:15" s="106" customFormat="1" ht="15">
      <c r="A113" s="810" t="s">
        <v>416</v>
      </c>
      <c r="B113" s="468">
        <v>66092.66</v>
      </c>
      <c r="C113" s="468">
        <v>187012.83483000001</v>
      </c>
      <c r="D113" s="468">
        <v>204882.11960000001</v>
      </c>
      <c r="E113" s="468">
        <v>235045.76896849999</v>
      </c>
      <c r="F113" s="468">
        <v>82459.418399999995</v>
      </c>
      <c r="G113" s="468">
        <v>82353.84</v>
      </c>
      <c r="H113" s="780">
        <v>41857.471744988798</v>
      </c>
      <c r="I113" s="810" t="s">
        <v>416</v>
      </c>
      <c r="J113" s="468">
        <v>44654.108817364802</v>
      </c>
      <c r="K113" s="468">
        <v>24970.442692000001</v>
      </c>
      <c r="L113" s="468">
        <v>81679.492400033603</v>
      </c>
      <c r="M113" s="468">
        <v>-42973.124454495999</v>
      </c>
      <c r="N113" s="468">
        <v>15500.644312090901</v>
      </c>
      <c r="O113" s="780">
        <v>53965.082716563396</v>
      </c>
    </row>
    <row r="114" spans="1:15" s="106" customFormat="1" ht="15">
      <c r="A114" s="810" t="s">
        <v>417</v>
      </c>
      <c r="B114" s="468">
        <v>90301.01</v>
      </c>
      <c r="C114" s="468">
        <v>207771.49539</v>
      </c>
      <c r="D114" s="468">
        <v>285771.51319999999</v>
      </c>
      <c r="E114" s="468">
        <v>246481.25247549999</v>
      </c>
      <c r="F114" s="468">
        <v>100283.5065</v>
      </c>
      <c r="G114" s="468">
        <v>100614.1</v>
      </c>
      <c r="H114" s="780">
        <v>64815.907362988801</v>
      </c>
      <c r="I114" s="810" t="s">
        <v>417</v>
      </c>
      <c r="J114" s="468">
        <v>68160.474617364802</v>
      </c>
      <c r="K114" s="468">
        <v>56312.690967000002</v>
      </c>
      <c r="L114" s="468">
        <v>171689.67983206699</v>
      </c>
      <c r="M114" s="468">
        <v>76474.207476426207</v>
      </c>
      <c r="N114" s="468">
        <v>115701.602674525</v>
      </c>
      <c r="O114" s="780">
        <v>188069.51424319</v>
      </c>
    </row>
    <row r="115" spans="1:15" s="106" customFormat="1" ht="15">
      <c r="A115" s="810" t="s">
        <v>418</v>
      </c>
      <c r="B115" s="468">
        <v>-24208.35</v>
      </c>
      <c r="C115" s="468">
        <v>-20758.66056</v>
      </c>
      <c r="D115" s="468">
        <v>-80889.393599999996</v>
      </c>
      <c r="E115" s="468">
        <v>-11435.483507000001</v>
      </c>
      <c r="F115" s="468">
        <v>-17824.088100000001</v>
      </c>
      <c r="G115" s="468">
        <v>-18260.259999999998</v>
      </c>
      <c r="H115" s="780">
        <v>-22958.435618</v>
      </c>
      <c r="I115" s="810" t="s">
        <v>418</v>
      </c>
      <c r="J115" s="468">
        <v>-23506.3658</v>
      </c>
      <c r="K115" s="468">
        <v>-31342.248275000002</v>
      </c>
      <c r="L115" s="468">
        <v>-90010.187432033796</v>
      </c>
      <c r="M115" s="468">
        <v>-119447.331930922</v>
      </c>
      <c r="N115" s="468">
        <v>-100200.958362434</v>
      </c>
      <c r="O115" s="780">
        <v>-134104.43152662701</v>
      </c>
    </row>
    <row r="116" spans="1:15" s="189" customFormat="1" ht="15">
      <c r="A116" s="169" t="s">
        <v>419</v>
      </c>
      <c r="B116" s="803">
        <v>1907416.15</v>
      </c>
      <c r="C116" s="803">
        <v>2289701.9365019999</v>
      </c>
      <c r="D116" s="803">
        <v>2333508.5447999998</v>
      </c>
      <c r="E116" s="803">
        <v>2417815.5880481498</v>
      </c>
      <c r="F116" s="803">
        <v>2882981.2119049202</v>
      </c>
      <c r="G116" s="803">
        <v>3111916.92</v>
      </c>
      <c r="H116" s="804">
        <v>3355219.5041209501</v>
      </c>
      <c r="I116" s="169" t="s">
        <v>419</v>
      </c>
      <c r="J116" s="803">
        <v>3435091.6862542601</v>
      </c>
      <c r="K116" s="803">
        <v>3430099.6479861201</v>
      </c>
      <c r="L116" s="803">
        <v>3448771.8088508099</v>
      </c>
      <c r="M116" s="803">
        <v>3962894.0912208501</v>
      </c>
      <c r="N116" s="803">
        <v>5025787.9769495605</v>
      </c>
      <c r="O116" s="804">
        <v>6714944.6143773301</v>
      </c>
    </row>
    <row r="117" spans="1:15" s="106" customFormat="1" ht="15">
      <c r="A117" s="172" t="s">
        <v>420</v>
      </c>
      <c r="B117" s="468">
        <v>1917271.9</v>
      </c>
      <c r="C117" s="468">
        <v>2312484.1839359999</v>
      </c>
      <c r="D117" s="468">
        <v>2352392.2184000001</v>
      </c>
      <c r="E117" s="468">
        <v>2480722.5225043101</v>
      </c>
      <c r="F117" s="468">
        <v>2952020.301945</v>
      </c>
      <c r="G117" s="468">
        <v>3183757.61</v>
      </c>
      <c r="H117" s="780">
        <v>3427824.86261683</v>
      </c>
      <c r="I117" s="172" t="s">
        <v>420</v>
      </c>
      <c r="J117" s="468">
        <v>3511070.4956959202</v>
      </c>
      <c r="K117" s="468">
        <v>3543798.9446681198</v>
      </c>
      <c r="L117" s="468">
        <v>3585865.04010802</v>
      </c>
      <c r="M117" s="468">
        <v>4345757.7434775</v>
      </c>
      <c r="N117" s="468">
        <v>5291994.01690582</v>
      </c>
      <c r="O117" s="780">
        <v>6874190.3387778802</v>
      </c>
    </row>
    <row r="118" spans="1:15" s="106" customFormat="1" ht="15">
      <c r="A118" s="172" t="s">
        <v>421</v>
      </c>
      <c r="B118" s="468">
        <v>-9855.75</v>
      </c>
      <c r="C118" s="468">
        <v>-22782.247434000001</v>
      </c>
      <c r="D118" s="468">
        <v>-18883.673599999998</v>
      </c>
      <c r="E118" s="468">
        <v>-62906.934456160197</v>
      </c>
      <c r="F118" s="468">
        <v>-69039.090040077106</v>
      </c>
      <c r="G118" s="468">
        <v>-71840.679999999993</v>
      </c>
      <c r="H118" s="780">
        <v>-72605.358495877299</v>
      </c>
      <c r="I118" s="172" t="s">
        <v>421</v>
      </c>
      <c r="J118" s="468">
        <v>-75978.8094416557</v>
      </c>
      <c r="K118" s="468">
        <v>-113699.296682</v>
      </c>
      <c r="L118" s="468">
        <v>-137093.23125721101</v>
      </c>
      <c r="M118" s="468">
        <v>-382863.65225665201</v>
      </c>
      <c r="N118" s="468">
        <v>-266206.03995625902</v>
      </c>
      <c r="O118" s="780">
        <v>-159245.724400554</v>
      </c>
    </row>
    <row r="119" spans="1:15" s="106" customFormat="1" ht="15">
      <c r="A119" s="172" t="s">
        <v>422</v>
      </c>
      <c r="B119" s="468">
        <v>7796.56</v>
      </c>
      <c r="C119" s="468">
        <v>125492.98863599999</v>
      </c>
      <c r="D119" s="468">
        <v>97818.077999999994</v>
      </c>
      <c r="E119" s="468">
        <v>205007.160088</v>
      </c>
      <c r="F119" s="468">
        <v>219407.2641</v>
      </c>
      <c r="G119" s="468">
        <v>215077.84</v>
      </c>
      <c r="H119" s="780">
        <v>264024.165803276</v>
      </c>
      <c r="I119" s="172" t="s">
        <v>422</v>
      </c>
      <c r="J119" s="468">
        <v>276878.61749999999</v>
      </c>
      <c r="K119" s="468">
        <v>270079.77490000002</v>
      </c>
      <c r="L119" s="468">
        <v>286819.49968159298</v>
      </c>
      <c r="M119" s="468">
        <v>299024.45367374999</v>
      </c>
      <c r="N119" s="468">
        <v>353599.65459346102</v>
      </c>
      <c r="O119" s="780">
        <v>207490.80251183099</v>
      </c>
    </row>
    <row r="120" spans="1:15" s="106" customFormat="1" ht="15">
      <c r="A120" s="172" t="s">
        <v>383</v>
      </c>
      <c r="B120" s="468">
        <v>15769.2</v>
      </c>
      <c r="C120" s="468">
        <v>131623.67905199999</v>
      </c>
      <c r="D120" s="468">
        <v>108251.7568</v>
      </c>
      <c r="E120" s="468">
        <v>219053.877186</v>
      </c>
      <c r="F120" s="468">
        <v>236899.99470000001</v>
      </c>
      <c r="G120" s="468">
        <v>240349.05</v>
      </c>
      <c r="H120" s="780">
        <v>282007.59252800001</v>
      </c>
      <c r="I120" s="172" t="s">
        <v>383</v>
      </c>
      <c r="J120" s="468">
        <v>302417.5356</v>
      </c>
      <c r="K120" s="468">
        <v>298377.82909999997</v>
      </c>
      <c r="L120" s="468">
        <v>295067.51093361998</v>
      </c>
      <c r="M120" s="468">
        <v>328625.93084475002</v>
      </c>
      <c r="N120" s="468">
        <v>355526.66624566098</v>
      </c>
      <c r="O120" s="780">
        <v>207490.80251183099</v>
      </c>
    </row>
    <row r="121" spans="1:15" s="106" customFormat="1" ht="15">
      <c r="A121" s="172" t="s">
        <v>381</v>
      </c>
      <c r="B121" s="468">
        <v>-7972.64</v>
      </c>
      <c r="C121" s="468">
        <v>-6130.6904160000004</v>
      </c>
      <c r="D121" s="468">
        <v>-10433.6788</v>
      </c>
      <c r="E121" s="468">
        <v>-14046.717097999999</v>
      </c>
      <c r="F121" s="468">
        <v>-17492.730599999999</v>
      </c>
      <c r="G121" s="468">
        <v>-25271.21</v>
      </c>
      <c r="H121" s="780">
        <v>-17983.426724724501</v>
      </c>
      <c r="I121" s="172" t="s">
        <v>381</v>
      </c>
      <c r="J121" s="468">
        <v>-25538.918099999999</v>
      </c>
      <c r="K121" s="468">
        <v>-28298.054199999999</v>
      </c>
      <c r="L121" s="468">
        <v>-8248.0112520276998</v>
      </c>
      <c r="M121" s="468">
        <v>-29601.477170999999</v>
      </c>
      <c r="N121" s="468">
        <v>-1927.0116522000001</v>
      </c>
      <c r="O121" s="780">
        <v>0</v>
      </c>
    </row>
    <row r="122" spans="1:15" s="106" customFormat="1" ht="15">
      <c r="A122" s="172" t="s">
        <v>423</v>
      </c>
      <c r="B122" s="468">
        <v>1899619.59</v>
      </c>
      <c r="C122" s="468">
        <v>2164208.9478659998</v>
      </c>
      <c r="D122" s="468">
        <v>2235690.4668000001</v>
      </c>
      <c r="E122" s="468">
        <v>2212808.4279601499</v>
      </c>
      <c r="F122" s="468">
        <v>2663573.9478049199</v>
      </c>
      <c r="G122" s="468">
        <v>2896839.09</v>
      </c>
      <c r="H122" s="780">
        <v>3091195.3383176699</v>
      </c>
      <c r="I122" s="172" t="s">
        <v>423</v>
      </c>
      <c r="J122" s="468">
        <v>3158213.06875426</v>
      </c>
      <c r="K122" s="468">
        <v>3160019.87308612</v>
      </c>
      <c r="L122" s="468">
        <v>3161952.3091692198</v>
      </c>
      <c r="M122" s="468">
        <v>3663869.6375471</v>
      </c>
      <c r="N122" s="468">
        <v>4672188.3223561002</v>
      </c>
      <c r="O122" s="780">
        <v>6507453.8118655002</v>
      </c>
    </row>
    <row r="123" spans="1:15" s="106" customFormat="1" ht="15">
      <c r="A123" s="172" t="s">
        <v>385</v>
      </c>
      <c r="B123" s="468">
        <v>1901502.7</v>
      </c>
      <c r="C123" s="468">
        <v>2180860.5048839999</v>
      </c>
      <c r="D123" s="468">
        <v>2244140.4616</v>
      </c>
      <c r="E123" s="468">
        <v>2261668.6453183098</v>
      </c>
      <c r="F123" s="468">
        <v>2715120.3072449998</v>
      </c>
      <c r="G123" s="468">
        <v>2943408.56</v>
      </c>
      <c r="H123" s="780">
        <v>3145817.27008883</v>
      </c>
      <c r="I123" s="172" t="s">
        <v>385</v>
      </c>
      <c r="J123" s="468">
        <v>3208652.9600959201</v>
      </c>
      <c r="K123" s="468">
        <v>3245421.11556812</v>
      </c>
      <c r="L123" s="468">
        <v>3290797.5291744</v>
      </c>
      <c r="M123" s="468">
        <v>4017131.8126327498</v>
      </c>
      <c r="N123" s="468">
        <v>4936467.3506601602</v>
      </c>
      <c r="O123" s="780">
        <v>6666699.5362660503</v>
      </c>
    </row>
    <row r="124" spans="1:15" s="106" customFormat="1" ht="15">
      <c r="A124" s="172" t="s">
        <v>386</v>
      </c>
      <c r="B124" s="468">
        <v>-1883.11</v>
      </c>
      <c r="C124" s="468">
        <v>-16651.557018</v>
      </c>
      <c r="D124" s="468">
        <v>-8449.9948000000004</v>
      </c>
      <c r="E124" s="468">
        <v>-48860.217358160196</v>
      </c>
      <c r="F124" s="468">
        <v>-51546.359440077103</v>
      </c>
      <c r="G124" s="468">
        <v>-46569.47</v>
      </c>
      <c r="H124" s="780">
        <v>-54621.931771152798</v>
      </c>
      <c r="I124" s="172" t="s">
        <v>386</v>
      </c>
      <c r="J124" s="468">
        <v>-50439.891341655697</v>
      </c>
      <c r="K124" s="468">
        <v>-85401.242482000394</v>
      </c>
      <c r="L124" s="468">
        <v>-128845.220005184</v>
      </c>
      <c r="M124" s="468">
        <v>-353262.17508565198</v>
      </c>
      <c r="N124" s="468">
        <v>-264279.028304059</v>
      </c>
      <c r="O124" s="780">
        <v>-159245.724400554</v>
      </c>
    </row>
    <row r="125" spans="1:15" s="106" customFormat="1" ht="15">
      <c r="A125" s="172" t="s">
        <v>424</v>
      </c>
      <c r="B125" s="468">
        <v>1899619.59</v>
      </c>
      <c r="C125" s="468">
        <v>2149129.591614</v>
      </c>
      <c r="D125" s="468">
        <v>2235634.3248000001</v>
      </c>
      <c r="E125" s="468">
        <v>2258678.188056</v>
      </c>
      <c r="F125" s="468">
        <v>2710252.5183000001</v>
      </c>
      <c r="G125" s="468">
        <v>2938239.48</v>
      </c>
      <c r="H125" s="780">
        <v>3139422.9937988701</v>
      </c>
      <c r="I125" s="172" t="s">
        <v>424</v>
      </c>
      <c r="J125" s="468">
        <v>3203293.051</v>
      </c>
      <c r="K125" s="468">
        <v>3237474.6534000002</v>
      </c>
      <c r="L125" s="468">
        <v>3265165.8571704999</v>
      </c>
      <c r="M125" s="468">
        <v>3809057.8160250001</v>
      </c>
      <c r="N125" s="468">
        <v>4743854.6207736703</v>
      </c>
      <c r="O125" s="780">
        <v>6573654.5238358304</v>
      </c>
    </row>
    <row r="126" spans="1:15" s="106" customFormat="1" ht="15">
      <c r="A126" s="172" t="s">
        <v>417</v>
      </c>
      <c r="B126" s="468">
        <v>1901502.7</v>
      </c>
      <c r="C126" s="468">
        <v>2153647.2779999999</v>
      </c>
      <c r="D126" s="468">
        <v>2238935.4744000002</v>
      </c>
      <c r="E126" s="468">
        <v>2261420.16</v>
      </c>
      <c r="F126" s="468">
        <v>2714480.6400000001</v>
      </c>
      <c r="G126" s="468">
        <v>2942551.34</v>
      </c>
      <c r="H126" s="780">
        <v>3144383.4359808001</v>
      </c>
      <c r="I126" s="172" t="s">
        <v>417</v>
      </c>
      <c r="J126" s="468">
        <v>3207076.9416</v>
      </c>
      <c r="K126" s="468">
        <v>3241781.1504000002</v>
      </c>
      <c r="L126" s="468">
        <v>3271054.0360488598</v>
      </c>
      <c r="M126" s="468">
        <v>4009931.8595699999</v>
      </c>
      <c r="N126" s="468">
        <v>4929129.3292994499</v>
      </c>
      <c r="O126" s="780">
        <v>6655754.3696307195</v>
      </c>
    </row>
    <row r="127" spans="1:15" s="106" customFormat="1" ht="15">
      <c r="A127" s="172" t="s">
        <v>418</v>
      </c>
      <c r="B127" s="468">
        <v>-1883.11</v>
      </c>
      <c r="C127" s="468">
        <v>-4517.6863860000003</v>
      </c>
      <c r="D127" s="468">
        <v>-3301.1496000000002</v>
      </c>
      <c r="E127" s="468">
        <v>-2741.9719439999999</v>
      </c>
      <c r="F127" s="468">
        <v>-4228.1216999999997</v>
      </c>
      <c r="G127" s="468">
        <v>-4311.8599999999997</v>
      </c>
      <c r="H127" s="780">
        <v>-4960.4421819333302</v>
      </c>
      <c r="I127" s="172" t="s">
        <v>418</v>
      </c>
      <c r="J127" s="468">
        <v>-3783.8906000000002</v>
      </c>
      <c r="K127" s="468">
        <v>-4306.4970000000003</v>
      </c>
      <c r="L127" s="468">
        <v>-5888.1788783662296</v>
      </c>
      <c r="M127" s="468">
        <v>-200874.04354499999</v>
      </c>
      <c r="N127" s="468">
        <v>-185274.708525778</v>
      </c>
      <c r="O127" s="780">
        <v>-82099.845794891793</v>
      </c>
    </row>
    <row r="128" spans="1:15" s="106" customFormat="1" ht="15">
      <c r="A128" s="172" t="s">
        <v>425</v>
      </c>
      <c r="B128" s="468">
        <v>0</v>
      </c>
      <c r="C128" s="468">
        <v>15079.356252</v>
      </c>
      <c r="D128" s="468">
        <v>56.141999999999499</v>
      </c>
      <c r="E128" s="468">
        <v>-45869.760095850201</v>
      </c>
      <c r="F128" s="468">
        <v>-46678.570495077103</v>
      </c>
      <c r="G128" s="468">
        <v>-41400.39</v>
      </c>
      <c r="H128" s="780">
        <v>-48227.655481194502</v>
      </c>
      <c r="I128" s="172" t="s">
        <v>425</v>
      </c>
      <c r="J128" s="468">
        <v>-45079.982245738604</v>
      </c>
      <c r="K128" s="468">
        <v>-77454.780313875395</v>
      </c>
      <c r="L128" s="468">
        <v>-103213.54800127901</v>
      </c>
      <c r="M128" s="468">
        <v>-145188.17847790199</v>
      </c>
      <c r="N128" s="468">
        <v>-71666.298417565005</v>
      </c>
      <c r="O128" s="780">
        <v>-66200.711970332006</v>
      </c>
    </row>
    <row r="129" spans="1:15" s="106" customFormat="1" ht="15">
      <c r="A129" s="172" t="s">
        <v>417</v>
      </c>
      <c r="B129" s="468">
        <v>0</v>
      </c>
      <c r="C129" s="468">
        <v>27213.226884</v>
      </c>
      <c r="D129" s="468">
        <v>5204.9871999999996</v>
      </c>
      <c r="E129" s="468">
        <v>248.48531831</v>
      </c>
      <c r="F129" s="468">
        <v>639.66724499999998</v>
      </c>
      <c r="G129" s="468">
        <v>857.22</v>
      </c>
      <c r="H129" s="780">
        <v>1433.834108025</v>
      </c>
      <c r="I129" s="172" t="s">
        <v>417</v>
      </c>
      <c r="J129" s="468">
        <v>1576.0184959170999</v>
      </c>
      <c r="K129" s="468">
        <v>3639.9651681250002</v>
      </c>
      <c r="L129" s="468">
        <v>19743.493125538502</v>
      </c>
      <c r="M129" s="468">
        <v>7199.9530627499998</v>
      </c>
      <c r="N129" s="468">
        <v>7338.0213607165597</v>
      </c>
      <c r="O129" s="780">
        <v>10945.166635330001</v>
      </c>
    </row>
    <row r="130" spans="1:15" s="106" customFormat="1" ht="15">
      <c r="A130" s="180" t="s">
        <v>418</v>
      </c>
      <c r="B130" s="469">
        <v>0</v>
      </c>
      <c r="C130" s="469">
        <v>-12133.870632</v>
      </c>
      <c r="D130" s="469">
        <v>-5148.8451999999997</v>
      </c>
      <c r="E130" s="469">
        <v>-46118.245414160199</v>
      </c>
      <c r="F130" s="469">
        <v>-47318.2377400771</v>
      </c>
      <c r="G130" s="469">
        <v>-42257.61</v>
      </c>
      <c r="H130" s="786">
        <v>-49661.489589219498</v>
      </c>
      <c r="I130" s="180" t="s">
        <v>418</v>
      </c>
      <c r="J130" s="469">
        <v>-46656.000741655698</v>
      </c>
      <c r="K130" s="469">
        <v>-81094.745482000406</v>
      </c>
      <c r="L130" s="469">
        <v>-122957.041126818</v>
      </c>
      <c r="M130" s="469">
        <v>-152388.13154065199</v>
      </c>
      <c r="N130" s="469">
        <v>-79004.319778281599</v>
      </c>
      <c r="O130" s="786">
        <v>-77145.878605662001</v>
      </c>
    </row>
    <row r="131" spans="1:15" s="189" customFormat="1" ht="15">
      <c r="A131" s="802" t="s">
        <v>426</v>
      </c>
      <c r="B131" s="818">
        <v>-2496880.15</v>
      </c>
      <c r="C131" s="818">
        <v>-2491546.5777278598</v>
      </c>
      <c r="D131" s="818">
        <v>-1666525.44312763</v>
      </c>
      <c r="E131" s="818">
        <v>-992280.303258828</v>
      </c>
      <c r="F131" s="818">
        <v>1862597.80796947</v>
      </c>
      <c r="G131" s="818">
        <v>305561.31</v>
      </c>
      <c r="H131" s="819">
        <v>-831406.39259003196</v>
      </c>
      <c r="I131" s="802" t="s">
        <v>426</v>
      </c>
      <c r="J131" s="818">
        <v>-1949196.85767377</v>
      </c>
      <c r="K131" s="818">
        <v>1209069.7654053201</v>
      </c>
      <c r="L131" s="818">
        <v>1932252.67022978</v>
      </c>
      <c r="M131" s="818">
        <v>-201971.058650666</v>
      </c>
      <c r="N131" s="818">
        <v>2597185.37774366</v>
      </c>
      <c r="O131" s="819">
        <v>1604408.2738069899</v>
      </c>
    </row>
    <row r="132" spans="1:15" s="189" customFormat="1" ht="15">
      <c r="A132" s="169" t="s">
        <v>427</v>
      </c>
      <c r="B132" s="803">
        <v>962972.48</v>
      </c>
      <c r="C132" s="803">
        <v>1357983.63</v>
      </c>
      <c r="D132" s="803">
        <v>0</v>
      </c>
      <c r="E132" s="803">
        <v>0</v>
      </c>
      <c r="F132" s="803">
        <v>0</v>
      </c>
      <c r="G132" s="803">
        <v>0</v>
      </c>
      <c r="H132" s="804">
        <v>0</v>
      </c>
      <c r="I132" s="169" t="s">
        <v>427</v>
      </c>
      <c r="J132" s="803">
        <v>0</v>
      </c>
      <c r="K132" s="803">
        <v>0</v>
      </c>
      <c r="L132" s="803">
        <v>0</v>
      </c>
      <c r="M132" s="803">
        <v>0</v>
      </c>
      <c r="N132" s="803">
        <v>0</v>
      </c>
      <c r="O132" s="804">
        <v>0</v>
      </c>
    </row>
    <row r="133" spans="1:15" s="106" customFormat="1" ht="15">
      <c r="A133" s="172" t="s">
        <v>428</v>
      </c>
      <c r="B133" s="468">
        <v>962972.48</v>
      </c>
      <c r="C133" s="468">
        <v>1357983.63</v>
      </c>
      <c r="D133" s="468">
        <v>0</v>
      </c>
      <c r="E133" s="468">
        <v>0</v>
      </c>
      <c r="F133" s="468">
        <v>0</v>
      </c>
      <c r="G133" s="468">
        <v>0</v>
      </c>
      <c r="H133" s="780">
        <v>0</v>
      </c>
      <c r="I133" s="172" t="s">
        <v>428</v>
      </c>
      <c r="J133" s="468">
        <v>0</v>
      </c>
      <c r="K133" s="468">
        <v>0</v>
      </c>
      <c r="L133" s="468">
        <v>0</v>
      </c>
      <c r="M133" s="468">
        <v>0</v>
      </c>
      <c r="N133" s="468">
        <v>0</v>
      </c>
      <c r="O133" s="780">
        <v>0</v>
      </c>
    </row>
    <row r="134" spans="1:15" s="106" customFormat="1" ht="15">
      <c r="A134" s="172" t="s">
        <v>429</v>
      </c>
      <c r="B134" s="468">
        <v>0</v>
      </c>
      <c r="C134" s="468">
        <v>0</v>
      </c>
      <c r="D134" s="468">
        <v>0</v>
      </c>
      <c r="E134" s="468">
        <v>0</v>
      </c>
      <c r="F134" s="468">
        <v>0</v>
      </c>
      <c r="G134" s="468">
        <v>0</v>
      </c>
      <c r="H134" s="780">
        <v>0</v>
      </c>
      <c r="I134" s="172" t="s">
        <v>429</v>
      </c>
      <c r="J134" s="468">
        <v>0</v>
      </c>
      <c r="K134" s="468">
        <v>0</v>
      </c>
      <c r="L134" s="468">
        <v>0</v>
      </c>
      <c r="M134" s="468">
        <v>0</v>
      </c>
      <c r="N134" s="468">
        <v>0</v>
      </c>
      <c r="O134" s="780">
        <v>0</v>
      </c>
    </row>
    <row r="135" spans="1:15" s="106" customFormat="1" ht="15">
      <c r="A135" s="810" t="s">
        <v>430</v>
      </c>
      <c r="B135" s="468">
        <v>962972.48</v>
      </c>
      <c r="C135" s="468">
        <v>1357983.63</v>
      </c>
      <c r="D135" s="468">
        <v>0</v>
      </c>
      <c r="E135" s="468">
        <v>0</v>
      </c>
      <c r="F135" s="468">
        <v>0</v>
      </c>
      <c r="G135" s="468">
        <v>0</v>
      </c>
      <c r="H135" s="780">
        <v>0</v>
      </c>
      <c r="I135" s="810" t="s">
        <v>430</v>
      </c>
      <c r="J135" s="468">
        <v>0</v>
      </c>
      <c r="K135" s="468">
        <v>0</v>
      </c>
      <c r="L135" s="468">
        <v>0</v>
      </c>
      <c r="M135" s="468">
        <v>0</v>
      </c>
      <c r="N135" s="468">
        <v>0</v>
      </c>
      <c r="O135" s="780">
        <v>0</v>
      </c>
    </row>
    <row r="136" spans="1:15" s="106" customFormat="1" ht="15">
      <c r="A136" s="172" t="s">
        <v>385</v>
      </c>
      <c r="B136" s="468">
        <v>962972.48</v>
      </c>
      <c r="C136" s="468">
        <v>1357983.63</v>
      </c>
      <c r="D136" s="468">
        <v>0</v>
      </c>
      <c r="E136" s="468">
        <v>0</v>
      </c>
      <c r="F136" s="468">
        <v>0</v>
      </c>
      <c r="G136" s="468">
        <v>0</v>
      </c>
      <c r="H136" s="780">
        <v>0</v>
      </c>
      <c r="I136" s="172" t="s">
        <v>385</v>
      </c>
      <c r="J136" s="468">
        <v>0</v>
      </c>
      <c r="K136" s="468">
        <v>0</v>
      </c>
      <c r="L136" s="468">
        <v>0</v>
      </c>
      <c r="M136" s="468">
        <v>0</v>
      </c>
      <c r="N136" s="468">
        <v>0</v>
      </c>
      <c r="O136" s="780">
        <v>0</v>
      </c>
    </row>
    <row r="137" spans="1:15" s="106" customFormat="1" ht="15">
      <c r="A137" s="814" t="s">
        <v>431</v>
      </c>
      <c r="B137" s="468">
        <v>962972.48</v>
      </c>
      <c r="C137" s="468">
        <v>1357983.63</v>
      </c>
      <c r="D137" s="468">
        <v>0</v>
      </c>
      <c r="E137" s="468">
        <v>0</v>
      </c>
      <c r="F137" s="468">
        <v>0</v>
      </c>
      <c r="G137" s="468">
        <v>0</v>
      </c>
      <c r="H137" s="780">
        <v>0</v>
      </c>
      <c r="I137" s="814" t="s">
        <v>431</v>
      </c>
      <c r="J137" s="468">
        <v>0</v>
      </c>
      <c r="K137" s="468">
        <v>0</v>
      </c>
      <c r="L137" s="468">
        <v>0</v>
      </c>
      <c r="M137" s="468">
        <v>0</v>
      </c>
      <c r="N137" s="468">
        <v>0</v>
      </c>
      <c r="O137" s="780">
        <v>0</v>
      </c>
    </row>
    <row r="138" spans="1:15" s="106" customFormat="1" ht="15">
      <c r="A138" s="810" t="s">
        <v>432</v>
      </c>
      <c r="B138" s="468">
        <v>962972.48</v>
      </c>
      <c r="C138" s="468">
        <v>1357983.63</v>
      </c>
      <c r="D138" s="468">
        <v>0</v>
      </c>
      <c r="E138" s="468">
        <v>0</v>
      </c>
      <c r="F138" s="468">
        <v>0</v>
      </c>
      <c r="G138" s="468">
        <v>0</v>
      </c>
      <c r="H138" s="780">
        <v>0</v>
      </c>
      <c r="I138" s="810" t="s">
        <v>432</v>
      </c>
      <c r="J138" s="468">
        <v>0</v>
      </c>
      <c r="K138" s="468">
        <v>0</v>
      </c>
      <c r="L138" s="468">
        <v>0</v>
      </c>
      <c r="M138" s="468">
        <v>0</v>
      </c>
      <c r="N138" s="468">
        <v>0</v>
      </c>
      <c r="O138" s="780">
        <v>0</v>
      </c>
    </row>
    <row r="139" spans="1:15" s="106" customFormat="1" ht="15">
      <c r="A139" s="172" t="s">
        <v>433</v>
      </c>
      <c r="B139" s="468">
        <v>0</v>
      </c>
      <c r="C139" s="468">
        <v>0</v>
      </c>
      <c r="D139" s="468">
        <v>0</v>
      </c>
      <c r="E139" s="468">
        <v>0</v>
      </c>
      <c r="F139" s="468">
        <v>0</v>
      </c>
      <c r="G139" s="468">
        <v>0</v>
      </c>
      <c r="H139" s="780">
        <v>0</v>
      </c>
      <c r="I139" s="172" t="s">
        <v>433</v>
      </c>
      <c r="J139" s="468">
        <v>0</v>
      </c>
      <c r="K139" s="468">
        <v>0</v>
      </c>
      <c r="L139" s="468">
        <v>0</v>
      </c>
      <c r="M139" s="468">
        <v>0</v>
      </c>
      <c r="N139" s="468">
        <v>0</v>
      </c>
      <c r="O139" s="780">
        <v>0</v>
      </c>
    </row>
    <row r="140" spans="1:15" s="106" customFormat="1" ht="15">
      <c r="A140" s="172" t="s">
        <v>386</v>
      </c>
      <c r="B140" s="468">
        <v>0</v>
      </c>
      <c r="C140" s="468">
        <v>0</v>
      </c>
      <c r="D140" s="468">
        <v>0</v>
      </c>
      <c r="E140" s="468">
        <v>0</v>
      </c>
      <c r="F140" s="468">
        <v>0</v>
      </c>
      <c r="G140" s="468">
        <v>0</v>
      </c>
      <c r="H140" s="780">
        <v>0</v>
      </c>
      <c r="I140" s="172" t="s">
        <v>386</v>
      </c>
      <c r="J140" s="468">
        <v>0</v>
      </c>
      <c r="K140" s="468">
        <v>0</v>
      </c>
      <c r="L140" s="468">
        <v>0</v>
      </c>
      <c r="M140" s="468">
        <v>0</v>
      </c>
      <c r="N140" s="468">
        <v>0</v>
      </c>
      <c r="O140" s="780">
        <v>0</v>
      </c>
    </row>
    <row r="141" spans="1:15" s="106" customFormat="1" ht="15">
      <c r="A141" s="172" t="s">
        <v>434</v>
      </c>
      <c r="B141" s="468">
        <v>0</v>
      </c>
      <c r="C141" s="468">
        <v>0</v>
      </c>
      <c r="D141" s="468">
        <v>0</v>
      </c>
      <c r="E141" s="468">
        <v>0</v>
      </c>
      <c r="F141" s="468">
        <v>0</v>
      </c>
      <c r="G141" s="468">
        <v>0</v>
      </c>
      <c r="H141" s="780">
        <v>0</v>
      </c>
      <c r="I141" s="172" t="s">
        <v>434</v>
      </c>
      <c r="J141" s="468">
        <v>0</v>
      </c>
      <c r="K141" s="468">
        <v>0</v>
      </c>
      <c r="L141" s="468">
        <v>0</v>
      </c>
      <c r="M141" s="468">
        <v>0</v>
      </c>
      <c r="N141" s="468">
        <v>0</v>
      </c>
      <c r="O141" s="780">
        <v>0</v>
      </c>
    </row>
    <row r="142" spans="1:15" s="106" customFormat="1" ht="15">
      <c r="A142" s="172" t="s">
        <v>389</v>
      </c>
      <c r="B142" s="468">
        <v>0</v>
      </c>
      <c r="C142" s="468">
        <v>0</v>
      </c>
      <c r="D142" s="468">
        <v>0</v>
      </c>
      <c r="E142" s="468">
        <v>0</v>
      </c>
      <c r="F142" s="468">
        <v>0</v>
      </c>
      <c r="G142" s="468">
        <v>0</v>
      </c>
      <c r="H142" s="780">
        <v>0</v>
      </c>
      <c r="I142" s="172" t="s">
        <v>389</v>
      </c>
      <c r="J142" s="468">
        <v>0</v>
      </c>
      <c r="K142" s="468">
        <v>0</v>
      </c>
      <c r="L142" s="468">
        <v>0</v>
      </c>
      <c r="M142" s="468">
        <v>0</v>
      </c>
      <c r="N142" s="468">
        <v>0</v>
      </c>
      <c r="O142" s="780">
        <v>0</v>
      </c>
    </row>
    <row r="143" spans="1:15" s="106" customFormat="1" ht="15">
      <c r="A143" s="172" t="s">
        <v>390</v>
      </c>
      <c r="B143" s="468">
        <v>0</v>
      </c>
      <c r="C143" s="468">
        <v>0</v>
      </c>
      <c r="D143" s="468">
        <v>0</v>
      </c>
      <c r="E143" s="468">
        <v>0</v>
      </c>
      <c r="F143" s="468">
        <v>0</v>
      </c>
      <c r="G143" s="468">
        <v>0</v>
      </c>
      <c r="H143" s="780">
        <v>0</v>
      </c>
      <c r="I143" s="172" t="s">
        <v>390</v>
      </c>
      <c r="J143" s="468">
        <v>0</v>
      </c>
      <c r="K143" s="468">
        <v>0</v>
      </c>
      <c r="L143" s="468">
        <v>0</v>
      </c>
      <c r="M143" s="468">
        <v>0</v>
      </c>
      <c r="N143" s="468">
        <v>0</v>
      </c>
      <c r="O143" s="780">
        <v>0</v>
      </c>
    </row>
    <row r="144" spans="1:15" s="189" customFormat="1" ht="15">
      <c r="A144" s="169" t="s">
        <v>435</v>
      </c>
      <c r="B144" s="803">
        <v>-3459852.63</v>
      </c>
      <c r="C144" s="803">
        <v>-3849530.2077278602</v>
      </c>
      <c r="D144" s="803">
        <v>-1666525.44312763</v>
      </c>
      <c r="E144" s="803">
        <v>-992280.303258828</v>
      </c>
      <c r="F144" s="803">
        <v>1862597.80796947</v>
      </c>
      <c r="G144" s="803">
        <v>305561.31</v>
      </c>
      <c r="H144" s="804">
        <v>-831406.39259003196</v>
      </c>
      <c r="I144" s="169" t="s">
        <v>435</v>
      </c>
      <c r="J144" s="803">
        <v>-1949196.85767377</v>
      </c>
      <c r="K144" s="803">
        <v>1209069.7654053201</v>
      </c>
      <c r="L144" s="803">
        <v>1932252.67022978</v>
      </c>
      <c r="M144" s="803">
        <v>-201971.058650666</v>
      </c>
      <c r="N144" s="803">
        <v>2597185.37774366</v>
      </c>
      <c r="O144" s="804">
        <v>1604408.2738069899</v>
      </c>
    </row>
    <row r="145" spans="1:15" s="106" customFormat="1" ht="15">
      <c r="A145" s="169" t="s">
        <v>436</v>
      </c>
      <c r="B145" s="468">
        <v>-1843867.07</v>
      </c>
      <c r="C145" s="468">
        <v>-2820760.3957802402</v>
      </c>
      <c r="D145" s="468">
        <v>-3132760.9032399999</v>
      </c>
      <c r="E145" s="468">
        <v>-2157312.26914137</v>
      </c>
      <c r="F145" s="468">
        <v>248206.11788857999</v>
      </c>
      <c r="G145" s="468">
        <v>-834766.15</v>
      </c>
      <c r="H145" s="780">
        <v>-3096417.4076126702</v>
      </c>
      <c r="I145" s="169" t="s">
        <v>436</v>
      </c>
      <c r="J145" s="468">
        <v>-5877245.8434120296</v>
      </c>
      <c r="K145" s="468">
        <v>-2161736.9398959898</v>
      </c>
      <c r="L145" s="468">
        <v>-951016.51821035706</v>
      </c>
      <c r="M145" s="468">
        <v>-1506058.95858552</v>
      </c>
      <c r="N145" s="468">
        <v>840883.65269299597</v>
      </c>
      <c r="O145" s="780">
        <v>-5287326.7258353699</v>
      </c>
    </row>
    <row r="146" spans="1:15" s="106" customFormat="1" ht="15">
      <c r="A146" s="172" t="s">
        <v>437</v>
      </c>
      <c r="B146" s="468">
        <v>-1921.21</v>
      </c>
      <c r="C146" s="468">
        <v>-41119.489296</v>
      </c>
      <c r="D146" s="468">
        <v>-109161.25719999999</v>
      </c>
      <c r="E146" s="468">
        <v>-124645.01527003</v>
      </c>
      <c r="F146" s="468">
        <v>-227093.28539999999</v>
      </c>
      <c r="G146" s="468">
        <v>-137029.22</v>
      </c>
      <c r="H146" s="780">
        <v>-125668.714330096</v>
      </c>
      <c r="I146" s="172" t="s">
        <v>437</v>
      </c>
      <c r="J146" s="468">
        <v>-240994.48469449999</v>
      </c>
      <c r="K146" s="468">
        <v>-193089.719446</v>
      </c>
      <c r="L146" s="468">
        <v>-253879.66822550099</v>
      </c>
      <c r="M146" s="468">
        <v>-281998.13936137501</v>
      </c>
      <c r="N146" s="468">
        <v>-84768.548744057101</v>
      </c>
      <c r="O146" s="780">
        <v>-94892.329047067906</v>
      </c>
    </row>
    <row r="147" spans="1:15" s="106" customFormat="1" ht="15">
      <c r="A147" s="172" t="s">
        <v>438</v>
      </c>
      <c r="B147" s="468">
        <v>-1921.21</v>
      </c>
      <c r="C147" s="468">
        <v>-40371.004421999998</v>
      </c>
      <c r="D147" s="468">
        <v>-108291.68</v>
      </c>
      <c r="E147" s="468">
        <v>-123718.52791999999</v>
      </c>
      <c r="F147" s="468">
        <v>-225387.8988</v>
      </c>
      <c r="G147" s="468">
        <v>-135124.85999999999</v>
      </c>
      <c r="H147" s="780">
        <v>-121822.59652854101</v>
      </c>
      <c r="I147" s="172" t="s">
        <v>438</v>
      </c>
      <c r="J147" s="468">
        <v>-236413.360216</v>
      </c>
      <c r="K147" s="468">
        <v>-188708.32684600001</v>
      </c>
      <c r="L147" s="468">
        <v>-249404.793820705</v>
      </c>
      <c r="M147" s="468">
        <v>-276575.89069740003</v>
      </c>
      <c r="N147" s="468">
        <v>-68949.659498300403</v>
      </c>
      <c r="O147" s="780">
        <v>13454.7612597973</v>
      </c>
    </row>
    <row r="148" spans="1:15" s="106" customFormat="1" ht="15">
      <c r="A148" s="172" t="s">
        <v>439</v>
      </c>
      <c r="B148" s="468">
        <v>-1921.21</v>
      </c>
      <c r="C148" s="468">
        <v>-40371.004421999998</v>
      </c>
      <c r="D148" s="468">
        <v>-108291.68</v>
      </c>
      <c r="E148" s="468">
        <v>-123718.52791999999</v>
      </c>
      <c r="F148" s="468">
        <v>-225387.8988</v>
      </c>
      <c r="G148" s="468">
        <v>-135124.85999999999</v>
      </c>
      <c r="H148" s="780">
        <v>-121822.59652854101</v>
      </c>
      <c r="I148" s="172" t="s">
        <v>439</v>
      </c>
      <c r="J148" s="468">
        <v>-236413.360216</v>
      </c>
      <c r="K148" s="468">
        <v>-188708.32684600001</v>
      </c>
      <c r="L148" s="468">
        <v>-249404.793820705</v>
      </c>
      <c r="M148" s="468">
        <v>-276575.89069740003</v>
      </c>
      <c r="N148" s="468">
        <v>-68949.659498300403</v>
      </c>
      <c r="O148" s="780">
        <v>13454.7612597973</v>
      </c>
    </row>
    <row r="149" spans="1:15" s="106" customFormat="1" ht="15">
      <c r="A149" s="172" t="s">
        <v>440</v>
      </c>
      <c r="B149" s="468">
        <v>0</v>
      </c>
      <c r="C149" s="468">
        <v>0</v>
      </c>
      <c r="D149" s="468">
        <v>0</v>
      </c>
      <c r="E149" s="468">
        <v>0</v>
      </c>
      <c r="F149" s="468">
        <v>0</v>
      </c>
      <c r="G149" s="468">
        <v>0</v>
      </c>
      <c r="H149" s="780">
        <v>0</v>
      </c>
      <c r="I149" s="172" t="s">
        <v>440</v>
      </c>
      <c r="J149" s="468">
        <v>0</v>
      </c>
      <c r="K149" s="468">
        <v>0</v>
      </c>
      <c r="L149" s="468">
        <v>0</v>
      </c>
      <c r="M149" s="468">
        <v>0</v>
      </c>
      <c r="N149" s="468">
        <v>0</v>
      </c>
      <c r="O149" s="780">
        <v>0</v>
      </c>
    </row>
    <row r="150" spans="1:15" s="106" customFormat="1" ht="15">
      <c r="A150" s="172" t="s">
        <v>441</v>
      </c>
      <c r="B150" s="468">
        <v>0</v>
      </c>
      <c r="C150" s="468">
        <v>-748.48487399999999</v>
      </c>
      <c r="D150" s="468">
        <v>-869.57719999999995</v>
      </c>
      <c r="E150" s="468">
        <v>-926.48735003000002</v>
      </c>
      <c r="F150" s="468">
        <v>-1705.3866</v>
      </c>
      <c r="G150" s="468">
        <v>-1904.36</v>
      </c>
      <c r="H150" s="780">
        <v>-3846.1178015549999</v>
      </c>
      <c r="I150" s="172" t="s">
        <v>441</v>
      </c>
      <c r="J150" s="468">
        <v>-4581.1244784999999</v>
      </c>
      <c r="K150" s="468">
        <v>-4381.3926000000001</v>
      </c>
      <c r="L150" s="468">
        <v>-4474.8744047968403</v>
      </c>
      <c r="M150" s="468">
        <v>-5422.2486639752196</v>
      </c>
      <c r="N150" s="468">
        <v>-10302.8226836541</v>
      </c>
      <c r="O150" s="780">
        <v>2010.48156755591</v>
      </c>
    </row>
    <row r="151" spans="1:15" s="106" customFormat="1" ht="15">
      <c r="A151" s="172" t="s">
        <v>442</v>
      </c>
      <c r="B151" s="468">
        <v>0</v>
      </c>
      <c r="C151" s="468">
        <v>0</v>
      </c>
      <c r="D151" s="468">
        <v>0</v>
      </c>
      <c r="E151" s="468">
        <v>0</v>
      </c>
      <c r="F151" s="468">
        <v>0</v>
      </c>
      <c r="G151" s="468">
        <v>0</v>
      </c>
      <c r="H151" s="780">
        <v>0</v>
      </c>
      <c r="I151" s="172" t="s">
        <v>442</v>
      </c>
      <c r="J151" s="468">
        <v>0</v>
      </c>
      <c r="K151" s="468">
        <v>0</v>
      </c>
      <c r="L151" s="468">
        <v>0</v>
      </c>
      <c r="M151" s="468">
        <v>0</v>
      </c>
      <c r="N151" s="468">
        <v>-5516.0665621025701</v>
      </c>
      <c r="O151" s="780">
        <v>-110357.571874421</v>
      </c>
    </row>
    <row r="152" spans="1:15" s="106" customFormat="1" ht="15">
      <c r="A152" s="172" t="s">
        <v>439</v>
      </c>
      <c r="B152" s="468">
        <v>0</v>
      </c>
      <c r="C152" s="468">
        <v>0</v>
      </c>
      <c r="D152" s="468">
        <v>0</v>
      </c>
      <c r="E152" s="468">
        <v>0</v>
      </c>
      <c r="F152" s="468">
        <v>0</v>
      </c>
      <c r="G152" s="468">
        <v>0</v>
      </c>
      <c r="H152" s="780">
        <v>0</v>
      </c>
      <c r="I152" s="172" t="s">
        <v>439</v>
      </c>
      <c r="J152" s="468">
        <v>0</v>
      </c>
      <c r="K152" s="468">
        <v>0</v>
      </c>
      <c r="L152" s="468">
        <v>0</v>
      </c>
      <c r="M152" s="468">
        <v>0</v>
      </c>
      <c r="N152" s="468">
        <v>-5516.0665621025701</v>
      </c>
      <c r="O152" s="780">
        <v>-110357.571874421</v>
      </c>
    </row>
    <row r="153" spans="1:15" s="106" customFormat="1" ht="15">
      <c r="A153" s="172" t="s">
        <v>440</v>
      </c>
      <c r="B153" s="468">
        <v>0</v>
      </c>
      <c r="C153" s="468">
        <v>0</v>
      </c>
      <c r="D153" s="468">
        <v>0</v>
      </c>
      <c r="E153" s="468">
        <v>0</v>
      </c>
      <c r="F153" s="468">
        <v>0</v>
      </c>
      <c r="G153" s="468">
        <v>0</v>
      </c>
      <c r="H153" s="780">
        <v>0</v>
      </c>
      <c r="I153" s="172" t="s">
        <v>440</v>
      </c>
      <c r="J153" s="468">
        <v>0</v>
      </c>
      <c r="K153" s="468">
        <v>0</v>
      </c>
      <c r="L153" s="468">
        <v>0</v>
      </c>
      <c r="M153" s="468">
        <v>0</v>
      </c>
      <c r="N153" s="468">
        <v>0</v>
      </c>
      <c r="O153" s="780">
        <v>0</v>
      </c>
    </row>
    <row r="154" spans="1:15" s="106" customFormat="1" ht="15">
      <c r="A154" s="172" t="s">
        <v>443</v>
      </c>
      <c r="B154" s="468">
        <v>-180090.32</v>
      </c>
      <c r="C154" s="468">
        <v>-194585.81862024</v>
      </c>
      <c r="D154" s="468">
        <v>-231942.43883999999</v>
      </c>
      <c r="E154" s="468">
        <v>-560498.52242409997</v>
      </c>
      <c r="F154" s="468">
        <v>-122347.4979</v>
      </c>
      <c r="G154" s="468">
        <v>-167847.67999999999</v>
      </c>
      <c r="H154" s="780">
        <v>-247637.9934828</v>
      </c>
      <c r="I154" s="172" t="s">
        <v>443</v>
      </c>
      <c r="J154" s="468">
        <v>-325927.96337999997</v>
      </c>
      <c r="K154" s="468">
        <v>-506577.06490624999</v>
      </c>
      <c r="L154" s="468">
        <v>-542445.96950663195</v>
      </c>
      <c r="M154" s="468">
        <v>-329409.12603375001</v>
      </c>
      <c r="N154" s="468">
        <v>1676.97857251085</v>
      </c>
      <c r="O154" s="780">
        <v>-55695.489334190803</v>
      </c>
    </row>
    <row r="155" spans="1:15" s="106" customFormat="1" ht="15">
      <c r="A155" s="172" t="s">
        <v>444</v>
      </c>
      <c r="B155" s="468">
        <v>-162803.32999999999</v>
      </c>
      <c r="C155" s="468">
        <v>-175524.31882223999</v>
      </c>
      <c r="D155" s="468">
        <v>-214673.15964</v>
      </c>
      <c r="E155" s="468">
        <v>-478984.33715159999</v>
      </c>
      <c r="F155" s="468">
        <v>-112151.9958</v>
      </c>
      <c r="G155" s="468">
        <v>-153860.37</v>
      </c>
      <c r="H155" s="780">
        <v>-227001.4940259</v>
      </c>
      <c r="I155" s="172" t="s">
        <v>444</v>
      </c>
      <c r="J155" s="468">
        <v>-298767.299765</v>
      </c>
      <c r="K155" s="468">
        <v>-405261.65192500001</v>
      </c>
      <c r="L155" s="468">
        <v>-433956.77560530597</v>
      </c>
      <c r="M155" s="468">
        <v>-263527.300827</v>
      </c>
      <c r="N155" s="468">
        <v>-23741.7391386282</v>
      </c>
      <c r="O155" s="780">
        <v>-16816.375905590801</v>
      </c>
    </row>
    <row r="156" spans="1:15" s="106" customFormat="1" ht="15">
      <c r="A156" s="814" t="s">
        <v>445</v>
      </c>
      <c r="B156" s="468">
        <v>-17286.990000000002</v>
      </c>
      <c r="C156" s="468">
        <v>-19061.499798000001</v>
      </c>
      <c r="D156" s="468">
        <v>-17269.279200000001</v>
      </c>
      <c r="E156" s="468">
        <v>-81514.185272500006</v>
      </c>
      <c r="F156" s="468">
        <v>-10195.5021</v>
      </c>
      <c r="G156" s="468">
        <v>-13987.31</v>
      </c>
      <c r="H156" s="780">
        <v>-20636.499456900001</v>
      </c>
      <c r="I156" s="814" t="s">
        <v>445</v>
      </c>
      <c r="J156" s="468">
        <v>-27160.663615000001</v>
      </c>
      <c r="K156" s="468">
        <v>-101315.41298125</v>
      </c>
      <c r="L156" s="468">
        <v>-108489.193901326</v>
      </c>
      <c r="M156" s="468">
        <v>-65881.82520675</v>
      </c>
      <c r="N156" s="468">
        <v>25418.717711139001</v>
      </c>
      <c r="O156" s="780">
        <v>-38879.113428600001</v>
      </c>
    </row>
    <row r="157" spans="1:15" s="106" customFormat="1" ht="15">
      <c r="A157" s="814" t="s">
        <v>446</v>
      </c>
      <c r="B157" s="468">
        <v>0</v>
      </c>
      <c r="C157" s="468">
        <v>0</v>
      </c>
      <c r="D157" s="468">
        <v>0</v>
      </c>
      <c r="E157" s="468">
        <v>0</v>
      </c>
      <c r="F157" s="468">
        <v>0</v>
      </c>
      <c r="G157" s="468">
        <v>0</v>
      </c>
      <c r="H157" s="780">
        <v>0</v>
      </c>
      <c r="I157" s="814" t="s">
        <v>446</v>
      </c>
      <c r="J157" s="468">
        <v>0</v>
      </c>
      <c r="K157" s="468">
        <v>0</v>
      </c>
      <c r="L157" s="468">
        <v>0</v>
      </c>
      <c r="M157" s="468">
        <v>0</v>
      </c>
      <c r="N157" s="468">
        <v>25418.717711139001</v>
      </c>
      <c r="O157" s="780">
        <v>-38879.113428600001</v>
      </c>
    </row>
    <row r="158" spans="1:15" s="106" customFormat="1" ht="15">
      <c r="A158" s="814" t="s">
        <v>447</v>
      </c>
      <c r="B158" s="468">
        <v>-17286.990000000002</v>
      </c>
      <c r="C158" s="468">
        <v>-19061.499798000001</v>
      </c>
      <c r="D158" s="468">
        <v>-17269.279200000001</v>
      </c>
      <c r="E158" s="468">
        <v>-81514.185272500006</v>
      </c>
      <c r="F158" s="468">
        <v>-10195.5021</v>
      </c>
      <c r="G158" s="468">
        <v>-13987.31</v>
      </c>
      <c r="H158" s="780">
        <v>-20636.499456900001</v>
      </c>
      <c r="I158" s="814" t="s">
        <v>447</v>
      </c>
      <c r="J158" s="468">
        <v>-27160.663615000001</v>
      </c>
      <c r="K158" s="468">
        <v>-101315.41298125</v>
      </c>
      <c r="L158" s="468">
        <v>-108489.193901326</v>
      </c>
      <c r="M158" s="468">
        <v>-65881.82520675</v>
      </c>
      <c r="N158" s="468">
        <v>0</v>
      </c>
      <c r="O158" s="780">
        <v>0</v>
      </c>
    </row>
    <row r="159" spans="1:15" s="106" customFormat="1" ht="15">
      <c r="A159" s="172" t="s">
        <v>448</v>
      </c>
      <c r="B159" s="468">
        <v>-173763.44</v>
      </c>
      <c r="C159" s="468">
        <v>-797497.24467599997</v>
      </c>
      <c r="D159" s="468">
        <v>-1664444.3692000001</v>
      </c>
      <c r="E159" s="468">
        <v>-1275800.90306424</v>
      </c>
      <c r="F159" s="468">
        <v>-966046.81371142005</v>
      </c>
      <c r="G159" s="468">
        <v>-2021367.65</v>
      </c>
      <c r="H159" s="780">
        <v>-2676046.36454777</v>
      </c>
      <c r="I159" s="172" t="s">
        <v>448</v>
      </c>
      <c r="J159" s="468">
        <v>-3562423.7176375301</v>
      </c>
      <c r="K159" s="468">
        <v>-1616248.9894437401</v>
      </c>
      <c r="L159" s="468">
        <v>-1484008.5974660499</v>
      </c>
      <c r="M159" s="468">
        <v>-2044784.22135102</v>
      </c>
      <c r="N159" s="468">
        <v>676134.33851250506</v>
      </c>
      <c r="O159" s="780">
        <v>-1399371.6057532099</v>
      </c>
    </row>
    <row r="160" spans="1:15" s="106" customFormat="1" ht="15">
      <c r="A160" s="172" t="s">
        <v>449</v>
      </c>
      <c r="B160" s="468">
        <v>-180616.47</v>
      </c>
      <c r="C160" s="468">
        <v>-598891.18246200006</v>
      </c>
      <c r="D160" s="468">
        <v>-901140.23239999998</v>
      </c>
      <c r="E160" s="468">
        <v>-336314.40159700002</v>
      </c>
      <c r="F160" s="468">
        <v>-990636.49959093798</v>
      </c>
      <c r="G160" s="468">
        <v>-1096490.5900000001</v>
      </c>
      <c r="H160" s="780">
        <v>-1090453.1756728699</v>
      </c>
      <c r="I160" s="172" t="s">
        <v>449</v>
      </c>
      <c r="J160" s="468">
        <v>-1257132.4099955501</v>
      </c>
      <c r="K160" s="468">
        <v>-1605864.64545</v>
      </c>
      <c r="L160" s="468">
        <v>-2041577.4723785999</v>
      </c>
      <c r="M160" s="468">
        <v>-1352448.1702690099</v>
      </c>
      <c r="N160" s="468">
        <v>12672.929211991401</v>
      </c>
      <c r="O160" s="780">
        <v>-143919.695384224</v>
      </c>
    </row>
    <row r="161" spans="1:15" s="106" customFormat="1" ht="15">
      <c r="A161" s="172" t="s">
        <v>450</v>
      </c>
      <c r="B161" s="468">
        <v>-14583.88</v>
      </c>
      <c r="C161" s="468">
        <v>-16080.311322</v>
      </c>
      <c r="D161" s="468">
        <v>-14568.225200000001</v>
      </c>
      <c r="E161" s="468">
        <v>-34383.303471749998</v>
      </c>
      <c r="F161" s="468">
        <v>-56346.974699999999</v>
      </c>
      <c r="G161" s="468">
        <v>-33781.22</v>
      </c>
      <c r="H161" s="780">
        <v>-30455.649132135299</v>
      </c>
      <c r="I161" s="172" t="s">
        <v>450</v>
      </c>
      <c r="J161" s="468">
        <v>-59103.340054</v>
      </c>
      <c r="K161" s="468">
        <v>-47177.081711500003</v>
      </c>
      <c r="L161" s="468">
        <v>139478.22860774701</v>
      </c>
      <c r="M161" s="468">
        <v>141047.25766460001</v>
      </c>
      <c r="N161" s="468">
        <v>-136572.806924378</v>
      </c>
      <c r="O161" s="780">
        <v>-151340.50830513801</v>
      </c>
    </row>
    <row r="162" spans="1:15" s="106" customFormat="1" ht="15">
      <c r="A162" s="172" t="s">
        <v>451</v>
      </c>
      <c r="B162" s="468">
        <v>21436.91</v>
      </c>
      <c r="C162" s="468">
        <v>-182525.75089200001</v>
      </c>
      <c r="D162" s="468">
        <v>-748735.91159999999</v>
      </c>
      <c r="E162" s="468">
        <v>-905103.19799549098</v>
      </c>
      <c r="F162" s="468">
        <v>80936.660579517702</v>
      </c>
      <c r="G162" s="468">
        <v>-891095.84</v>
      </c>
      <c r="H162" s="780">
        <v>-1555137.5397427699</v>
      </c>
      <c r="I162" s="172" t="s">
        <v>451</v>
      </c>
      <c r="J162" s="468">
        <v>-2246187.9675879702</v>
      </c>
      <c r="K162" s="468">
        <v>36792.737717761796</v>
      </c>
      <c r="L162" s="468">
        <v>418090.64630480699</v>
      </c>
      <c r="M162" s="468">
        <v>-833383.30874660704</v>
      </c>
      <c r="N162" s="468">
        <v>800034.21622489195</v>
      </c>
      <c r="O162" s="780">
        <v>-1104111.4020638501</v>
      </c>
    </row>
    <row r="163" spans="1:15" s="106" customFormat="1" ht="15">
      <c r="A163" s="172" t="s">
        <v>452</v>
      </c>
      <c r="B163" s="468">
        <v>0</v>
      </c>
      <c r="C163" s="468">
        <v>0</v>
      </c>
      <c r="D163" s="468">
        <v>0</v>
      </c>
      <c r="E163" s="468">
        <v>0</v>
      </c>
      <c r="F163" s="468">
        <v>0</v>
      </c>
      <c r="G163" s="468">
        <v>0</v>
      </c>
      <c r="H163" s="780">
        <v>0</v>
      </c>
      <c r="I163" s="172" t="s">
        <v>452</v>
      </c>
      <c r="J163" s="468">
        <v>0</v>
      </c>
      <c r="K163" s="468">
        <v>0</v>
      </c>
      <c r="L163" s="468">
        <v>0</v>
      </c>
      <c r="M163" s="468">
        <v>0</v>
      </c>
      <c r="N163" s="468">
        <v>0</v>
      </c>
      <c r="O163" s="780">
        <v>0</v>
      </c>
    </row>
    <row r="164" spans="1:15" s="106" customFormat="1" ht="15">
      <c r="A164" s="172" t="s">
        <v>453</v>
      </c>
      <c r="B164" s="468">
        <v>0</v>
      </c>
      <c r="C164" s="468">
        <v>15275.721960000001</v>
      </c>
      <c r="D164" s="468">
        <v>-158924.27840000001</v>
      </c>
      <c r="E164" s="468">
        <v>-245517.20435000001</v>
      </c>
      <c r="F164" s="468">
        <v>-339404.33279999997</v>
      </c>
      <c r="G164" s="468">
        <v>-107531.49</v>
      </c>
      <c r="H164" s="780">
        <v>-218129.23701506</v>
      </c>
      <c r="I164" s="172" t="s">
        <v>453</v>
      </c>
      <c r="J164" s="468">
        <v>135800.38837505001</v>
      </c>
      <c r="K164" s="468">
        <v>-26534.009796137601</v>
      </c>
      <c r="L164" s="468">
        <v>106721.87874715601</v>
      </c>
      <c r="M164" s="468">
        <v>265424.13107563398</v>
      </c>
      <c r="N164" s="468">
        <v>25228.395273739901</v>
      </c>
      <c r="O164" s="780">
        <v>-154819.85629748399</v>
      </c>
    </row>
    <row r="165" spans="1:15" s="106" customFormat="1" ht="15">
      <c r="A165" s="172" t="s">
        <v>454</v>
      </c>
      <c r="B165" s="468">
        <v>8821.5499999999993</v>
      </c>
      <c r="C165" s="468">
        <v>-180970.126452</v>
      </c>
      <c r="D165" s="468">
        <v>-363675.4</v>
      </c>
      <c r="E165" s="468">
        <v>-409596.59536449099</v>
      </c>
      <c r="F165" s="468">
        <v>427960.74317951797</v>
      </c>
      <c r="G165" s="468">
        <v>-21266.77</v>
      </c>
      <c r="H165" s="780">
        <v>-328477.45976070501</v>
      </c>
      <c r="I165" s="172" t="s">
        <v>454</v>
      </c>
      <c r="J165" s="468">
        <v>86744.043336975796</v>
      </c>
      <c r="K165" s="468">
        <v>-99791.188311100501</v>
      </c>
      <c r="L165" s="468">
        <v>162060.02654420701</v>
      </c>
      <c r="M165" s="468">
        <v>877085.27462611697</v>
      </c>
      <c r="N165" s="468">
        <v>371243.59901807399</v>
      </c>
      <c r="O165" s="780">
        <v>-563461.32040685695</v>
      </c>
    </row>
    <row r="166" spans="1:15" s="106" customFormat="1" ht="15">
      <c r="A166" s="172" t="s">
        <v>455</v>
      </c>
      <c r="B166" s="468">
        <v>12615.36</v>
      </c>
      <c r="C166" s="468">
        <v>-16831.346399999999</v>
      </c>
      <c r="D166" s="468">
        <v>-226136.23319999999</v>
      </c>
      <c r="E166" s="468">
        <v>-249989.398281</v>
      </c>
      <c r="F166" s="468">
        <v>-7619.7497999999696</v>
      </c>
      <c r="G166" s="468">
        <v>-762297.58</v>
      </c>
      <c r="H166" s="780">
        <v>-1008530.842967</v>
      </c>
      <c r="I166" s="172" t="s">
        <v>455</v>
      </c>
      <c r="J166" s="468">
        <v>-2468732.3993000002</v>
      </c>
      <c r="K166" s="468">
        <v>163117.93582499999</v>
      </c>
      <c r="L166" s="468">
        <v>149308.74101344301</v>
      </c>
      <c r="M166" s="468">
        <v>-1975892.71444836</v>
      </c>
      <c r="N166" s="468">
        <v>403562.22193307802</v>
      </c>
      <c r="O166" s="780">
        <v>-385830.22535950597</v>
      </c>
    </row>
    <row r="167" spans="1:15" s="106" customFormat="1" ht="15">
      <c r="A167" s="172" t="s">
        <v>456</v>
      </c>
      <c r="B167" s="468">
        <v>0</v>
      </c>
      <c r="C167" s="468">
        <v>0</v>
      </c>
      <c r="D167" s="468">
        <v>0</v>
      </c>
      <c r="E167" s="468">
        <v>0</v>
      </c>
      <c r="F167" s="468">
        <v>0</v>
      </c>
      <c r="G167" s="468">
        <v>0</v>
      </c>
      <c r="H167" s="780">
        <v>0</v>
      </c>
      <c r="I167" s="172" t="s">
        <v>456</v>
      </c>
      <c r="J167" s="468">
        <v>0</v>
      </c>
      <c r="K167" s="468">
        <v>0</v>
      </c>
      <c r="L167" s="468">
        <v>0</v>
      </c>
      <c r="M167" s="468">
        <v>0</v>
      </c>
      <c r="N167" s="468">
        <v>0</v>
      </c>
      <c r="O167" s="780">
        <v>0</v>
      </c>
    </row>
    <row r="168" spans="1:15" s="776" customFormat="1" ht="15">
      <c r="A168" s="806" t="s">
        <v>457</v>
      </c>
      <c r="B168" s="803">
        <v>-1488092.1</v>
      </c>
      <c r="C168" s="803">
        <v>-1787557.8431879999</v>
      </c>
      <c r="D168" s="803">
        <v>-1127212.838</v>
      </c>
      <c r="E168" s="803">
        <v>-196367.82838299999</v>
      </c>
      <c r="F168" s="803">
        <v>1563693.7149</v>
      </c>
      <c r="G168" s="803">
        <v>1491478.39</v>
      </c>
      <c r="H168" s="804">
        <v>-47064.335252000397</v>
      </c>
      <c r="I168" s="806" t="s">
        <v>457</v>
      </c>
      <c r="J168" s="803">
        <v>-1747899.6776999999</v>
      </c>
      <c r="K168" s="803">
        <v>154178.8339</v>
      </c>
      <c r="L168" s="803">
        <v>1329317.7169878299</v>
      </c>
      <c r="M168" s="803">
        <v>1150132.52816062</v>
      </c>
      <c r="N168" s="803">
        <v>247840.88435203701</v>
      </c>
      <c r="O168" s="804">
        <v>-3737367.3017008998</v>
      </c>
    </row>
    <row r="169" spans="1:15" s="106" customFormat="1" ht="15">
      <c r="A169" s="172" t="s">
        <v>458</v>
      </c>
      <c r="B169" s="468">
        <v>0</v>
      </c>
      <c r="C169" s="468">
        <v>0</v>
      </c>
      <c r="D169" s="468">
        <v>0</v>
      </c>
      <c r="E169" s="468">
        <v>0</v>
      </c>
      <c r="F169" s="468">
        <v>0</v>
      </c>
      <c r="G169" s="468">
        <v>0</v>
      </c>
      <c r="H169" s="780">
        <v>0</v>
      </c>
      <c r="I169" s="172" t="s">
        <v>458</v>
      </c>
      <c r="J169" s="468">
        <v>0</v>
      </c>
      <c r="K169" s="468">
        <v>0</v>
      </c>
      <c r="L169" s="468">
        <v>0</v>
      </c>
      <c r="M169" s="468">
        <v>0</v>
      </c>
      <c r="N169" s="468">
        <v>0</v>
      </c>
      <c r="O169" s="780">
        <v>0</v>
      </c>
    </row>
    <row r="170" spans="1:15" s="106" customFormat="1" ht="15">
      <c r="A170" s="172" t="s">
        <v>459</v>
      </c>
      <c r="B170" s="468">
        <v>0</v>
      </c>
      <c r="C170" s="468">
        <v>0</v>
      </c>
      <c r="D170" s="468">
        <v>0</v>
      </c>
      <c r="E170" s="468">
        <v>0</v>
      </c>
      <c r="F170" s="468">
        <v>-355029.67979999998</v>
      </c>
      <c r="G170" s="468">
        <v>0</v>
      </c>
      <c r="H170" s="780">
        <v>0</v>
      </c>
      <c r="I170" s="172" t="s">
        <v>459</v>
      </c>
      <c r="J170" s="468">
        <v>0</v>
      </c>
      <c r="K170" s="468">
        <v>0</v>
      </c>
      <c r="L170" s="468">
        <v>0</v>
      </c>
      <c r="M170" s="468">
        <v>0</v>
      </c>
      <c r="N170" s="468">
        <v>0</v>
      </c>
      <c r="O170" s="780">
        <v>0</v>
      </c>
    </row>
    <row r="171" spans="1:15" s="106" customFormat="1" ht="15">
      <c r="A171" s="172" t="s">
        <v>460</v>
      </c>
      <c r="B171" s="468">
        <v>0</v>
      </c>
      <c r="C171" s="468">
        <v>0</v>
      </c>
      <c r="D171" s="468">
        <v>0</v>
      </c>
      <c r="E171" s="468">
        <v>0</v>
      </c>
      <c r="F171" s="468">
        <v>0</v>
      </c>
      <c r="G171" s="468">
        <v>0</v>
      </c>
      <c r="H171" s="780">
        <v>0</v>
      </c>
      <c r="I171" s="172" t="s">
        <v>460</v>
      </c>
      <c r="J171" s="468">
        <v>0</v>
      </c>
      <c r="K171" s="468">
        <v>0</v>
      </c>
      <c r="L171" s="468">
        <v>0</v>
      </c>
      <c r="M171" s="468">
        <v>0</v>
      </c>
      <c r="N171" s="468">
        <v>0</v>
      </c>
      <c r="O171" s="780">
        <v>0</v>
      </c>
    </row>
    <row r="172" spans="1:15" s="106" customFormat="1" ht="15">
      <c r="A172" s="172" t="s">
        <v>461</v>
      </c>
      <c r="B172" s="468">
        <v>-1488092.1</v>
      </c>
      <c r="C172" s="468">
        <v>-1787557.8431879999</v>
      </c>
      <c r="D172" s="468">
        <v>-1127212.838</v>
      </c>
      <c r="E172" s="468">
        <v>-196367.82838299999</v>
      </c>
      <c r="F172" s="468">
        <v>1918723.3947000001</v>
      </c>
      <c r="G172" s="468">
        <v>1491478.39</v>
      </c>
      <c r="H172" s="780">
        <v>-47064.335252000397</v>
      </c>
      <c r="I172" s="172" t="s">
        <v>461</v>
      </c>
      <c r="J172" s="468">
        <v>-1747899.6776999999</v>
      </c>
      <c r="K172" s="468">
        <v>154178.8339</v>
      </c>
      <c r="L172" s="468">
        <v>1329317.7169878299</v>
      </c>
      <c r="M172" s="468">
        <v>1150132.52816062</v>
      </c>
      <c r="N172" s="468">
        <v>247840.88435203701</v>
      </c>
      <c r="O172" s="780">
        <v>-3737367.3017008998</v>
      </c>
    </row>
    <row r="173" spans="1:15" s="106" customFormat="1" ht="15">
      <c r="A173" s="180" t="s">
        <v>462</v>
      </c>
      <c r="B173" s="469">
        <v>0</v>
      </c>
      <c r="C173" s="469">
        <v>0</v>
      </c>
      <c r="D173" s="469">
        <v>0</v>
      </c>
      <c r="E173" s="469">
        <v>0</v>
      </c>
      <c r="F173" s="469">
        <v>0</v>
      </c>
      <c r="G173" s="469">
        <v>0</v>
      </c>
      <c r="H173" s="786">
        <v>0</v>
      </c>
      <c r="I173" s="180" t="s">
        <v>462</v>
      </c>
      <c r="J173" s="469">
        <v>0</v>
      </c>
      <c r="K173" s="469">
        <v>0</v>
      </c>
      <c r="L173" s="469">
        <v>0</v>
      </c>
      <c r="M173" s="469">
        <v>0</v>
      </c>
      <c r="N173" s="469">
        <v>0</v>
      </c>
      <c r="O173" s="786">
        <v>0</v>
      </c>
    </row>
    <row r="174" spans="1:15" s="189" customFormat="1" ht="15">
      <c r="A174" s="802" t="s">
        <v>463</v>
      </c>
      <c r="B174" s="818">
        <v>-1615985.56</v>
      </c>
      <c r="C174" s="818">
        <v>-1028769.81194762</v>
      </c>
      <c r="D174" s="818">
        <v>1466235.4601123701</v>
      </c>
      <c r="E174" s="818">
        <v>1165031.96588254</v>
      </c>
      <c r="F174" s="818">
        <v>1614391.69008089</v>
      </c>
      <c r="G174" s="818">
        <v>1140327.46</v>
      </c>
      <c r="H174" s="819">
        <v>2265011.0150226401</v>
      </c>
      <c r="I174" s="802" t="s">
        <v>463</v>
      </c>
      <c r="J174" s="818">
        <v>3928048.9857382602</v>
      </c>
      <c r="K174" s="818">
        <v>3370806.7053013099</v>
      </c>
      <c r="L174" s="818">
        <v>2883269.1884401301</v>
      </c>
      <c r="M174" s="818">
        <v>1304087.8999348599</v>
      </c>
      <c r="N174" s="818">
        <v>1756301.7250506701</v>
      </c>
      <c r="O174" s="819">
        <v>6891734.9996423498</v>
      </c>
    </row>
    <row r="175" spans="1:15" s="189" customFormat="1" ht="15">
      <c r="A175" s="169" t="s">
        <v>464</v>
      </c>
      <c r="B175" s="803">
        <v>654193.15</v>
      </c>
      <c r="C175" s="803">
        <v>624520.73266199999</v>
      </c>
      <c r="D175" s="803">
        <v>759380.43480000005</v>
      </c>
      <c r="E175" s="803">
        <v>971543.79107200005</v>
      </c>
      <c r="F175" s="803">
        <v>1273815.7922</v>
      </c>
      <c r="G175" s="803">
        <v>905730.77</v>
      </c>
      <c r="H175" s="804">
        <v>1360307.9097869999</v>
      </c>
      <c r="I175" s="169" t="s">
        <v>464</v>
      </c>
      <c r="J175" s="803">
        <v>1113510.5774000001</v>
      </c>
      <c r="K175" s="803">
        <v>875102.46143883304</v>
      </c>
      <c r="L175" s="803">
        <v>738197.18506943702</v>
      </c>
      <c r="M175" s="803">
        <v>602067.82344486995</v>
      </c>
      <c r="N175" s="803">
        <v>872602.83113615599</v>
      </c>
      <c r="O175" s="804">
        <v>736647.94287197897</v>
      </c>
    </row>
    <row r="176" spans="1:15" s="106" customFormat="1" ht="15">
      <c r="A176" s="172" t="s">
        <v>465</v>
      </c>
      <c r="B176" s="468">
        <v>423336</v>
      </c>
      <c r="C176" s="468">
        <v>388626.862662</v>
      </c>
      <c r="D176" s="468">
        <v>491142.69199999998</v>
      </c>
      <c r="E176" s="468">
        <v>584048.26883299998</v>
      </c>
      <c r="F176" s="468">
        <v>802623.95449999999</v>
      </c>
      <c r="G176" s="468">
        <v>475117.39</v>
      </c>
      <c r="H176" s="780">
        <v>877109.59194299998</v>
      </c>
      <c r="I176" s="172" t="s">
        <v>465</v>
      </c>
      <c r="J176" s="468">
        <v>636138.8763</v>
      </c>
      <c r="K176" s="468">
        <v>451042.794076333</v>
      </c>
      <c r="L176" s="468">
        <v>317903.92679656402</v>
      </c>
      <c r="M176" s="468">
        <v>181146.78017136999</v>
      </c>
      <c r="N176" s="468">
        <v>714164.369912375</v>
      </c>
      <c r="O176" s="780">
        <v>553457.271132297</v>
      </c>
    </row>
    <row r="177" spans="1:15" s="106" customFormat="1" ht="15">
      <c r="A177" s="172" t="s">
        <v>466</v>
      </c>
      <c r="B177" s="468">
        <v>0</v>
      </c>
      <c r="C177" s="468">
        <v>0</v>
      </c>
      <c r="D177" s="468">
        <v>0</v>
      </c>
      <c r="E177" s="468">
        <v>0</v>
      </c>
      <c r="F177" s="468">
        <v>0</v>
      </c>
      <c r="G177" s="468">
        <v>0</v>
      </c>
      <c r="H177" s="780">
        <v>0</v>
      </c>
      <c r="I177" s="172" t="s">
        <v>466</v>
      </c>
      <c r="J177" s="468">
        <v>0</v>
      </c>
      <c r="K177" s="468">
        <v>0</v>
      </c>
      <c r="L177" s="468">
        <v>0</v>
      </c>
      <c r="M177" s="468">
        <v>0</v>
      </c>
      <c r="N177" s="468">
        <v>0</v>
      </c>
      <c r="O177" s="780">
        <v>0</v>
      </c>
    </row>
    <row r="178" spans="1:15" s="106" customFormat="1" ht="15">
      <c r="A178" s="172" t="s">
        <v>467</v>
      </c>
      <c r="B178" s="468">
        <v>423336</v>
      </c>
      <c r="C178" s="468">
        <v>388626.862662</v>
      </c>
      <c r="D178" s="468">
        <v>491142.69199999998</v>
      </c>
      <c r="E178" s="468">
        <v>584048.26883299998</v>
      </c>
      <c r="F178" s="468">
        <v>802623.95449999999</v>
      </c>
      <c r="G178" s="468">
        <v>475117.39</v>
      </c>
      <c r="H178" s="780">
        <v>877109.59194299998</v>
      </c>
      <c r="I178" s="172" t="s">
        <v>467</v>
      </c>
      <c r="J178" s="468">
        <v>636138.8763</v>
      </c>
      <c r="K178" s="468">
        <v>451042.794076333</v>
      </c>
      <c r="L178" s="468">
        <v>317903.92679656402</v>
      </c>
      <c r="M178" s="468">
        <v>181146.78017136999</v>
      </c>
      <c r="N178" s="468">
        <v>714164.369912375</v>
      </c>
      <c r="O178" s="780">
        <v>553457.271132297</v>
      </c>
    </row>
    <row r="179" spans="1:15" s="106" customFormat="1" ht="15">
      <c r="A179" s="172" t="s">
        <v>441</v>
      </c>
      <c r="B179" s="468">
        <v>230857.15</v>
      </c>
      <c r="C179" s="468">
        <v>235893.87</v>
      </c>
      <c r="D179" s="468">
        <v>263493.12</v>
      </c>
      <c r="E179" s="468">
        <v>380003.390136</v>
      </c>
      <c r="F179" s="468">
        <v>468141.87599999999</v>
      </c>
      <c r="G179" s="468">
        <v>421613.62</v>
      </c>
      <c r="H179" s="780">
        <v>444375.27667499997</v>
      </c>
      <c r="I179" s="172" t="s">
        <v>441</v>
      </c>
      <c r="J179" s="468">
        <v>466769.93329999998</v>
      </c>
      <c r="K179" s="468">
        <v>419561.87451749999</v>
      </c>
      <c r="L179" s="468">
        <v>418244.70595395099</v>
      </c>
      <c r="M179" s="468">
        <v>420091.87024349999</v>
      </c>
      <c r="N179" s="468">
        <v>-175026.25516976099</v>
      </c>
      <c r="O179" s="780">
        <v>-202369.91074624899</v>
      </c>
    </row>
    <row r="180" spans="1:15" s="106" customFormat="1" ht="15">
      <c r="A180" s="172" t="s">
        <v>442</v>
      </c>
      <c r="B180" s="468">
        <v>0</v>
      </c>
      <c r="C180" s="468">
        <v>0</v>
      </c>
      <c r="D180" s="468">
        <v>4744.6228000000001</v>
      </c>
      <c r="E180" s="468">
        <v>7492.1321029999999</v>
      </c>
      <c r="F180" s="468">
        <v>3049.9616999999998</v>
      </c>
      <c r="G180" s="468">
        <v>8999.76</v>
      </c>
      <c r="H180" s="780">
        <v>38823.041168999996</v>
      </c>
      <c r="I180" s="172" t="s">
        <v>442</v>
      </c>
      <c r="J180" s="468">
        <v>10601.7678</v>
      </c>
      <c r="K180" s="468">
        <v>4497.7928449999999</v>
      </c>
      <c r="L180" s="468">
        <v>2048.5523189211299</v>
      </c>
      <c r="M180" s="468">
        <v>829.17303000000004</v>
      </c>
      <c r="N180" s="468">
        <v>333464.71639354201</v>
      </c>
      <c r="O180" s="780">
        <v>385560.58248593099</v>
      </c>
    </row>
    <row r="181" spans="1:15" s="106" customFormat="1" ht="15">
      <c r="A181" s="172" t="s">
        <v>468</v>
      </c>
      <c r="B181" s="468">
        <v>0</v>
      </c>
      <c r="C181" s="468">
        <v>0</v>
      </c>
      <c r="D181" s="468">
        <v>0</v>
      </c>
      <c r="E181" s="468">
        <v>0</v>
      </c>
      <c r="F181" s="468">
        <v>0</v>
      </c>
      <c r="G181" s="468">
        <v>0</v>
      </c>
      <c r="H181" s="780">
        <v>0</v>
      </c>
      <c r="I181" s="172" t="s">
        <v>468</v>
      </c>
      <c r="J181" s="468">
        <v>0</v>
      </c>
      <c r="K181" s="468">
        <v>0</v>
      </c>
      <c r="L181" s="468">
        <v>0</v>
      </c>
      <c r="M181" s="468">
        <v>0</v>
      </c>
      <c r="N181" s="468">
        <v>0</v>
      </c>
      <c r="O181" s="780">
        <v>0</v>
      </c>
    </row>
    <row r="182" spans="1:15" s="106" customFormat="1" ht="15">
      <c r="A182" s="172" t="s">
        <v>440</v>
      </c>
      <c r="B182" s="468">
        <v>0</v>
      </c>
      <c r="C182" s="468">
        <v>0</v>
      </c>
      <c r="D182" s="468">
        <v>4744.6228000000001</v>
      </c>
      <c r="E182" s="468">
        <v>7492.1321029999999</v>
      </c>
      <c r="F182" s="468">
        <v>3049.9616999999998</v>
      </c>
      <c r="G182" s="468">
        <v>8999.76</v>
      </c>
      <c r="H182" s="780">
        <v>38823.041168999996</v>
      </c>
      <c r="I182" s="172" t="s">
        <v>440</v>
      </c>
      <c r="J182" s="468">
        <v>10601.7678</v>
      </c>
      <c r="K182" s="468">
        <v>4497.7928449999999</v>
      </c>
      <c r="L182" s="468">
        <v>2048.5523189211299</v>
      </c>
      <c r="M182" s="468">
        <v>829.17303000000004</v>
      </c>
      <c r="N182" s="468">
        <v>333464.71639354201</v>
      </c>
      <c r="O182" s="780">
        <v>385560.58248593099</v>
      </c>
    </row>
    <row r="183" spans="1:15" s="189" customFormat="1" ht="15">
      <c r="A183" s="169" t="s">
        <v>469</v>
      </c>
      <c r="B183" s="803">
        <v>116035.03</v>
      </c>
      <c r="C183" s="803">
        <v>360291.54601799999</v>
      </c>
      <c r="D183" s="803">
        <v>332547.78000000003</v>
      </c>
      <c r="E183" s="803">
        <v>157157.15845459999</v>
      </c>
      <c r="F183" s="803">
        <v>70938.486300000004</v>
      </c>
      <c r="G183" s="803">
        <v>556585.06999999995</v>
      </c>
      <c r="H183" s="804">
        <v>792360.22073938302</v>
      </c>
      <c r="I183" s="169" t="s">
        <v>469</v>
      </c>
      <c r="J183" s="803">
        <v>2687232.5115465298</v>
      </c>
      <c r="K183" s="803">
        <v>2130179.9083803399</v>
      </c>
      <c r="L183" s="803">
        <v>832392.01629101997</v>
      </c>
      <c r="M183" s="803">
        <v>498132.21591810102</v>
      </c>
      <c r="N183" s="803">
        <v>476998.73712157703</v>
      </c>
      <c r="O183" s="804">
        <v>3209707.5323953</v>
      </c>
    </row>
    <row r="184" spans="1:15" s="106" customFormat="1" ht="15">
      <c r="A184" s="172" t="s">
        <v>470</v>
      </c>
      <c r="B184" s="468">
        <v>98557.5</v>
      </c>
      <c r="C184" s="468">
        <v>227605.70699999999</v>
      </c>
      <c r="D184" s="468">
        <v>182085.9724</v>
      </c>
      <c r="E184" s="468">
        <v>-113047.2159754</v>
      </c>
      <c r="F184" s="468">
        <v>72555.510899999994</v>
      </c>
      <c r="G184" s="468">
        <v>323635.59999999998</v>
      </c>
      <c r="H184" s="780">
        <v>395550.98797080002</v>
      </c>
      <c r="I184" s="172" t="s">
        <v>470</v>
      </c>
      <c r="J184" s="468">
        <v>1568545.4504800001</v>
      </c>
      <c r="K184" s="468">
        <v>870257.55349325004</v>
      </c>
      <c r="L184" s="468">
        <v>164339.89469390601</v>
      </c>
      <c r="M184" s="468">
        <v>-93649.297386749793</v>
      </c>
      <c r="N184" s="468">
        <v>82155.738712499995</v>
      </c>
      <c r="O184" s="780">
        <v>415323.93480109499</v>
      </c>
    </row>
    <row r="185" spans="1:15" s="106" customFormat="1" ht="15">
      <c r="A185" s="172" t="s">
        <v>471</v>
      </c>
      <c r="B185" s="468">
        <v>17477.53</v>
      </c>
      <c r="C185" s="468">
        <v>132685.839018</v>
      </c>
      <c r="D185" s="468">
        <v>150461.8076</v>
      </c>
      <c r="E185" s="468">
        <v>270204.37443000003</v>
      </c>
      <c r="F185" s="468">
        <v>-1617.0246</v>
      </c>
      <c r="G185" s="468">
        <v>232949.47</v>
      </c>
      <c r="H185" s="780">
        <v>396809.232768583</v>
      </c>
      <c r="I185" s="172" t="s">
        <v>471</v>
      </c>
      <c r="J185" s="468">
        <v>1118687.0610665299</v>
      </c>
      <c r="K185" s="468">
        <v>1259922.3548870899</v>
      </c>
      <c r="L185" s="468">
        <v>668052.12159711402</v>
      </c>
      <c r="M185" s="468">
        <v>591781.51330485102</v>
      </c>
      <c r="N185" s="468">
        <v>394842.998409077</v>
      </c>
      <c r="O185" s="780">
        <v>2794383.5975942002</v>
      </c>
    </row>
    <row r="186" spans="1:15" s="106" customFormat="1" ht="15">
      <c r="A186" s="814" t="s">
        <v>472</v>
      </c>
      <c r="B186" s="468">
        <v>17477.53</v>
      </c>
      <c r="C186" s="468">
        <v>129002.06934</v>
      </c>
      <c r="D186" s="468">
        <v>132007.30840000001</v>
      </c>
      <c r="E186" s="468">
        <v>159852.959737</v>
      </c>
      <c r="F186" s="468">
        <v>-13563.566999999999</v>
      </c>
      <c r="G186" s="468">
        <v>101712.87</v>
      </c>
      <c r="H186" s="780">
        <v>281593.01179288299</v>
      </c>
      <c r="I186" s="814" t="s">
        <v>472</v>
      </c>
      <c r="J186" s="468">
        <v>937722.727466529</v>
      </c>
      <c r="K186" s="468">
        <v>1093816.08462209</v>
      </c>
      <c r="L186" s="468">
        <v>506848.65556320199</v>
      </c>
      <c r="M186" s="468">
        <v>479467.86503985099</v>
      </c>
      <c r="N186" s="468">
        <v>248824.73912587701</v>
      </c>
      <c r="O186" s="780">
        <v>1509851.25990025</v>
      </c>
    </row>
    <row r="187" spans="1:15" s="106" customFormat="1" ht="15">
      <c r="A187" s="814" t="s">
        <v>447</v>
      </c>
      <c r="B187" s="468">
        <v>0</v>
      </c>
      <c r="C187" s="468">
        <v>3683.7696780000001</v>
      </c>
      <c r="D187" s="468">
        <v>18454.499199999998</v>
      </c>
      <c r="E187" s="468">
        <v>110351.414693</v>
      </c>
      <c r="F187" s="468">
        <v>11946.5424</v>
      </c>
      <c r="G187" s="468">
        <v>131236.6</v>
      </c>
      <c r="H187" s="780">
        <v>115216.22097569999</v>
      </c>
      <c r="I187" s="814" t="s">
        <v>447</v>
      </c>
      <c r="J187" s="468">
        <v>180964.33360000001</v>
      </c>
      <c r="K187" s="468">
        <v>166106.270265</v>
      </c>
      <c r="L187" s="468">
        <v>161203.466033912</v>
      </c>
      <c r="M187" s="468">
        <v>112313.648265</v>
      </c>
      <c r="N187" s="468">
        <v>146018.25928319999</v>
      </c>
      <c r="O187" s="780">
        <v>1284532.3376939599</v>
      </c>
    </row>
    <row r="188" spans="1:15" s="189" customFormat="1" ht="15">
      <c r="A188" s="169" t="s">
        <v>473</v>
      </c>
      <c r="B188" s="803">
        <v>-2386213.7400000002</v>
      </c>
      <c r="C188" s="803">
        <v>-2013582.09062762</v>
      </c>
      <c r="D188" s="803">
        <v>374307.24531236797</v>
      </c>
      <c r="E188" s="803">
        <v>36331.016355942797</v>
      </c>
      <c r="F188" s="803">
        <v>269637.41158089403</v>
      </c>
      <c r="G188" s="803">
        <v>-321988.38</v>
      </c>
      <c r="H188" s="804">
        <v>112342.884496251</v>
      </c>
      <c r="I188" s="169" t="s">
        <v>473</v>
      </c>
      <c r="J188" s="803">
        <v>127305.896791733</v>
      </c>
      <c r="K188" s="803">
        <v>365524.33548213402</v>
      </c>
      <c r="L188" s="803">
        <v>1312679.98707968</v>
      </c>
      <c r="M188" s="803">
        <v>203887.86057188601</v>
      </c>
      <c r="N188" s="803">
        <v>406700.15679293399</v>
      </c>
      <c r="O188" s="804">
        <v>2945379.5243750699</v>
      </c>
    </row>
    <row r="189" spans="1:15" s="106" customFormat="1" ht="15">
      <c r="A189" s="172" t="s">
        <v>474</v>
      </c>
      <c r="B189" s="468">
        <v>0</v>
      </c>
      <c r="C189" s="468">
        <v>0</v>
      </c>
      <c r="D189" s="468">
        <v>0</v>
      </c>
      <c r="E189" s="468">
        <v>0</v>
      </c>
      <c r="F189" s="468">
        <v>0</v>
      </c>
      <c r="G189" s="468">
        <v>0</v>
      </c>
      <c r="H189" s="780">
        <v>0</v>
      </c>
      <c r="I189" s="172" t="s">
        <v>474</v>
      </c>
      <c r="J189" s="468">
        <v>0</v>
      </c>
      <c r="K189" s="468">
        <v>0</v>
      </c>
      <c r="L189" s="468">
        <v>0</v>
      </c>
      <c r="M189" s="468">
        <v>0</v>
      </c>
      <c r="N189" s="468">
        <v>0</v>
      </c>
      <c r="O189" s="780">
        <v>0</v>
      </c>
    </row>
    <row r="190" spans="1:15" s="106" customFormat="1" ht="15">
      <c r="A190" s="172" t="s">
        <v>475</v>
      </c>
      <c r="B190" s="468">
        <v>0</v>
      </c>
      <c r="C190" s="468">
        <v>0</v>
      </c>
      <c r="D190" s="468">
        <v>0</v>
      </c>
      <c r="E190" s="468">
        <v>0</v>
      </c>
      <c r="F190" s="468">
        <v>0</v>
      </c>
      <c r="G190" s="468">
        <v>0</v>
      </c>
      <c r="H190" s="780">
        <v>0</v>
      </c>
      <c r="I190" s="172" t="s">
        <v>475</v>
      </c>
      <c r="J190" s="468">
        <v>0</v>
      </c>
      <c r="K190" s="468">
        <v>0</v>
      </c>
      <c r="L190" s="468">
        <v>0</v>
      </c>
      <c r="M190" s="468">
        <v>0</v>
      </c>
      <c r="N190" s="468">
        <v>0</v>
      </c>
      <c r="O190" s="780">
        <v>0</v>
      </c>
    </row>
    <row r="191" spans="1:15" s="106" customFormat="1" ht="15">
      <c r="A191" s="172" t="s">
        <v>476</v>
      </c>
      <c r="B191" s="468">
        <v>0</v>
      </c>
      <c r="C191" s="468">
        <v>0</v>
      </c>
      <c r="D191" s="468">
        <v>0</v>
      </c>
      <c r="E191" s="468">
        <v>0</v>
      </c>
      <c r="F191" s="468">
        <v>0</v>
      </c>
      <c r="G191" s="468">
        <v>0</v>
      </c>
      <c r="H191" s="780">
        <v>0</v>
      </c>
      <c r="I191" s="172" t="s">
        <v>476</v>
      </c>
      <c r="J191" s="468">
        <v>0</v>
      </c>
      <c r="K191" s="468">
        <v>0</v>
      </c>
      <c r="L191" s="468">
        <v>0</v>
      </c>
      <c r="M191" s="468">
        <v>0</v>
      </c>
      <c r="N191" s="468">
        <v>0</v>
      </c>
      <c r="O191" s="780">
        <v>0</v>
      </c>
    </row>
    <row r="192" spans="1:15" s="106" customFormat="1" ht="15">
      <c r="A192" s="172" t="s">
        <v>477</v>
      </c>
      <c r="B192" s="468">
        <v>-2391004.9500000002</v>
      </c>
      <c r="C192" s="468">
        <v>-2026999.79269436</v>
      </c>
      <c r="D192" s="468">
        <v>268261.24531236797</v>
      </c>
      <c r="E192" s="468">
        <v>68565.245866413796</v>
      </c>
      <c r="F192" s="468">
        <v>-24511.091963737701</v>
      </c>
      <c r="G192" s="468">
        <v>-288531.95</v>
      </c>
      <c r="H192" s="780">
        <v>-97285.726349465505</v>
      </c>
      <c r="I192" s="172" t="s">
        <v>477</v>
      </c>
      <c r="J192" s="468">
        <v>138533.80204450499</v>
      </c>
      <c r="K192" s="468">
        <v>231078.64701152599</v>
      </c>
      <c r="L192" s="468">
        <v>745287.50885918306</v>
      </c>
      <c r="M192" s="468">
        <v>57307.606345129003</v>
      </c>
      <c r="N192" s="468">
        <v>706122.95454385795</v>
      </c>
      <c r="O192" s="780">
        <v>2603574.1174978199</v>
      </c>
    </row>
    <row r="193" spans="1:15" s="106" customFormat="1" ht="15">
      <c r="A193" s="172" t="s">
        <v>453</v>
      </c>
      <c r="B193" s="468">
        <v>-1999928.79</v>
      </c>
      <c r="C193" s="468">
        <v>-2094992.5859999999</v>
      </c>
      <c r="D193" s="468">
        <v>-64001.88</v>
      </c>
      <c r="E193" s="468">
        <v>-3062.3398000000002</v>
      </c>
      <c r="F193" s="468">
        <v>29442.218400000002</v>
      </c>
      <c r="G193" s="468">
        <v>107240.42</v>
      </c>
      <c r="H193" s="780">
        <v>153627.42632299999</v>
      </c>
      <c r="I193" s="172" t="s">
        <v>453</v>
      </c>
      <c r="J193" s="468">
        <v>100762.1008</v>
      </c>
      <c r="K193" s="468">
        <v>343745.83880000003</v>
      </c>
      <c r="L193" s="468">
        <v>177450.58739418199</v>
      </c>
      <c r="M193" s="468">
        <v>198408.13797000001</v>
      </c>
      <c r="N193" s="468">
        <v>778816.60896800004</v>
      </c>
      <c r="O193" s="780">
        <v>1595461.29792333</v>
      </c>
    </row>
    <row r="194" spans="1:15" s="106" customFormat="1" ht="15">
      <c r="A194" s="172" t="s">
        <v>478</v>
      </c>
      <c r="B194" s="468">
        <v>-1999928.79</v>
      </c>
      <c r="C194" s="468">
        <v>-2094992.5859999999</v>
      </c>
      <c r="D194" s="468">
        <v>-64001.88</v>
      </c>
      <c r="E194" s="468">
        <v>-3062.3398000000002</v>
      </c>
      <c r="F194" s="468">
        <v>29442.218400000002</v>
      </c>
      <c r="G194" s="468">
        <v>107240.42</v>
      </c>
      <c r="H194" s="780">
        <v>153627.42632299999</v>
      </c>
      <c r="I194" s="172" t="s">
        <v>478</v>
      </c>
      <c r="J194" s="468">
        <v>100762.1008</v>
      </c>
      <c r="K194" s="468">
        <v>343745.83880000003</v>
      </c>
      <c r="L194" s="468">
        <v>177450.58739418199</v>
      </c>
      <c r="M194" s="468">
        <v>198408.13797000001</v>
      </c>
      <c r="N194" s="468">
        <v>778816.60896800004</v>
      </c>
      <c r="O194" s="780">
        <v>1595461.29792333</v>
      </c>
    </row>
    <row r="195" spans="1:15" s="106" customFormat="1" ht="15">
      <c r="A195" s="172" t="s">
        <v>479</v>
      </c>
      <c r="B195" s="468">
        <v>34692.239999999998</v>
      </c>
      <c r="C195" s="468">
        <v>63882.610200000003</v>
      </c>
      <c r="D195" s="468">
        <v>53023</v>
      </c>
      <c r="E195" s="468">
        <v>42519.410300000003</v>
      </c>
      <c r="F195" s="468">
        <v>78469.874100000001</v>
      </c>
      <c r="G195" s="468">
        <v>144809.39000000001</v>
      </c>
      <c r="H195" s="780">
        <v>189044.69663600001</v>
      </c>
      <c r="I195" s="172" t="s">
        <v>479</v>
      </c>
      <c r="J195" s="468">
        <v>125546.428</v>
      </c>
      <c r="K195" s="468">
        <v>369422.54700000002</v>
      </c>
      <c r="L195" s="468">
        <v>198359.598662312</v>
      </c>
      <c r="M195" s="468">
        <v>218895.785325</v>
      </c>
      <c r="N195" s="468">
        <v>815436.40029200003</v>
      </c>
      <c r="O195" s="780">
        <v>1670989.1038033301</v>
      </c>
    </row>
    <row r="196" spans="1:15" s="106" customFormat="1" ht="15">
      <c r="A196" s="172" t="s">
        <v>480</v>
      </c>
      <c r="B196" s="468">
        <v>-2034621.03</v>
      </c>
      <c r="C196" s="468">
        <v>-2158875.1962000001</v>
      </c>
      <c r="D196" s="468">
        <v>-117024.88</v>
      </c>
      <c r="E196" s="468">
        <v>-45581.750099999997</v>
      </c>
      <c r="F196" s="468">
        <v>-49027.655700000003</v>
      </c>
      <c r="G196" s="468">
        <v>-37568.97</v>
      </c>
      <c r="H196" s="780">
        <v>-35417.270313000001</v>
      </c>
      <c r="I196" s="172" t="s">
        <v>480</v>
      </c>
      <c r="J196" s="468">
        <v>-24784.3272</v>
      </c>
      <c r="K196" s="468">
        <v>-25676.708200000001</v>
      </c>
      <c r="L196" s="468">
        <v>-20909.0112681301</v>
      </c>
      <c r="M196" s="468">
        <v>-20487.647355000001</v>
      </c>
      <c r="N196" s="468">
        <v>-36619.791323999998</v>
      </c>
      <c r="O196" s="780">
        <v>-75527.80588</v>
      </c>
    </row>
    <row r="197" spans="1:15" s="106" customFormat="1" ht="15">
      <c r="A197" s="172" t="s">
        <v>481</v>
      </c>
      <c r="B197" s="468">
        <v>0</v>
      </c>
      <c r="C197" s="468">
        <v>0</v>
      </c>
      <c r="D197" s="468">
        <v>0</v>
      </c>
      <c r="E197" s="468">
        <v>0</v>
      </c>
      <c r="F197" s="468">
        <v>0</v>
      </c>
      <c r="G197" s="468">
        <v>0</v>
      </c>
      <c r="H197" s="780">
        <v>0</v>
      </c>
      <c r="I197" s="172" t="s">
        <v>481</v>
      </c>
      <c r="J197" s="468">
        <v>0</v>
      </c>
      <c r="K197" s="468">
        <v>0</v>
      </c>
      <c r="L197" s="468">
        <v>0</v>
      </c>
      <c r="M197" s="468">
        <v>0</v>
      </c>
      <c r="N197" s="468">
        <v>0</v>
      </c>
      <c r="O197" s="780">
        <v>0</v>
      </c>
    </row>
    <row r="198" spans="1:15" s="106" customFormat="1" ht="15">
      <c r="A198" s="172" t="s">
        <v>452</v>
      </c>
      <c r="B198" s="468">
        <v>0</v>
      </c>
      <c r="C198" s="468">
        <v>0</v>
      </c>
      <c r="D198" s="468">
        <v>0</v>
      </c>
      <c r="E198" s="468">
        <v>0</v>
      </c>
      <c r="F198" s="468">
        <v>0</v>
      </c>
      <c r="G198" s="468">
        <v>0</v>
      </c>
      <c r="H198" s="780">
        <v>0</v>
      </c>
      <c r="I198" s="172" t="s">
        <v>452</v>
      </c>
      <c r="J198" s="468">
        <v>0</v>
      </c>
      <c r="K198" s="468">
        <v>0</v>
      </c>
      <c r="L198" s="468">
        <v>0</v>
      </c>
      <c r="M198" s="468">
        <v>0</v>
      </c>
      <c r="N198" s="468">
        <v>0</v>
      </c>
      <c r="O198" s="780">
        <v>0</v>
      </c>
    </row>
    <row r="199" spans="1:15" s="106" customFormat="1" ht="15">
      <c r="A199" s="172" t="s">
        <v>454</v>
      </c>
      <c r="B199" s="468">
        <v>11432.67</v>
      </c>
      <c r="C199" s="468">
        <v>12653.366505637599</v>
      </c>
      <c r="D199" s="468">
        <v>172698.82811236801</v>
      </c>
      <c r="E199" s="468">
        <v>-26432.068198586199</v>
      </c>
      <c r="F199" s="468">
        <v>-50330.468363737702</v>
      </c>
      <c r="G199" s="468">
        <v>-13837.98</v>
      </c>
      <c r="H199" s="780">
        <v>104832.735830534</v>
      </c>
      <c r="I199" s="172" t="s">
        <v>454</v>
      </c>
      <c r="J199" s="468">
        <v>-23275.171255495301</v>
      </c>
      <c r="K199" s="468">
        <v>100881.384231526</v>
      </c>
      <c r="L199" s="468">
        <v>382665.16654191702</v>
      </c>
      <c r="M199" s="468">
        <v>137053.02777562899</v>
      </c>
      <c r="N199" s="468">
        <v>-183977.56657989201</v>
      </c>
      <c r="O199" s="780">
        <v>184026.30415648199</v>
      </c>
    </row>
    <row r="200" spans="1:15" s="106" customFormat="1" ht="15">
      <c r="A200" s="172" t="s">
        <v>455</v>
      </c>
      <c r="B200" s="468">
        <v>-402508.83</v>
      </c>
      <c r="C200" s="468">
        <v>55339.426800000001</v>
      </c>
      <c r="D200" s="468">
        <v>159564.2972</v>
      </c>
      <c r="E200" s="468">
        <v>98059.653865</v>
      </c>
      <c r="F200" s="468">
        <v>-3622.8420000000001</v>
      </c>
      <c r="G200" s="468">
        <v>-381934.38</v>
      </c>
      <c r="H200" s="780">
        <v>-355745.88850300002</v>
      </c>
      <c r="I200" s="172" t="s">
        <v>455</v>
      </c>
      <c r="J200" s="468">
        <v>61046.872499999998</v>
      </c>
      <c r="K200" s="468">
        <v>-213548.57602000001</v>
      </c>
      <c r="L200" s="468">
        <v>185171.75492308399</v>
      </c>
      <c r="M200" s="468">
        <v>-278153.55940049997</v>
      </c>
      <c r="N200" s="468">
        <v>111283.91215575</v>
      </c>
      <c r="O200" s="780">
        <v>824086.51541800005</v>
      </c>
    </row>
    <row r="201" spans="1:15" s="106" customFormat="1" ht="15">
      <c r="A201" s="172" t="s">
        <v>482</v>
      </c>
      <c r="B201" s="468">
        <v>-402508.83</v>
      </c>
      <c r="C201" s="468">
        <v>55339.426800000001</v>
      </c>
      <c r="D201" s="468">
        <v>159564.2972</v>
      </c>
      <c r="E201" s="468">
        <v>98059.653865</v>
      </c>
      <c r="F201" s="468">
        <v>-3622.8420000000001</v>
      </c>
      <c r="G201" s="468">
        <v>-381934.38</v>
      </c>
      <c r="H201" s="780">
        <v>-355745.88850300002</v>
      </c>
      <c r="I201" s="172" t="s">
        <v>482</v>
      </c>
      <c r="J201" s="468">
        <v>61046.872499999998</v>
      </c>
      <c r="K201" s="468">
        <v>-213548.57602000001</v>
      </c>
      <c r="L201" s="468">
        <v>185171.75492308399</v>
      </c>
      <c r="M201" s="468">
        <v>-278153.55940049997</v>
      </c>
      <c r="N201" s="468">
        <v>111283.91215575</v>
      </c>
      <c r="O201" s="780">
        <v>824086.51541800005</v>
      </c>
    </row>
    <row r="202" spans="1:15" s="106" customFormat="1" ht="15">
      <c r="A202" s="172" t="s">
        <v>483</v>
      </c>
      <c r="B202" s="468">
        <v>0</v>
      </c>
      <c r="C202" s="468">
        <v>0</v>
      </c>
      <c r="D202" s="468">
        <v>0</v>
      </c>
      <c r="E202" s="468">
        <v>0</v>
      </c>
      <c r="F202" s="468">
        <v>0</v>
      </c>
      <c r="G202" s="468">
        <v>0</v>
      </c>
      <c r="H202" s="780">
        <v>0</v>
      </c>
      <c r="I202" s="172" t="s">
        <v>483</v>
      </c>
      <c r="J202" s="468">
        <v>0</v>
      </c>
      <c r="K202" s="468">
        <v>0</v>
      </c>
      <c r="L202" s="468">
        <v>0</v>
      </c>
      <c r="M202" s="468">
        <v>0</v>
      </c>
      <c r="N202" s="468">
        <v>0</v>
      </c>
      <c r="O202" s="780">
        <v>0</v>
      </c>
    </row>
    <row r="203" spans="1:15" s="106" customFormat="1" ht="15">
      <c r="A203" s="807" t="s">
        <v>484</v>
      </c>
      <c r="B203" s="468">
        <v>4791.21</v>
      </c>
      <c r="C203" s="468">
        <v>13417.702066739699</v>
      </c>
      <c r="D203" s="468">
        <v>106046</v>
      </c>
      <c r="E203" s="468">
        <v>-32234.229510470999</v>
      </c>
      <c r="F203" s="468">
        <v>-60881.176255367798</v>
      </c>
      <c r="G203" s="468">
        <v>-33456.44</v>
      </c>
      <c r="H203" s="780">
        <v>209628.61084571699</v>
      </c>
      <c r="I203" s="807" t="s">
        <v>484</v>
      </c>
      <c r="J203" s="468">
        <v>-11227.905252771499</v>
      </c>
      <c r="K203" s="468">
        <v>134445.688470608</v>
      </c>
      <c r="L203" s="468">
        <v>567392.478220494</v>
      </c>
      <c r="M203" s="468">
        <v>146580.25422675701</v>
      </c>
      <c r="N203" s="468">
        <v>-299422.79775092402</v>
      </c>
      <c r="O203" s="780">
        <v>341805.40687725798</v>
      </c>
    </row>
    <row r="204" spans="1:15" s="106" customFormat="1" ht="15">
      <c r="A204" s="814" t="s">
        <v>485</v>
      </c>
      <c r="B204" s="468">
        <v>0</v>
      </c>
      <c r="C204" s="468">
        <v>0</v>
      </c>
      <c r="D204" s="468">
        <v>0</v>
      </c>
      <c r="E204" s="468">
        <v>0</v>
      </c>
      <c r="F204" s="468">
        <v>0</v>
      </c>
      <c r="G204" s="468">
        <v>0</v>
      </c>
      <c r="H204" s="780">
        <v>0</v>
      </c>
      <c r="I204" s="814" t="s">
        <v>485</v>
      </c>
      <c r="J204" s="468">
        <v>0</v>
      </c>
      <c r="K204" s="468">
        <v>0</v>
      </c>
      <c r="L204" s="468">
        <v>0</v>
      </c>
      <c r="M204" s="468">
        <v>0</v>
      </c>
      <c r="N204" s="468">
        <v>0</v>
      </c>
      <c r="O204" s="780">
        <v>0</v>
      </c>
    </row>
    <row r="205" spans="1:15" s="106" customFormat="1" ht="15">
      <c r="A205" s="814" t="s">
        <v>486</v>
      </c>
      <c r="B205" s="468">
        <v>4791.21</v>
      </c>
      <c r="C205" s="468">
        <v>13417.702066739699</v>
      </c>
      <c r="D205" s="468">
        <v>106046</v>
      </c>
      <c r="E205" s="468">
        <v>-32234.229510470999</v>
      </c>
      <c r="F205" s="468">
        <v>-60881.176255367798</v>
      </c>
      <c r="G205" s="468">
        <v>-33456.44</v>
      </c>
      <c r="H205" s="780">
        <v>209628.61084571699</v>
      </c>
      <c r="I205" s="814" t="s">
        <v>486</v>
      </c>
      <c r="J205" s="468">
        <v>-11227.905252771499</v>
      </c>
      <c r="K205" s="468">
        <v>134445.688470608</v>
      </c>
      <c r="L205" s="468">
        <v>567392.478220494</v>
      </c>
      <c r="M205" s="468">
        <v>146580.25422675701</v>
      </c>
      <c r="N205" s="468">
        <v>-299422.79775092402</v>
      </c>
      <c r="O205" s="780">
        <v>341805.40687725798</v>
      </c>
    </row>
    <row r="206" spans="1:15" s="106" customFormat="1" ht="15">
      <c r="A206" s="812" t="s">
        <v>487</v>
      </c>
      <c r="B206" s="469">
        <v>0</v>
      </c>
      <c r="C206" s="469">
        <v>0</v>
      </c>
      <c r="D206" s="469">
        <v>0</v>
      </c>
      <c r="E206" s="469">
        <v>0</v>
      </c>
      <c r="F206" s="469">
        <v>355029.67979999998</v>
      </c>
      <c r="G206" s="468">
        <v>0</v>
      </c>
      <c r="H206" s="786">
        <v>0</v>
      </c>
      <c r="I206" s="812" t="s">
        <v>487</v>
      </c>
      <c r="J206" s="469">
        <v>0</v>
      </c>
      <c r="K206" s="469">
        <v>0</v>
      </c>
      <c r="L206" s="469">
        <v>0</v>
      </c>
      <c r="M206" s="469">
        <v>0</v>
      </c>
      <c r="N206" s="469">
        <v>0</v>
      </c>
      <c r="O206" s="786">
        <v>0</v>
      </c>
    </row>
    <row r="207" spans="1:15" s="189" customFormat="1" ht="15">
      <c r="A207" s="820" t="s">
        <v>488</v>
      </c>
      <c r="B207" s="821">
        <v>-2313148.2999999998</v>
      </c>
      <c r="C207" s="822">
        <v>-2206500.4992132001</v>
      </c>
      <c r="D207" s="822">
        <v>-1811849.37986437</v>
      </c>
      <c r="E207" s="822">
        <v>-2463370.0095029599</v>
      </c>
      <c r="F207" s="822">
        <v>-3927487.9726527701</v>
      </c>
      <c r="G207" s="822">
        <v>-2276153.44</v>
      </c>
      <c r="H207" s="823">
        <v>-810056.82453771494</v>
      </c>
      <c r="I207" s="820" t="s">
        <v>488</v>
      </c>
      <c r="J207" s="822">
        <v>-787251.40361193405</v>
      </c>
      <c r="K207" s="822">
        <v>-4205696.7523166602</v>
      </c>
      <c r="L207" s="822">
        <v>-2074824.1137542201</v>
      </c>
      <c r="M207" s="822">
        <v>3235455.89490064</v>
      </c>
      <c r="N207" s="822">
        <v>-3880145.9386160998</v>
      </c>
      <c r="O207" s="823">
        <v>-5745238.6152974796</v>
      </c>
    </row>
    <row r="208" spans="1:15" ht="15">
      <c r="A208" s="106"/>
      <c r="B208" s="843"/>
      <c r="C208" s="106"/>
      <c r="D208" s="106"/>
      <c r="E208" s="106"/>
      <c r="F208" s="106"/>
      <c r="G208" s="106"/>
      <c r="H208" s="106"/>
      <c r="I208" s="106"/>
      <c r="J208" s="106"/>
      <c r="K208" s="106"/>
      <c r="L208" s="106"/>
      <c r="M208" s="106"/>
      <c r="N208" s="106"/>
      <c r="O208" s="106"/>
    </row>
    <row r="209" spans="1:15" s="381" customFormat="1" ht="15.75">
      <c r="A209" s="844" t="s">
        <v>489</v>
      </c>
      <c r="B209" s="523">
        <v>2005</v>
      </c>
      <c r="C209" s="523">
        <v>2006</v>
      </c>
      <c r="D209" s="523">
        <v>2007</v>
      </c>
      <c r="E209" s="523">
        <v>2008</v>
      </c>
      <c r="F209" s="523">
        <v>2009</v>
      </c>
      <c r="G209" s="523">
        <v>2010</v>
      </c>
      <c r="H209" s="531">
        <v>2011</v>
      </c>
      <c r="I209" s="844" t="s">
        <v>489</v>
      </c>
      <c r="J209" s="523">
        <v>2012</v>
      </c>
      <c r="K209" s="523">
        <v>2013</v>
      </c>
      <c r="L209" s="523">
        <v>2014</v>
      </c>
      <c r="M209" s="523">
        <v>2015</v>
      </c>
      <c r="N209" s="523">
        <v>2016</v>
      </c>
      <c r="O209" s="531">
        <v>2017</v>
      </c>
    </row>
    <row r="210" spans="1:15" s="106" customFormat="1" ht="15">
      <c r="A210" s="169" t="s">
        <v>490</v>
      </c>
      <c r="B210" s="188">
        <v>32.842622896018398</v>
      </c>
      <c r="C210" s="188">
        <v>25.30645550505</v>
      </c>
      <c r="D210" s="188">
        <v>16.838463146856402</v>
      </c>
      <c r="E210" s="188">
        <v>14.2229316680528</v>
      </c>
      <c r="F210" s="188">
        <v>8.3281047383581708</v>
      </c>
      <c r="G210" s="188">
        <v>3.6083326006449501</v>
      </c>
      <c r="H210" s="845">
        <v>3.00566775828303</v>
      </c>
      <c r="I210" s="169" t="s">
        <v>490</v>
      </c>
      <c r="J210" s="188">
        <v>4.7640537948611099</v>
      </c>
      <c r="K210" s="188">
        <v>0.19724177640570001</v>
      </c>
      <c r="L210" s="188">
        <v>0.178008341389474</v>
      </c>
      <c r="M210" s="188">
        <v>-3.1871790336018799</v>
      </c>
      <c r="N210" s="188">
        <v>1.24942100398748</v>
      </c>
      <c r="O210" s="845">
        <v>3.6412812154921999</v>
      </c>
    </row>
    <row r="211" spans="1:15" s="106" customFormat="1" ht="15">
      <c r="A211" s="169" t="s">
        <v>491</v>
      </c>
      <c r="B211" s="188">
        <v>-16.7637729213656</v>
      </c>
      <c r="C211" s="188">
        <v>-13.420940994291501</v>
      </c>
      <c r="D211" s="188">
        <v>-8.0674822827935504</v>
      </c>
      <c r="E211" s="188">
        <v>-4.0840749703998904</v>
      </c>
      <c r="F211" s="188">
        <v>7.5122202117638004</v>
      </c>
      <c r="G211" s="188">
        <v>0.55951041804068302</v>
      </c>
      <c r="H211" s="845">
        <v>-1.5223803751210001</v>
      </c>
      <c r="I211" s="169" t="s">
        <v>491</v>
      </c>
      <c r="J211" s="188">
        <v>1.9221856538334201</v>
      </c>
      <c r="K211" s="188">
        <v>2.67319274967873</v>
      </c>
      <c r="L211" s="188">
        <v>2.41252444718363</v>
      </c>
      <c r="M211" s="188">
        <v>-0.21220410131390299</v>
      </c>
      <c r="N211" s="188">
        <v>2.5292889439995401</v>
      </c>
      <c r="O211" s="845">
        <v>1.41085271010905</v>
      </c>
    </row>
    <row r="212" spans="1:15" s="106" customFormat="1" ht="15">
      <c r="A212" s="169" t="s">
        <v>492</v>
      </c>
      <c r="B212" s="188">
        <v>9.9908831877538695</v>
      </c>
      <c r="C212" s="188">
        <v>9.6288420018971603</v>
      </c>
      <c r="D212" s="188">
        <v>5.4567241304374097</v>
      </c>
      <c r="E212" s="188">
        <v>0.80822014732827097</v>
      </c>
      <c r="F212" s="188">
        <v>-6.3066817107906301</v>
      </c>
      <c r="G212" s="188">
        <v>-2.7310319546648598</v>
      </c>
      <c r="H212" s="845">
        <v>8.6179058754352694E-2</v>
      </c>
      <c r="I212" s="169" t="s">
        <v>492</v>
      </c>
      <c r="J212" s="188">
        <v>-0.245114344206595</v>
      </c>
      <c r="K212" s="188">
        <v>-1.8390568365206399</v>
      </c>
      <c r="L212" s="188">
        <v>-1.6597267736864301</v>
      </c>
      <c r="M212" s="188">
        <v>-1.20840501189009</v>
      </c>
      <c r="N212" s="188">
        <v>-0.24136175031420701</v>
      </c>
      <c r="O212" s="845">
        <v>3.2864918938407301</v>
      </c>
    </row>
    <row r="213" spans="1:15" s="106" customFormat="1" ht="15">
      <c r="A213" s="169" t="s">
        <v>336</v>
      </c>
      <c r="B213" s="188">
        <v>28279.06</v>
      </c>
      <c r="C213" s="188">
        <v>42298</v>
      </c>
      <c r="D213" s="188">
        <v>51333.15</v>
      </c>
      <c r="E213" s="188">
        <v>53000.36</v>
      </c>
      <c r="F213" s="188">
        <v>42382.49</v>
      </c>
      <c r="G213" s="188">
        <v>32339.25</v>
      </c>
      <c r="H213" s="845">
        <v>32339.25</v>
      </c>
      <c r="I213" s="169" t="s">
        <v>336</v>
      </c>
      <c r="J213" s="188">
        <v>32639.78</v>
      </c>
      <c r="K213" s="188">
        <v>43830.42</v>
      </c>
      <c r="L213" s="188">
        <v>34241.54</v>
      </c>
      <c r="M213" s="188">
        <v>28284.82</v>
      </c>
      <c r="N213" s="188">
        <v>26990.58</v>
      </c>
      <c r="O213" s="845">
        <v>39353.49033837</v>
      </c>
    </row>
    <row r="214" spans="1:15" s="106" customFormat="1" ht="15">
      <c r="A214" s="169" t="s">
        <v>493</v>
      </c>
      <c r="B214" s="188">
        <v>13.0638071315144</v>
      </c>
      <c r="C214" s="188">
        <v>22.879737763088901</v>
      </c>
      <c r="D214" s="188">
        <v>21.588354863355001</v>
      </c>
      <c r="E214" s="188">
        <v>15.8616317593644</v>
      </c>
      <c r="F214" s="188">
        <v>16.342873997999401</v>
      </c>
      <c r="G214" s="188">
        <v>7.7431496233400399</v>
      </c>
      <c r="H214" s="845">
        <v>5.81155121840799</v>
      </c>
      <c r="I214" s="169" t="s">
        <v>493</v>
      </c>
      <c r="J214" s="188">
        <v>7.0826770723016503</v>
      </c>
      <c r="K214" s="188">
        <v>8.5392608446177594</v>
      </c>
      <c r="L214" s="188">
        <v>6.6711074587333004</v>
      </c>
      <c r="M214" s="188">
        <v>6.4855145364512001</v>
      </c>
      <c r="N214" s="188">
        <v>9.1909020723039703</v>
      </c>
      <c r="O214" s="845">
        <v>14.4552021726587</v>
      </c>
    </row>
    <row r="215" spans="1:15" s="106" customFormat="1" ht="15">
      <c r="A215" s="169" t="s">
        <v>494</v>
      </c>
      <c r="B215" s="188">
        <v>20476.2</v>
      </c>
      <c r="C215" s="188">
        <v>3544.49</v>
      </c>
      <c r="D215" s="188">
        <v>3628.6</v>
      </c>
      <c r="E215" s="188">
        <v>3720.36</v>
      </c>
      <c r="F215" s="188">
        <v>3947.3</v>
      </c>
      <c r="G215" s="188">
        <v>4578.7700000000004</v>
      </c>
      <c r="H215" s="845">
        <v>4578.7700000000004</v>
      </c>
      <c r="I215" s="169" t="s">
        <v>494</v>
      </c>
      <c r="J215" s="188">
        <v>5666.58</v>
      </c>
      <c r="K215" s="188">
        <v>6527.07</v>
      </c>
      <c r="L215" s="188">
        <v>9711.4490999999998</v>
      </c>
      <c r="M215" s="188">
        <v>10718.431494799999</v>
      </c>
      <c r="N215" s="188">
        <v>11406.28</v>
      </c>
      <c r="O215" s="845">
        <v>18913.439999999999</v>
      </c>
    </row>
    <row r="216" spans="1:15" s="106" customFormat="1" ht="15">
      <c r="A216" s="846" t="s">
        <v>495</v>
      </c>
      <c r="B216" s="847"/>
      <c r="C216" s="847"/>
      <c r="D216" s="847"/>
      <c r="E216" s="847"/>
      <c r="F216" s="847"/>
      <c r="G216" s="847"/>
      <c r="H216" s="848"/>
      <c r="I216" s="846" t="s">
        <v>495</v>
      </c>
      <c r="J216" s="847"/>
      <c r="K216" s="847"/>
      <c r="L216" s="847"/>
      <c r="M216" s="847"/>
      <c r="N216" s="847"/>
      <c r="O216" s="848"/>
    </row>
    <row r="217" spans="1:15" s="8" customFormat="1">
      <c r="A217" s="376" t="s">
        <v>288</v>
      </c>
      <c r="B217" s="830"/>
      <c r="C217" s="830"/>
      <c r="D217" s="830"/>
      <c r="E217" s="831"/>
      <c r="F217" s="831"/>
      <c r="G217" s="831"/>
      <c r="H217" s="831"/>
      <c r="I217" s="376" t="s">
        <v>288</v>
      </c>
      <c r="J217" s="831"/>
      <c r="K217" s="831"/>
      <c r="L217" s="831"/>
      <c r="M217" s="831"/>
      <c r="N217" s="831"/>
      <c r="O217" s="831"/>
    </row>
    <row r="218" spans="1:15" s="8" customFormat="1">
      <c r="A218" s="376" t="s">
        <v>496</v>
      </c>
      <c r="E218" s="849"/>
      <c r="F218" s="849"/>
      <c r="G218" s="849"/>
      <c r="H218" s="849"/>
      <c r="I218" s="376" t="s">
        <v>496</v>
      </c>
      <c r="J218" s="849"/>
      <c r="K218" s="849"/>
    </row>
    <row r="222" spans="1:15">
      <c r="B222" s="850"/>
      <c r="C222" s="850"/>
      <c r="D222" s="850"/>
      <c r="E222" s="850"/>
      <c r="F222" s="850"/>
      <c r="G222" s="850"/>
      <c r="H222" s="850"/>
      <c r="J222" s="850"/>
      <c r="K222" s="850"/>
      <c r="L222" s="850"/>
      <c r="M222" s="850"/>
      <c r="N222" s="850"/>
      <c r="O222" s="850"/>
    </row>
    <row r="223" spans="1:15">
      <c r="B223" s="850"/>
      <c r="C223" s="850"/>
      <c r="D223" s="850"/>
      <c r="E223" s="850"/>
      <c r="F223" s="850"/>
      <c r="G223" s="850"/>
      <c r="H223" s="850"/>
      <c r="J223" s="850"/>
      <c r="K223" s="850"/>
      <c r="L223" s="850"/>
      <c r="M223" s="850"/>
      <c r="N223" s="850"/>
      <c r="O223" s="850"/>
    </row>
    <row r="224" spans="1:15">
      <c r="B224" s="850"/>
      <c r="C224" s="850"/>
      <c r="D224" s="850"/>
      <c r="E224" s="850"/>
      <c r="F224" s="850"/>
      <c r="G224" s="850"/>
      <c r="H224" s="850"/>
      <c r="J224" s="850"/>
      <c r="K224" s="850"/>
      <c r="L224" s="850"/>
      <c r="M224" s="850"/>
      <c r="N224" s="850"/>
      <c r="O224" s="850"/>
    </row>
  </sheetData>
  <hyperlinks>
    <hyperlink ref="A1" location="Menu!A1" display="Return to Menu" xr:uid="{00000000-0004-0000-0C00-000000000000}"/>
    <hyperlink ref="I1" location="Menu!A1" display="Return to Menu" xr:uid="{00000000-0004-0000-0C00-000001000000}"/>
  </hyperlinks>
  <printOptions horizontalCentered="1"/>
  <pageMargins left="0.25" right="0.25" top="0.5" bottom="0.25" header="0" footer="0"/>
  <pageSetup paperSize="7" scale="70" orientation="landscape" r:id="rId1"/>
  <headerFooter alignWithMargins="0"/>
  <rowBreaks count="4" manualBreakCount="4">
    <brk id="45" max="14" man="1"/>
    <brk id="87" max="14" man="1"/>
    <brk id="130" max="14" man="1"/>
    <brk id="173" max="14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28"/>
  <sheetViews>
    <sheetView view="pageBreakPreview" zoomScale="80" zoomScaleNormal="100" workbookViewId="0">
      <pane xSplit="1" ySplit="3" topLeftCell="B156" activePane="bottomRight" state="frozen"/>
      <selection pane="topRight"/>
      <selection pane="bottomLeft"/>
      <selection pane="bottomRight"/>
    </sheetView>
  </sheetViews>
  <sheetFormatPr defaultColWidth="9.125" defaultRowHeight="15"/>
  <cols>
    <col min="1" max="1" width="61" style="64" customWidth="1"/>
    <col min="2" max="6" width="15.75" style="233" customWidth="1"/>
    <col min="7" max="16384" width="9.125" style="233"/>
  </cols>
  <sheetData>
    <row r="1" spans="1:6" ht="26.25">
      <c r="A1" s="6" t="s">
        <v>85</v>
      </c>
      <c r="B1" s="777"/>
      <c r="C1" s="777"/>
      <c r="D1" s="777"/>
      <c r="E1" s="777"/>
      <c r="F1" s="777"/>
    </row>
    <row r="2" spans="1:6" s="164" customFormat="1" ht="18.75">
      <c r="A2" s="66" t="s">
        <v>497</v>
      </c>
      <c r="B2" s="66"/>
      <c r="C2" s="66"/>
      <c r="D2" s="66"/>
      <c r="E2" s="66"/>
      <c r="F2" s="66"/>
    </row>
    <row r="3" spans="1:6" s="381" customFormat="1" ht="15.75">
      <c r="A3" s="778"/>
      <c r="B3" s="523">
        <v>2018</v>
      </c>
      <c r="C3" s="523">
        <v>2019</v>
      </c>
      <c r="D3" s="523">
        <v>2020</v>
      </c>
      <c r="E3" s="523" t="s">
        <v>498</v>
      </c>
      <c r="F3" s="531" t="s">
        <v>499</v>
      </c>
    </row>
    <row r="4" spans="1:6" s="106" customFormat="1">
      <c r="A4" s="779" t="s">
        <v>344</v>
      </c>
      <c r="B4" s="468">
        <v>2225550.65333826</v>
      </c>
      <c r="C4" s="468">
        <v>-4193429.7561495998</v>
      </c>
      <c r="D4" s="468">
        <v>-5725301.4498867998</v>
      </c>
      <c r="E4" s="468">
        <v>-1331002.85075837</v>
      </c>
      <c r="F4" s="780">
        <v>433418.505583469</v>
      </c>
    </row>
    <row r="5" spans="1:6" s="106" customFormat="1">
      <c r="A5" s="779" t="s">
        <v>345</v>
      </c>
      <c r="B5" s="468">
        <v>6254304.86692301</v>
      </c>
      <c r="C5" s="468">
        <v>878664.22014597803</v>
      </c>
      <c r="D5" s="468">
        <v>-5874232.00647741</v>
      </c>
      <c r="E5" s="468">
        <v>-1865725.2166631999</v>
      </c>
      <c r="F5" s="780">
        <v>2552248.7632684102</v>
      </c>
    </row>
    <row r="6" spans="1:6" s="106" customFormat="1">
      <c r="A6" s="781" t="s">
        <v>346</v>
      </c>
      <c r="B6" s="468">
        <v>18707620.255368099</v>
      </c>
      <c r="C6" s="468">
        <v>19910445.862884302</v>
      </c>
      <c r="D6" s="468">
        <v>12873272.423268599</v>
      </c>
      <c r="E6" s="468">
        <v>19166303.6357054</v>
      </c>
      <c r="F6" s="780">
        <v>27328940.0086262</v>
      </c>
    </row>
    <row r="7" spans="1:6" s="106" customFormat="1">
      <c r="A7" s="781" t="s">
        <v>347</v>
      </c>
      <c r="B7" s="468">
        <v>-12453315.3884451</v>
      </c>
      <c r="C7" s="468">
        <v>-19031781.642738301</v>
      </c>
      <c r="D7" s="468">
        <v>-18747504.429745998</v>
      </c>
      <c r="E7" s="468">
        <v>-21032028.852368701</v>
      </c>
      <c r="F7" s="780">
        <v>-24776691.2453578</v>
      </c>
    </row>
    <row r="8" spans="1:6" s="834" customFormat="1">
      <c r="A8" s="782" t="s">
        <v>348</v>
      </c>
      <c r="B8" s="468">
        <v>18707620.255368099</v>
      </c>
      <c r="C8" s="468">
        <v>19910445.862884302</v>
      </c>
      <c r="D8" s="468">
        <v>12873272.423268599</v>
      </c>
      <c r="E8" s="468">
        <v>19166303.6357054</v>
      </c>
      <c r="F8" s="780">
        <v>27328940.0086262</v>
      </c>
    </row>
    <row r="9" spans="1:6" s="106" customFormat="1">
      <c r="A9" s="781" t="s">
        <v>349</v>
      </c>
      <c r="B9" s="468">
        <v>17281938.269586202</v>
      </c>
      <c r="C9" s="468">
        <v>16703316.5482961</v>
      </c>
      <c r="D9" s="468">
        <v>11246295.102179</v>
      </c>
      <c r="E9" s="468">
        <v>16705389.770604899</v>
      </c>
      <c r="F9" s="780">
        <v>24300073.104628</v>
      </c>
    </row>
    <row r="10" spans="1:6" s="106" customFormat="1">
      <c r="A10" s="781" t="s">
        <v>350</v>
      </c>
      <c r="B10" s="468">
        <v>15160117.5959609</v>
      </c>
      <c r="C10" s="468">
        <v>14689874.7532233</v>
      </c>
      <c r="D10" s="468">
        <v>9602227.3237192892</v>
      </c>
      <c r="E10" s="468">
        <v>14380200.623086</v>
      </c>
      <c r="F10" s="780">
        <v>21169509.3779625</v>
      </c>
    </row>
    <row r="11" spans="1:6" s="106" customFormat="1">
      <c r="A11" s="781" t="s">
        <v>351</v>
      </c>
      <c r="B11" s="468">
        <v>2121820.6736253402</v>
      </c>
      <c r="C11" s="468">
        <v>2013441.79507283</v>
      </c>
      <c r="D11" s="468">
        <v>1644067.7784597599</v>
      </c>
      <c r="E11" s="468">
        <v>2325189.1475188602</v>
      </c>
      <c r="F11" s="780">
        <v>3130563.7266655802</v>
      </c>
    </row>
    <row r="12" spans="1:6" s="106" customFormat="1">
      <c r="A12" s="783" t="s">
        <v>500</v>
      </c>
      <c r="B12" s="468">
        <v>1425681.9857818601</v>
      </c>
      <c r="C12" s="468">
        <v>3207129.3145881798</v>
      </c>
      <c r="D12" s="468">
        <v>1626977.3210895699</v>
      </c>
      <c r="E12" s="468">
        <v>2460913.86510057</v>
      </c>
      <c r="F12" s="780">
        <v>3028866.9039982101</v>
      </c>
    </row>
    <row r="13" spans="1:6" s="106" customFormat="1">
      <c r="A13" s="784" t="s">
        <v>353</v>
      </c>
      <c r="B13" s="468">
        <v>40417.670835570098</v>
      </c>
      <c r="C13" s="468">
        <v>43602.238571355199</v>
      </c>
      <c r="D13" s="468">
        <v>30176.011268722199</v>
      </c>
      <c r="E13" s="468">
        <v>87388.930084174994</v>
      </c>
      <c r="F13" s="780">
        <v>66191.560885733707</v>
      </c>
    </row>
    <row r="14" spans="1:6" s="106" customFormat="1">
      <c r="A14" s="784" t="s">
        <v>354</v>
      </c>
      <c r="B14" s="468">
        <v>1385264.3149462901</v>
      </c>
      <c r="C14" s="468">
        <v>3163527.07601682</v>
      </c>
      <c r="D14" s="468">
        <v>1596801.3098208499</v>
      </c>
      <c r="E14" s="468">
        <v>2373524.9350164002</v>
      </c>
      <c r="F14" s="780">
        <v>2962675.3431124701</v>
      </c>
    </row>
    <row r="15" spans="1:6" s="776" customFormat="1">
      <c r="A15" s="782" t="s">
        <v>355</v>
      </c>
      <c r="B15" s="468">
        <v>-12453315.3884451</v>
      </c>
      <c r="C15" s="468">
        <v>-19031781.642738301</v>
      </c>
      <c r="D15" s="468">
        <v>-18747504.429745998</v>
      </c>
      <c r="E15" s="468">
        <v>-21032028.852368701</v>
      </c>
      <c r="F15" s="780">
        <v>-24776691.2453578</v>
      </c>
    </row>
    <row r="16" spans="1:6" s="106" customFormat="1">
      <c r="A16" s="781" t="s">
        <v>501</v>
      </c>
      <c r="B16" s="468">
        <v>-3534395.6814166801</v>
      </c>
      <c r="C16" s="468">
        <v>-3378301.8546837899</v>
      </c>
      <c r="D16" s="468">
        <v>-2616060.4600818302</v>
      </c>
      <c r="E16" s="468">
        <v>-6423844.39690693</v>
      </c>
      <c r="F16" s="780">
        <v>-9517422.4143695105</v>
      </c>
    </row>
    <row r="17" spans="1:6" s="106" customFormat="1">
      <c r="A17" s="781" t="s">
        <v>352</v>
      </c>
      <c r="B17" s="468">
        <v>-8918919.7070283704</v>
      </c>
      <c r="C17" s="468">
        <v>-15653479.7880545</v>
      </c>
      <c r="D17" s="468">
        <v>-16131443.969664199</v>
      </c>
      <c r="E17" s="468">
        <v>-14608184.4554617</v>
      </c>
      <c r="F17" s="780">
        <v>-15259268.830988299</v>
      </c>
    </row>
    <row r="18" spans="1:6" s="106" customFormat="1">
      <c r="A18" s="781" t="s">
        <v>356</v>
      </c>
      <c r="B18" s="468">
        <v>0</v>
      </c>
      <c r="C18" s="468">
        <v>0</v>
      </c>
      <c r="D18" s="468">
        <v>0</v>
      </c>
      <c r="E18" s="468">
        <v>0</v>
      </c>
      <c r="F18" s="780">
        <v>0</v>
      </c>
    </row>
    <row r="19" spans="1:6" s="189" customFormat="1">
      <c r="A19" s="779" t="s">
        <v>357</v>
      </c>
      <c r="B19" s="468">
        <v>-7965086.4654870899</v>
      </c>
      <c r="C19" s="468">
        <v>-10345056.0542116</v>
      </c>
      <c r="D19" s="468">
        <v>-5672859.7107805395</v>
      </c>
      <c r="E19" s="468">
        <v>-4933028.1853377298</v>
      </c>
      <c r="F19" s="780">
        <v>-5938460.02003833</v>
      </c>
    </row>
    <row r="20" spans="1:6" s="106" customFormat="1">
      <c r="A20" s="781" t="s">
        <v>358</v>
      </c>
      <c r="B20" s="468">
        <v>1472192.25005384</v>
      </c>
      <c r="C20" s="468">
        <v>1516527.8513410401</v>
      </c>
      <c r="D20" s="468">
        <v>1430084.03385194</v>
      </c>
      <c r="E20" s="468">
        <v>1634492.84418552</v>
      </c>
      <c r="F20" s="780">
        <v>2069654.1687050799</v>
      </c>
    </row>
    <row r="21" spans="1:6" s="106" customFormat="1">
      <c r="A21" s="781" t="s">
        <v>359</v>
      </c>
      <c r="B21" s="468">
        <v>-9437278.7155409306</v>
      </c>
      <c r="C21" s="468">
        <v>-11861583.9055527</v>
      </c>
      <c r="D21" s="468">
        <v>-7102943.7446324797</v>
      </c>
      <c r="E21" s="468">
        <v>-6567521.0295232497</v>
      </c>
      <c r="F21" s="780">
        <v>-8008114.1887434004</v>
      </c>
    </row>
    <row r="22" spans="1:6" s="106" customFormat="1">
      <c r="A22" s="781" t="s">
        <v>360</v>
      </c>
      <c r="B22" s="468">
        <v>-1533936.72844157</v>
      </c>
      <c r="C22" s="468">
        <v>-1513324.0438294201</v>
      </c>
      <c r="D22" s="468">
        <v>-1179348.3169603299</v>
      </c>
      <c r="E22" s="468">
        <v>-1296570.1792241</v>
      </c>
      <c r="F22" s="780">
        <v>-2888550.51776399</v>
      </c>
    </row>
    <row r="23" spans="1:6" s="106" customFormat="1">
      <c r="A23" s="781" t="s">
        <v>361</v>
      </c>
      <c r="B23" s="468">
        <v>406711.36043812102</v>
      </c>
      <c r="C23" s="468">
        <v>603116.48765014298</v>
      </c>
      <c r="D23" s="468">
        <v>735279.66603679804</v>
      </c>
      <c r="E23" s="468">
        <v>925402.24511221901</v>
      </c>
      <c r="F23" s="780">
        <v>860804.15757247002</v>
      </c>
    </row>
    <row r="24" spans="1:6" s="106" customFormat="1">
      <c r="A24" s="781" t="s">
        <v>362</v>
      </c>
      <c r="B24" s="468">
        <v>-1940648.08887969</v>
      </c>
      <c r="C24" s="468">
        <v>-2116440.5314795598</v>
      </c>
      <c r="D24" s="468">
        <v>-1914627.9829971299</v>
      </c>
      <c r="E24" s="468">
        <v>-2221972.4243363198</v>
      </c>
      <c r="F24" s="780">
        <v>-3749354.6753364601</v>
      </c>
    </row>
    <row r="25" spans="1:6" s="106" customFormat="1">
      <c r="A25" s="781" t="s">
        <v>363</v>
      </c>
      <c r="B25" s="468">
        <v>-1108249.74758224</v>
      </c>
      <c r="C25" s="468">
        <v>-880609.350788326</v>
      </c>
      <c r="D25" s="468">
        <v>-378083.79337904201</v>
      </c>
      <c r="E25" s="468">
        <v>-573835.78768591594</v>
      </c>
      <c r="F25" s="780">
        <v>-1203561.4807318</v>
      </c>
    </row>
    <row r="26" spans="1:6" s="106" customFormat="1">
      <c r="A26" s="781" t="s">
        <v>361</v>
      </c>
      <c r="B26" s="468">
        <v>4731.6968895110904</v>
      </c>
      <c r="C26" s="468">
        <v>6824.1604701184797</v>
      </c>
      <c r="D26" s="468">
        <v>2837.9996955807001</v>
      </c>
      <c r="E26" s="468">
        <v>3501.6345665673398</v>
      </c>
      <c r="F26" s="780">
        <v>6335.3600854209199</v>
      </c>
    </row>
    <row r="27" spans="1:6" s="106" customFormat="1">
      <c r="A27" s="781" t="s">
        <v>362</v>
      </c>
      <c r="B27" s="468">
        <v>-1112981.4444717499</v>
      </c>
      <c r="C27" s="468">
        <v>-887433.51125844405</v>
      </c>
      <c r="D27" s="468">
        <v>-380921.79307462298</v>
      </c>
      <c r="E27" s="468">
        <v>-577337.42225248297</v>
      </c>
      <c r="F27" s="780">
        <v>-1209896.84081722</v>
      </c>
    </row>
    <row r="28" spans="1:6" s="106" customFormat="1">
      <c r="A28" s="781" t="s">
        <v>364</v>
      </c>
      <c r="B28" s="468">
        <v>-718168.33302229503</v>
      </c>
      <c r="C28" s="468">
        <v>-909047.67612017901</v>
      </c>
      <c r="D28" s="468">
        <v>-1246070.2889580601</v>
      </c>
      <c r="E28" s="468">
        <v>-1267249.67052659</v>
      </c>
      <c r="F28" s="780">
        <v>-1809018.23895582</v>
      </c>
    </row>
    <row r="29" spans="1:6" s="106" customFormat="1">
      <c r="A29" s="781" t="s">
        <v>361</v>
      </c>
      <c r="B29" s="468">
        <v>59679.123191804203</v>
      </c>
      <c r="C29" s="468">
        <v>170842.10314359199</v>
      </c>
      <c r="D29" s="468">
        <v>274028.49938321201</v>
      </c>
      <c r="E29" s="468">
        <v>341311.13462352502</v>
      </c>
      <c r="F29" s="780">
        <v>323178.82828740001</v>
      </c>
    </row>
    <row r="30" spans="1:6" s="106" customFormat="1">
      <c r="A30" s="781" t="s">
        <v>362</v>
      </c>
      <c r="B30" s="468">
        <v>-777847.45621409896</v>
      </c>
      <c r="C30" s="468">
        <v>-1079889.77926377</v>
      </c>
      <c r="D30" s="468">
        <v>-1520098.7883412701</v>
      </c>
      <c r="E30" s="468">
        <v>-1608560.8051501201</v>
      </c>
      <c r="F30" s="780">
        <v>-2132197.0672432198</v>
      </c>
    </row>
    <row r="31" spans="1:6" s="106" customFormat="1">
      <c r="A31" s="781" t="s">
        <v>365</v>
      </c>
      <c r="B31" s="468">
        <v>292481.35216296499</v>
      </c>
      <c r="C31" s="468">
        <v>276332.98307908903</v>
      </c>
      <c r="D31" s="468">
        <v>444805.76537677197</v>
      </c>
      <c r="E31" s="468">
        <v>544515.27898840304</v>
      </c>
      <c r="F31" s="780">
        <v>124029.201923627</v>
      </c>
    </row>
    <row r="32" spans="1:6" s="106" customFormat="1">
      <c r="A32" s="781" t="s">
        <v>361</v>
      </c>
      <c r="B32" s="468">
        <v>342300.54035680601</v>
      </c>
      <c r="C32" s="468">
        <v>425450.22403643298</v>
      </c>
      <c r="D32" s="468">
        <v>458413.16695800499</v>
      </c>
      <c r="E32" s="468">
        <v>580589.47592212702</v>
      </c>
      <c r="F32" s="780">
        <v>531289.96919964894</v>
      </c>
    </row>
    <row r="33" spans="1:6" s="106" customFormat="1">
      <c r="A33" s="781" t="s">
        <v>362</v>
      </c>
      <c r="B33" s="468">
        <v>-49819.188193840899</v>
      </c>
      <c r="C33" s="468">
        <v>-149117.24095734401</v>
      </c>
      <c r="D33" s="468">
        <v>-13607.4015812332</v>
      </c>
      <c r="E33" s="468">
        <v>-36074.196933723499</v>
      </c>
      <c r="F33" s="780">
        <v>-407260.767276022</v>
      </c>
    </row>
    <row r="34" spans="1:6" s="106" customFormat="1">
      <c r="A34" s="781" t="s">
        <v>366</v>
      </c>
      <c r="B34" s="468">
        <v>-2324345.71027462</v>
      </c>
      <c r="C34" s="468">
        <v>-3695383.7914690799</v>
      </c>
      <c r="D34" s="468">
        <v>-1874887.10346781</v>
      </c>
      <c r="E34" s="468">
        <v>-1708986.6124312601</v>
      </c>
      <c r="F34" s="780">
        <v>-1240442.7617624199</v>
      </c>
    </row>
    <row r="35" spans="1:6" s="106" customFormat="1">
      <c r="A35" s="781" t="s">
        <v>367</v>
      </c>
      <c r="B35" s="468">
        <v>599649.76497520204</v>
      </c>
      <c r="C35" s="468">
        <v>444031.63143030001</v>
      </c>
      <c r="D35" s="468">
        <v>112207.897550012</v>
      </c>
      <c r="E35" s="468">
        <v>104740.814268766</v>
      </c>
      <c r="F35" s="780">
        <v>479479.52402584202</v>
      </c>
    </row>
    <row r="36" spans="1:6" s="106" customFormat="1">
      <c r="A36" s="781" t="s">
        <v>368</v>
      </c>
      <c r="B36" s="468">
        <v>-2923995.4752498199</v>
      </c>
      <c r="C36" s="468">
        <v>-4139415.4228993799</v>
      </c>
      <c r="D36" s="468">
        <v>-1987095.0010178201</v>
      </c>
      <c r="E36" s="468">
        <v>-1813727.42670003</v>
      </c>
      <c r="F36" s="780">
        <v>-1719922.2857882599</v>
      </c>
    </row>
    <row r="37" spans="1:6" s="106" customFormat="1">
      <c r="A37" s="781" t="s">
        <v>369</v>
      </c>
      <c r="B37" s="468">
        <v>-355564.36395347997</v>
      </c>
      <c r="C37" s="468">
        <v>-482996.53155925003</v>
      </c>
      <c r="D37" s="468">
        <v>-235713.86260552201</v>
      </c>
      <c r="E37" s="468">
        <v>-161571.313497692</v>
      </c>
      <c r="F37" s="780">
        <v>-125585.578182677</v>
      </c>
    </row>
    <row r="38" spans="1:6" s="106" customFormat="1">
      <c r="A38" s="781" t="s">
        <v>367</v>
      </c>
      <c r="B38" s="468">
        <v>0</v>
      </c>
      <c r="C38" s="468">
        <v>0</v>
      </c>
      <c r="D38" s="468">
        <v>0</v>
      </c>
      <c r="E38" s="468">
        <v>0</v>
      </c>
      <c r="F38" s="780">
        <v>0</v>
      </c>
    </row>
    <row r="39" spans="1:6" s="106" customFormat="1">
      <c r="A39" s="781" t="s">
        <v>368</v>
      </c>
      <c r="B39" s="468">
        <v>-355564.36395347997</v>
      </c>
      <c r="C39" s="468">
        <v>-482996.53155925003</v>
      </c>
      <c r="D39" s="468">
        <v>-235713.86260552201</v>
      </c>
      <c r="E39" s="468">
        <v>-161571.313497692</v>
      </c>
      <c r="F39" s="780">
        <v>-125585.578182677</v>
      </c>
    </row>
    <row r="40" spans="1:6" s="106" customFormat="1">
      <c r="A40" s="781" t="s">
        <v>370</v>
      </c>
      <c r="B40" s="468">
        <v>-1968781.34632114</v>
      </c>
      <c r="C40" s="468">
        <v>-3212387.2599098301</v>
      </c>
      <c r="D40" s="468">
        <v>-1639173.2408622899</v>
      </c>
      <c r="E40" s="468">
        <v>-1547415.29893357</v>
      </c>
      <c r="F40" s="780">
        <v>-1114857.1835797499</v>
      </c>
    </row>
    <row r="41" spans="1:6" s="106" customFormat="1">
      <c r="A41" s="781" t="s">
        <v>367</v>
      </c>
      <c r="B41" s="468">
        <v>599649.76497520204</v>
      </c>
      <c r="C41" s="468">
        <v>444031.63143030001</v>
      </c>
      <c r="D41" s="468">
        <v>112207.897550012</v>
      </c>
      <c r="E41" s="468">
        <v>104740.814268766</v>
      </c>
      <c r="F41" s="780">
        <v>479479.52402584202</v>
      </c>
    </row>
    <row r="42" spans="1:6" s="106" customFormat="1">
      <c r="A42" s="781" t="s">
        <v>368</v>
      </c>
      <c r="B42" s="468">
        <v>-2568431.1112963399</v>
      </c>
      <c r="C42" s="468">
        <v>-3656418.89134013</v>
      </c>
      <c r="D42" s="468">
        <v>-1751381.1384123</v>
      </c>
      <c r="E42" s="468">
        <v>-1652156.11320234</v>
      </c>
      <c r="F42" s="780">
        <v>-1594336.7076055901</v>
      </c>
    </row>
    <row r="43" spans="1:6" s="106" customFormat="1">
      <c r="A43" s="781" t="s">
        <v>371</v>
      </c>
      <c r="B43" s="468">
        <v>-1309367.49450017</v>
      </c>
      <c r="C43" s="468">
        <v>-1843574.0373118899</v>
      </c>
      <c r="D43" s="468">
        <v>-913925.33078583598</v>
      </c>
      <c r="E43" s="468">
        <v>-871987.87584191398</v>
      </c>
      <c r="F43" s="780">
        <v>-880409.46033148095</v>
      </c>
    </row>
    <row r="44" spans="1:6" s="106" customFormat="1">
      <c r="A44" s="781" t="s">
        <v>372</v>
      </c>
      <c r="B44" s="468">
        <v>0</v>
      </c>
      <c r="C44" s="468">
        <v>0</v>
      </c>
      <c r="D44" s="468">
        <v>0</v>
      </c>
      <c r="E44" s="468">
        <v>0</v>
      </c>
      <c r="F44" s="780">
        <v>0</v>
      </c>
    </row>
    <row r="45" spans="1:6" s="106" customFormat="1">
      <c r="A45" s="781" t="s">
        <v>373</v>
      </c>
      <c r="B45" s="468">
        <v>-1309367.49450017</v>
      </c>
      <c r="C45" s="468">
        <v>-1843574.0373118899</v>
      </c>
      <c r="D45" s="468">
        <v>-913925.33078583598</v>
      </c>
      <c r="E45" s="468">
        <v>-871987.87584191398</v>
      </c>
      <c r="F45" s="780">
        <v>-880409.46033148095</v>
      </c>
    </row>
    <row r="46" spans="1:6" s="106" customFormat="1">
      <c r="A46" s="781" t="s">
        <v>374</v>
      </c>
      <c r="B46" s="468">
        <v>-508069.78080052201</v>
      </c>
      <c r="C46" s="468">
        <v>-783060.46523827896</v>
      </c>
      <c r="D46" s="468">
        <v>-359266.80985745502</v>
      </c>
      <c r="E46" s="468">
        <v>-251557.74824734699</v>
      </c>
      <c r="F46" s="780">
        <v>-196526.45602215201</v>
      </c>
    </row>
    <row r="47" spans="1:6" s="106" customFormat="1">
      <c r="A47" s="781" t="s">
        <v>372</v>
      </c>
      <c r="B47" s="468">
        <v>0</v>
      </c>
      <c r="C47" s="468">
        <v>0</v>
      </c>
      <c r="D47" s="468">
        <v>0</v>
      </c>
      <c r="E47" s="468">
        <v>0</v>
      </c>
      <c r="F47" s="780">
        <v>0</v>
      </c>
    </row>
    <row r="48" spans="1:6" s="106" customFormat="1">
      <c r="A48" s="781" t="s">
        <v>373</v>
      </c>
      <c r="B48" s="468">
        <v>-508069.78080052201</v>
      </c>
      <c r="C48" s="468">
        <v>-783060.46523827896</v>
      </c>
      <c r="D48" s="468">
        <v>-359266.80985745502</v>
      </c>
      <c r="E48" s="468">
        <v>-251557.74824734699</v>
      </c>
      <c r="F48" s="780">
        <v>-196526.45602215201</v>
      </c>
    </row>
    <row r="49" spans="1:6" s="106" customFormat="1">
      <c r="A49" s="781" t="s">
        <v>375</v>
      </c>
      <c r="B49" s="468">
        <v>-151344.071020445</v>
      </c>
      <c r="C49" s="468">
        <v>-585752.757359665</v>
      </c>
      <c r="D49" s="468">
        <v>-365981.10021899501</v>
      </c>
      <c r="E49" s="468">
        <v>-423869.67484431103</v>
      </c>
      <c r="F49" s="780">
        <v>-37921.267226113203</v>
      </c>
    </row>
    <row r="50" spans="1:6" s="106" customFormat="1">
      <c r="A50" s="781" t="s">
        <v>372</v>
      </c>
      <c r="B50" s="468">
        <v>599649.76497520204</v>
      </c>
      <c r="C50" s="468">
        <v>444031.63143030001</v>
      </c>
      <c r="D50" s="468">
        <v>112207.897550012</v>
      </c>
      <c r="E50" s="468">
        <v>104740.814268766</v>
      </c>
      <c r="F50" s="780">
        <v>479479.52402584202</v>
      </c>
    </row>
    <row r="51" spans="1:6" s="106" customFormat="1">
      <c r="A51" s="781" t="s">
        <v>373</v>
      </c>
      <c r="B51" s="468">
        <v>-750993.83599564596</v>
      </c>
      <c r="C51" s="468">
        <v>-1029784.38878997</v>
      </c>
      <c r="D51" s="468">
        <v>-478188.99776900699</v>
      </c>
      <c r="E51" s="468">
        <v>-528610.48911307706</v>
      </c>
      <c r="F51" s="780">
        <v>-517400.79125195497</v>
      </c>
    </row>
    <row r="52" spans="1:6" s="106" customFormat="1">
      <c r="A52" s="781" t="s">
        <v>376</v>
      </c>
      <c r="B52" s="468">
        <v>-101264.908935762</v>
      </c>
      <c r="C52" s="468">
        <v>-265108.05763674201</v>
      </c>
      <c r="D52" s="468">
        <v>-180224.044317908</v>
      </c>
      <c r="E52" s="468">
        <v>-212780.556682225</v>
      </c>
      <c r="F52" s="780">
        <v>-250867.36905854399</v>
      </c>
    </row>
    <row r="53" spans="1:6" s="106" customFormat="1">
      <c r="A53" s="781" t="s">
        <v>377</v>
      </c>
      <c r="B53" s="468">
        <v>68676.229973369307</v>
      </c>
      <c r="C53" s="468">
        <v>37462.424685428203</v>
      </c>
      <c r="D53" s="468">
        <v>141030.82868663801</v>
      </c>
      <c r="E53" s="468">
        <v>76228.301579973093</v>
      </c>
      <c r="F53" s="780">
        <v>46941.839852043697</v>
      </c>
    </row>
    <row r="54" spans="1:6" s="106" customFormat="1">
      <c r="A54" s="781" t="s">
        <v>378</v>
      </c>
      <c r="B54" s="468">
        <v>-169941.138909131</v>
      </c>
      <c r="C54" s="468">
        <v>-302570.48232216999</v>
      </c>
      <c r="D54" s="468">
        <v>-321254.87300454598</v>
      </c>
      <c r="E54" s="468">
        <v>-289008.85826219799</v>
      </c>
      <c r="F54" s="780">
        <v>-297809.208910588</v>
      </c>
    </row>
    <row r="55" spans="1:6" s="106" customFormat="1">
      <c r="A55" s="781" t="s">
        <v>379</v>
      </c>
      <c r="B55" s="468">
        <v>18953.560680305502</v>
      </c>
      <c r="C55" s="468">
        <v>28069.840004411399</v>
      </c>
      <c r="D55" s="468">
        <v>49604.4516454689</v>
      </c>
      <c r="E55" s="468">
        <v>30032.066853046399</v>
      </c>
      <c r="F55" s="780">
        <v>32456.809586220399</v>
      </c>
    </row>
    <row r="56" spans="1:6" s="106" customFormat="1">
      <c r="A56" s="781" t="s">
        <v>377</v>
      </c>
      <c r="B56" s="468">
        <v>70456.589621451305</v>
      </c>
      <c r="C56" s="468">
        <v>64922.790870033503</v>
      </c>
      <c r="D56" s="468">
        <v>58515.769809725098</v>
      </c>
      <c r="E56" s="468">
        <v>68960.749439937805</v>
      </c>
      <c r="F56" s="780">
        <v>111974.610251146</v>
      </c>
    </row>
    <row r="57" spans="1:6" s="106" customFormat="1">
      <c r="A57" s="781" t="s">
        <v>378</v>
      </c>
      <c r="B57" s="468">
        <v>-51503.0289411458</v>
      </c>
      <c r="C57" s="468">
        <v>-36852.950865622202</v>
      </c>
      <c r="D57" s="468">
        <v>-8911.3181642561394</v>
      </c>
      <c r="E57" s="468">
        <v>-38928.6825868913</v>
      </c>
      <c r="F57" s="780">
        <v>-79517.8006649257</v>
      </c>
    </row>
    <row r="58" spans="1:6" s="106" customFormat="1">
      <c r="A58" s="781" t="s">
        <v>380</v>
      </c>
      <c r="B58" s="468">
        <v>-18420.372603100001</v>
      </c>
      <c r="C58" s="468">
        <v>-6325.7393424619704</v>
      </c>
      <c r="D58" s="468">
        <v>-3005.50782617706</v>
      </c>
      <c r="E58" s="468">
        <v>-162.78812919999999</v>
      </c>
      <c r="F58" s="780">
        <v>-194.9615271694</v>
      </c>
    </row>
    <row r="59" spans="1:6" s="106" customFormat="1">
      <c r="A59" s="781" t="s">
        <v>377</v>
      </c>
      <c r="B59" s="468">
        <v>0</v>
      </c>
      <c r="C59" s="468">
        <v>0</v>
      </c>
      <c r="D59" s="468">
        <v>0</v>
      </c>
      <c r="E59" s="468">
        <v>0</v>
      </c>
      <c r="F59" s="780">
        <v>0</v>
      </c>
    </row>
    <row r="60" spans="1:6" s="106" customFormat="1">
      <c r="A60" s="781" t="s">
        <v>381</v>
      </c>
      <c r="B60" s="468">
        <v>-18420.372603100001</v>
      </c>
      <c r="C60" s="468">
        <v>-6325.7393424619704</v>
      </c>
      <c r="D60" s="468">
        <v>-3005.50782617706</v>
      </c>
      <c r="E60" s="468">
        <v>-162.78812919999999</v>
      </c>
      <c r="F60" s="780">
        <v>-194.9615271694</v>
      </c>
    </row>
    <row r="61" spans="1:6" s="106" customFormat="1">
      <c r="A61" s="781" t="s">
        <v>382</v>
      </c>
      <c r="B61" s="468">
        <v>-35881.691580915503</v>
      </c>
      <c r="C61" s="468">
        <v>78409.658965747498</v>
      </c>
      <c r="D61" s="468">
        <v>64418.189756016101</v>
      </c>
      <c r="E61" s="468">
        <v>96360.097659617997</v>
      </c>
      <c r="F61" s="780">
        <v>158065.826122314</v>
      </c>
    </row>
    <row r="62" spans="1:6" s="106" customFormat="1">
      <c r="A62" s="781" t="s">
        <v>383</v>
      </c>
      <c r="B62" s="468">
        <v>164853.59863321899</v>
      </c>
      <c r="C62" s="468">
        <v>209924.967925601</v>
      </c>
      <c r="D62" s="468">
        <v>199150.49232183499</v>
      </c>
      <c r="E62" s="468">
        <v>257409.96186334</v>
      </c>
      <c r="F62" s="780">
        <v>341706.90245725901</v>
      </c>
    </row>
    <row r="63" spans="1:6" s="106" customFormat="1">
      <c r="A63" s="785" t="s">
        <v>381</v>
      </c>
      <c r="B63" s="469">
        <v>-200735.290214134</v>
      </c>
      <c r="C63" s="469">
        <v>-131515.30895985299</v>
      </c>
      <c r="D63" s="469">
        <v>-134732.302565819</v>
      </c>
      <c r="E63" s="469">
        <v>-161049.86420372201</v>
      </c>
      <c r="F63" s="786">
        <v>-183641.07633494501</v>
      </c>
    </row>
    <row r="64" spans="1:6" s="106" customFormat="1">
      <c r="A64" s="787" t="s">
        <v>384</v>
      </c>
      <c r="B64" s="788">
        <v>-80126.680421600002</v>
      </c>
      <c r="C64" s="788">
        <v>-52260.408735543599</v>
      </c>
      <c r="D64" s="788">
        <v>-122186.661332075</v>
      </c>
      <c r="E64" s="788">
        <v>-135508.29450492401</v>
      </c>
      <c r="F64" s="789">
        <v>-158446.449946076</v>
      </c>
    </row>
    <row r="65" spans="1:6" s="106" customFormat="1">
      <c r="A65" s="781" t="s">
        <v>385</v>
      </c>
      <c r="B65" s="468">
        <v>0</v>
      </c>
      <c r="C65" s="468">
        <v>0</v>
      </c>
      <c r="D65" s="468">
        <v>0</v>
      </c>
      <c r="E65" s="468">
        <v>0</v>
      </c>
      <c r="F65" s="780">
        <v>0</v>
      </c>
    </row>
    <row r="66" spans="1:6" s="106" customFormat="1">
      <c r="A66" s="781" t="s">
        <v>386</v>
      </c>
      <c r="B66" s="468">
        <v>-80126.680421600002</v>
      </c>
      <c r="C66" s="468">
        <v>-52260.408735543599</v>
      </c>
      <c r="D66" s="468">
        <v>-122186.661332075</v>
      </c>
      <c r="E66" s="468">
        <v>-135508.29450492401</v>
      </c>
      <c r="F66" s="780">
        <v>-158446.449946076</v>
      </c>
    </row>
    <row r="67" spans="1:6" s="106" customFormat="1">
      <c r="A67" s="781" t="s">
        <v>387</v>
      </c>
      <c r="B67" s="468">
        <v>-77261.608284000002</v>
      </c>
      <c r="C67" s="468">
        <v>-77475.333935999995</v>
      </c>
      <c r="D67" s="468">
        <v>-90553.735776000001</v>
      </c>
      <c r="E67" s="468">
        <v>-103415.453736</v>
      </c>
      <c r="F67" s="780">
        <v>-107584.58306400001</v>
      </c>
    </row>
    <row r="68" spans="1:6" s="106" customFormat="1">
      <c r="A68" s="781" t="s">
        <v>385</v>
      </c>
      <c r="B68" s="468">
        <v>0</v>
      </c>
      <c r="C68" s="468">
        <v>0</v>
      </c>
      <c r="D68" s="468">
        <v>0</v>
      </c>
      <c r="E68" s="468">
        <v>0</v>
      </c>
      <c r="F68" s="780">
        <v>0</v>
      </c>
    </row>
    <row r="69" spans="1:6" s="106" customFormat="1">
      <c r="A69" s="781" t="s">
        <v>386</v>
      </c>
      <c r="B69" s="468">
        <v>-77261.608284000002</v>
      </c>
      <c r="C69" s="468">
        <v>-77475.333935999995</v>
      </c>
      <c r="D69" s="468">
        <v>-90553.735776000001</v>
      </c>
      <c r="E69" s="468">
        <v>-103415.453736</v>
      </c>
      <c r="F69" s="780">
        <v>-107584.58306400001</v>
      </c>
    </row>
    <row r="70" spans="1:6" s="106" customFormat="1">
      <c r="A70" s="781" t="s">
        <v>388</v>
      </c>
      <c r="B70" s="468">
        <v>-3864069.1556175002</v>
      </c>
      <c r="C70" s="468">
        <v>-4876814.4287388502</v>
      </c>
      <c r="D70" s="468">
        <v>-2417342.8849663101</v>
      </c>
      <c r="E70" s="468">
        <v>-1681821.52756865</v>
      </c>
      <c r="F70" s="780">
        <v>-1532567.15050161</v>
      </c>
    </row>
    <row r="71" spans="1:6" s="106" customFormat="1">
      <c r="A71" s="781" t="s">
        <v>389</v>
      </c>
      <c r="B71" s="468">
        <v>19226.018469242099</v>
      </c>
      <c r="C71" s="468">
        <v>15216.3862627935</v>
      </c>
      <c r="D71" s="468">
        <v>19007.9656663079</v>
      </c>
      <c r="E71" s="468">
        <v>11948.0213754162</v>
      </c>
      <c r="F71" s="780">
        <v>34802.020808495399</v>
      </c>
    </row>
    <row r="72" spans="1:6" s="106" customFormat="1">
      <c r="A72" s="781" t="s">
        <v>390</v>
      </c>
      <c r="B72" s="468">
        <v>-3883295.1740867398</v>
      </c>
      <c r="C72" s="468">
        <v>-4892030.8150016395</v>
      </c>
      <c r="D72" s="468">
        <v>-2436350.85063262</v>
      </c>
      <c r="E72" s="468">
        <v>-1693769.54894407</v>
      </c>
      <c r="F72" s="780">
        <v>-1567369.1713101</v>
      </c>
    </row>
    <row r="73" spans="1:6" s="106" customFormat="1">
      <c r="A73" s="781" t="s">
        <v>391</v>
      </c>
      <c r="B73" s="468">
        <v>-289917.39703823801</v>
      </c>
      <c r="C73" s="468">
        <v>-343561.72911062499</v>
      </c>
      <c r="D73" s="468">
        <v>-237455.29263571801</v>
      </c>
      <c r="E73" s="468">
        <v>-137818.56524110801</v>
      </c>
      <c r="F73" s="780">
        <v>-67187.601844599994</v>
      </c>
    </row>
    <row r="74" spans="1:6" s="106" customFormat="1">
      <c r="A74" s="781" t="s">
        <v>361</v>
      </c>
      <c r="B74" s="468">
        <v>0</v>
      </c>
      <c r="C74" s="468">
        <v>0</v>
      </c>
      <c r="D74" s="468">
        <v>0</v>
      </c>
      <c r="E74" s="468">
        <v>0</v>
      </c>
      <c r="F74" s="780">
        <v>0</v>
      </c>
    </row>
    <row r="75" spans="1:6" s="106" customFormat="1">
      <c r="A75" s="781" t="s">
        <v>362</v>
      </c>
      <c r="B75" s="468">
        <v>-289917.39703823801</v>
      </c>
      <c r="C75" s="468">
        <v>-343561.72911062499</v>
      </c>
      <c r="D75" s="468">
        <v>-237455.29263571801</v>
      </c>
      <c r="E75" s="468">
        <v>-137818.56524110801</v>
      </c>
      <c r="F75" s="780">
        <v>-67187.601844599994</v>
      </c>
    </row>
    <row r="76" spans="1:6" s="106" customFormat="1">
      <c r="A76" s="781" t="s">
        <v>392</v>
      </c>
      <c r="B76" s="468">
        <v>-3574151.7585792602</v>
      </c>
      <c r="C76" s="468">
        <v>-4533252.6996282199</v>
      </c>
      <c r="D76" s="468">
        <v>-2179887.5923305899</v>
      </c>
      <c r="E76" s="468">
        <v>-1544002.9623275399</v>
      </c>
      <c r="F76" s="780">
        <v>-1465379.5486570101</v>
      </c>
    </row>
    <row r="77" spans="1:6" s="106" customFormat="1">
      <c r="A77" s="781" t="s">
        <v>361</v>
      </c>
      <c r="B77" s="468">
        <v>19226.018469242099</v>
      </c>
      <c r="C77" s="468">
        <v>15216.3862627935</v>
      </c>
      <c r="D77" s="468">
        <v>19007.9656663079</v>
      </c>
      <c r="E77" s="468">
        <v>11948.0213754162</v>
      </c>
      <c r="F77" s="780">
        <v>34802.020808495399</v>
      </c>
    </row>
    <row r="78" spans="1:6" s="106" customFormat="1">
      <c r="A78" s="781" t="s">
        <v>362</v>
      </c>
      <c r="B78" s="468">
        <v>-3593377.7770484998</v>
      </c>
      <c r="C78" s="468">
        <v>-4548469.0858910102</v>
      </c>
      <c r="D78" s="468">
        <v>-2198895.5579968998</v>
      </c>
      <c r="E78" s="468">
        <v>-1555950.98370296</v>
      </c>
      <c r="F78" s="780">
        <v>-1500181.5694655001</v>
      </c>
    </row>
    <row r="79" spans="1:6" s="106" customFormat="1">
      <c r="A79" s="781" t="s">
        <v>393</v>
      </c>
      <c r="B79" s="468">
        <v>-12366.99098712</v>
      </c>
      <c r="C79" s="468">
        <v>-27455.893657703898</v>
      </c>
      <c r="D79" s="468">
        <v>-219.950300248888</v>
      </c>
      <c r="E79" s="468">
        <v>-1619.7009840000001</v>
      </c>
      <c r="F79" s="780">
        <v>-7940.4264415199996</v>
      </c>
    </row>
    <row r="80" spans="1:6" s="106" customFormat="1">
      <c r="A80" s="781" t="s">
        <v>346</v>
      </c>
      <c r="B80" s="468">
        <v>0</v>
      </c>
      <c r="C80" s="468">
        <v>0</v>
      </c>
      <c r="D80" s="468">
        <v>0</v>
      </c>
      <c r="E80" s="468">
        <v>0</v>
      </c>
      <c r="F80" s="780">
        <v>0</v>
      </c>
    </row>
    <row r="81" spans="1:6" s="106" customFormat="1">
      <c r="A81" s="781" t="s">
        <v>347</v>
      </c>
      <c r="B81" s="468">
        <v>-12366.99098712</v>
      </c>
      <c r="C81" s="468">
        <v>-27455.893657703898</v>
      </c>
      <c r="D81" s="468">
        <v>-219.950300248888</v>
      </c>
      <c r="E81" s="468">
        <v>-1619.7009840000001</v>
      </c>
      <c r="F81" s="780">
        <v>-7940.4264415199996</v>
      </c>
    </row>
    <row r="82" spans="1:6" s="106" customFormat="1">
      <c r="A82" s="781" t="s">
        <v>502</v>
      </c>
      <c r="B82" s="468">
        <v>63633.820978782504</v>
      </c>
      <c r="C82" s="468">
        <v>62612.144163994701</v>
      </c>
      <c r="D82" s="468">
        <v>80885.852764828494</v>
      </c>
      <c r="E82" s="468">
        <v>81444.763409966996</v>
      </c>
      <c r="F82" s="780">
        <v>57611.564318468998</v>
      </c>
    </row>
    <row r="83" spans="1:6" s="106" customFormat="1">
      <c r="A83" s="781" t="s">
        <v>346</v>
      </c>
      <c r="B83" s="468">
        <v>142618.68794323699</v>
      </c>
      <c r="C83" s="468">
        <v>141853.162516743</v>
      </c>
      <c r="D83" s="468">
        <v>164891.41378062699</v>
      </c>
      <c r="E83" s="468">
        <v>189802.75054586699</v>
      </c>
      <c r="F83" s="780">
        <v>193945.11373781899</v>
      </c>
    </row>
    <row r="84" spans="1:6" s="106" customFormat="1">
      <c r="A84" s="781" t="s">
        <v>347</v>
      </c>
      <c r="B84" s="468">
        <v>-78984.866964454297</v>
      </c>
      <c r="C84" s="468">
        <v>-79241.018352748506</v>
      </c>
      <c r="D84" s="468">
        <v>-84005.561015798899</v>
      </c>
      <c r="E84" s="468">
        <v>-108357.987135901</v>
      </c>
      <c r="F84" s="780">
        <v>-136333.54941934999</v>
      </c>
    </row>
    <row r="85" spans="1:6" s="189" customFormat="1">
      <c r="A85" s="779" t="s">
        <v>395</v>
      </c>
      <c r="B85" s="468">
        <v>-3438446.54019093</v>
      </c>
      <c r="C85" s="468">
        <v>-2807128.76548194</v>
      </c>
      <c r="D85" s="468">
        <v>-1707277.4688011699</v>
      </c>
      <c r="E85" s="468">
        <v>-3510612.0670856601</v>
      </c>
      <c r="F85" s="780">
        <v>-5477338.7427951796</v>
      </c>
    </row>
    <row r="86" spans="1:6" s="106" customFormat="1">
      <c r="A86" s="781" t="s">
        <v>358</v>
      </c>
      <c r="B86" s="468">
        <v>626537.86709717498</v>
      </c>
      <c r="C86" s="468">
        <v>710634.39465259004</v>
      </c>
      <c r="D86" s="468">
        <v>609519.50389455899</v>
      </c>
      <c r="E86" s="468">
        <v>777195.26087588503</v>
      </c>
      <c r="F86" s="780">
        <v>710112.797312501</v>
      </c>
    </row>
    <row r="87" spans="1:6" s="106" customFormat="1">
      <c r="A87" s="781" t="s">
        <v>359</v>
      </c>
      <c r="B87" s="468">
        <v>-4064984.4072881099</v>
      </c>
      <c r="C87" s="468">
        <v>-3517763.1601345302</v>
      </c>
      <c r="D87" s="468">
        <v>-2316796.9726957302</v>
      </c>
      <c r="E87" s="468">
        <v>-4287807.3279615501</v>
      </c>
      <c r="F87" s="780">
        <v>-6187451.5401076796</v>
      </c>
    </row>
    <row r="88" spans="1:6" s="106" customFormat="1">
      <c r="A88" s="781" t="s">
        <v>396</v>
      </c>
      <c r="B88" s="468">
        <v>71448.734030593099</v>
      </c>
      <c r="C88" s="468">
        <v>67206.8237334101</v>
      </c>
      <c r="D88" s="468">
        <v>60928.804931428298</v>
      </c>
      <c r="E88" s="468">
        <v>84759.581582391897</v>
      </c>
      <c r="F88" s="780">
        <v>96888.979668107</v>
      </c>
    </row>
    <row r="89" spans="1:6" s="106" customFormat="1">
      <c r="A89" s="781" t="s">
        <v>397</v>
      </c>
      <c r="B89" s="468">
        <v>76202.092508845002</v>
      </c>
      <c r="C89" s="468">
        <v>79649.878720267094</v>
      </c>
      <c r="D89" s="468">
        <v>73700.381535717097</v>
      </c>
      <c r="E89" s="468">
        <v>99075.107714809099</v>
      </c>
      <c r="F89" s="780">
        <v>112115.0680151</v>
      </c>
    </row>
    <row r="90" spans="1:6" s="106" customFormat="1">
      <c r="A90" s="781" t="s">
        <v>359</v>
      </c>
      <c r="B90" s="468">
        <v>-4753.3584782518401</v>
      </c>
      <c r="C90" s="468">
        <v>-12443.0549868571</v>
      </c>
      <c r="D90" s="468">
        <v>-12771.576604288701</v>
      </c>
      <c r="E90" s="468">
        <v>-14315.526132417301</v>
      </c>
      <c r="F90" s="780">
        <v>-15226.0883469933</v>
      </c>
    </row>
    <row r="91" spans="1:6" s="106" customFormat="1">
      <c r="A91" s="781" t="s">
        <v>398</v>
      </c>
      <c r="B91" s="468">
        <v>-3509895.2742215199</v>
      </c>
      <c r="C91" s="468">
        <v>-2874335.5892153499</v>
      </c>
      <c r="D91" s="468">
        <v>-1768206.2737326</v>
      </c>
      <c r="E91" s="468">
        <v>-3595371.6486680601</v>
      </c>
      <c r="F91" s="780">
        <v>-5574227.7224632902</v>
      </c>
    </row>
    <row r="92" spans="1:6" s="106" customFormat="1">
      <c r="A92" s="781" t="s">
        <v>358</v>
      </c>
      <c r="B92" s="468">
        <v>550335.77458832995</v>
      </c>
      <c r="C92" s="468">
        <v>630984.51593232295</v>
      </c>
      <c r="D92" s="468">
        <v>535819.12235884205</v>
      </c>
      <c r="E92" s="468">
        <v>678120.15316107601</v>
      </c>
      <c r="F92" s="780">
        <v>597997.72929740103</v>
      </c>
    </row>
    <row r="93" spans="1:6" s="106" customFormat="1">
      <c r="A93" s="781" t="s">
        <v>359</v>
      </c>
      <c r="B93" s="468">
        <v>-4060231.0488098599</v>
      </c>
      <c r="C93" s="468">
        <v>-3505320.10514767</v>
      </c>
      <c r="D93" s="468">
        <v>-2304025.3960914402</v>
      </c>
      <c r="E93" s="468">
        <v>-4273491.8018291304</v>
      </c>
      <c r="F93" s="780">
        <v>-6172225.4517606897</v>
      </c>
    </row>
    <row r="94" spans="1:6" s="106" customFormat="1">
      <c r="A94" s="790" t="s">
        <v>503</v>
      </c>
      <c r="B94" s="468">
        <v>-3292041.2560903602</v>
      </c>
      <c r="C94" s="468">
        <v>-2725427.80692981</v>
      </c>
      <c r="D94" s="468">
        <v>-1554458.9490547001</v>
      </c>
      <c r="E94" s="468">
        <v>-3392953.2351552998</v>
      </c>
      <c r="F94" s="780">
        <v>-5106773.1003300603</v>
      </c>
    </row>
    <row r="95" spans="1:6" s="106" customFormat="1">
      <c r="A95" s="781" t="s">
        <v>400</v>
      </c>
      <c r="B95" s="468">
        <v>136638.06214748599</v>
      </c>
      <c r="C95" s="468">
        <v>133842.034126977</v>
      </c>
      <c r="D95" s="468">
        <v>185864.23512731199</v>
      </c>
      <c r="E95" s="468">
        <v>236407.45977343299</v>
      </c>
      <c r="F95" s="780">
        <v>198298.363150347</v>
      </c>
    </row>
    <row r="96" spans="1:6" s="106" customFormat="1">
      <c r="A96" s="781" t="s">
        <v>401</v>
      </c>
      <c r="B96" s="468">
        <v>-3428679.31823785</v>
      </c>
      <c r="C96" s="468">
        <v>-2859269.8410567902</v>
      </c>
      <c r="D96" s="468">
        <v>-1740323.1841820099</v>
      </c>
      <c r="E96" s="468">
        <v>-3629360.6949287402</v>
      </c>
      <c r="F96" s="780">
        <v>-5305071.4634804102</v>
      </c>
    </row>
    <row r="97" spans="1:6" s="106" customFormat="1">
      <c r="A97" s="790" t="s">
        <v>402</v>
      </c>
      <c r="B97" s="468">
        <v>-3260984.2689549802</v>
      </c>
      <c r="C97" s="468">
        <v>-2681820.1705113598</v>
      </c>
      <c r="D97" s="468">
        <v>-1528262.99082664</v>
      </c>
      <c r="E97" s="468">
        <v>-3365442.3061524099</v>
      </c>
      <c r="F97" s="780">
        <v>-5079085.7679700302</v>
      </c>
    </row>
    <row r="98" spans="1:6" s="106" customFormat="1">
      <c r="A98" s="781" t="s">
        <v>403</v>
      </c>
      <c r="B98" s="468">
        <v>135381.14350903899</v>
      </c>
      <c r="C98" s="468">
        <v>132414.471689781</v>
      </c>
      <c r="D98" s="468">
        <v>184600.03945081899</v>
      </c>
      <c r="E98" s="468">
        <v>234727.11376440301</v>
      </c>
      <c r="F98" s="780">
        <v>196482.58943632801</v>
      </c>
    </row>
    <row r="99" spans="1:6" s="106" customFormat="1">
      <c r="A99" s="781" t="s">
        <v>404</v>
      </c>
      <c r="B99" s="468">
        <v>-3396365.4124640101</v>
      </c>
      <c r="C99" s="468">
        <v>-2814234.6422011498</v>
      </c>
      <c r="D99" s="468">
        <v>-1712863.0302774601</v>
      </c>
      <c r="E99" s="468">
        <v>-3600169.4199168198</v>
      </c>
      <c r="F99" s="780">
        <v>-5275568.3574063601</v>
      </c>
    </row>
    <row r="100" spans="1:6" s="106" customFormat="1">
      <c r="A100" s="790" t="s">
        <v>405</v>
      </c>
      <c r="B100" s="468">
        <v>-3495126.6198255299</v>
      </c>
      <c r="C100" s="468">
        <v>-2918686.47656134</v>
      </c>
      <c r="D100" s="468">
        <v>-1882090.6506872</v>
      </c>
      <c r="E100" s="468">
        <v>-3053907.3452669298</v>
      </c>
      <c r="F100" s="780">
        <v>-4390870.2950239796</v>
      </c>
    </row>
    <row r="101" spans="1:6" s="106" customFormat="1">
      <c r="A101" s="781" t="s">
        <v>406</v>
      </c>
      <c r="B101" s="468">
        <v>115922.445652478</v>
      </c>
      <c r="C101" s="468">
        <v>129376.29814636</v>
      </c>
      <c r="D101" s="468">
        <v>110150.930292195</v>
      </c>
      <c r="E101" s="468">
        <v>148277.819987884</v>
      </c>
      <c r="F101" s="780">
        <v>135674.985815202</v>
      </c>
    </row>
    <row r="102" spans="1:6" s="106" customFormat="1">
      <c r="A102" s="781" t="s">
        <v>407</v>
      </c>
      <c r="B102" s="468">
        <v>-3611049.0654779999</v>
      </c>
      <c r="C102" s="468">
        <v>-3048062.7747077001</v>
      </c>
      <c r="D102" s="468">
        <v>-1992241.5809793901</v>
      </c>
      <c r="E102" s="468">
        <v>-3202185.1652548201</v>
      </c>
      <c r="F102" s="780">
        <v>-4526545.2808391899</v>
      </c>
    </row>
    <row r="103" spans="1:6" s="106" customFormat="1">
      <c r="A103" s="790" t="s">
        <v>408</v>
      </c>
      <c r="B103" s="468">
        <v>234142.35087055201</v>
      </c>
      <c r="C103" s="468">
        <v>236866.30604997801</v>
      </c>
      <c r="D103" s="468">
        <v>353827.65986055799</v>
      </c>
      <c r="E103" s="468">
        <v>-311534.96088548098</v>
      </c>
      <c r="F103" s="780">
        <v>-688215.47294604604</v>
      </c>
    </row>
    <row r="104" spans="1:6" s="106" customFormat="1">
      <c r="A104" s="781" t="s">
        <v>406</v>
      </c>
      <c r="B104" s="468">
        <v>19458.697856561499</v>
      </c>
      <c r="C104" s="468">
        <v>3038.1735434213501</v>
      </c>
      <c r="D104" s="468">
        <v>74449.109158623396</v>
      </c>
      <c r="E104" s="468">
        <v>86449.293776518796</v>
      </c>
      <c r="F104" s="780">
        <v>60807.603621125803</v>
      </c>
    </row>
    <row r="105" spans="1:6" s="106" customFormat="1">
      <c r="A105" s="781" t="s">
        <v>407</v>
      </c>
      <c r="B105" s="468">
        <v>214683.65301399</v>
      </c>
      <c r="C105" s="468">
        <v>233828.13250655701</v>
      </c>
      <c r="D105" s="468">
        <v>279378.55070193502</v>
      </c>
      <c r="E105" s="468">
        <v>-397984.25466199999</v>
      </c>
      <c r="F105" s="780">
        <v>-749023.07656717196</v>
      </c>
    </row>
    <row r="106" spans="1:6" s="106" customFormat="1">
      <c r="A106" s="790" t="s">
        <v>409</v>
      </c>
      <c r="B106" s="468">
        <v>-31056.987135389401</v>
      </c>
      <c r="C106" s="468">
        <v>-43607.636418447903</v>
      </c>
      <c r="D106" s="468">
        <v>-26195.958228061401</v>
      </c>
      <c r="E106" s="468">
        <v>-27510.929002888701</v>
      </c>
      <c r="F106" s="780">
        <v>-27687.3323600314</v>
      </c>
    </row>
    <row r="107" spans="1:6" s="106" customFormat="1">
      <c r="A107" s="781" t="s">
        <v>410</v>
      </c>
      <c r="B107" s="468">
        <v>1256.91863844674</v>
      </c>
      <c r="C107" s="468">
        <v>1427.5624371957001</v>
      </c>
      <c r="D107" s="468">
        <v>1264.19567649345</v>
      </c>
      <c r="E107" s="468">
        <v>1680.3460090301301</v>
      </c>
      <c r="F107" s="780">
        <v>1815.77371401857</v>
      </c>
    </row>
    <row r="108" spans="1:6" s="106" customFormat="1">
      <c r="A108" s="781" t="s">
        <v>411</v>
      </c>
      <c r="B108" s="468">
        <v>-32313.905773836101</v>
      </c>
      <c r="C108" s="468">
        <v>-45035.198855643597</v>
      </c>
      <c r="D108" s="468">
        <v>-27460.1539045549</v>
      </c>
      <c r="E108" s="468">
        <v>-29191.275011918799</v>
      </c>
      <c r="F108" s="780">
        <v>-29503.10607405</v>
      </c>
    </row>
    <row r="109" spans="1:6" s="106" customFormat="1">
      <c r="A109" s="790" t="s">
        <v>504</v>
      </c>
      <c r="B109" s="468">
        <v>-296802.31068112102</v>
      </c>
      <c r="C109" s="468">
        <v>-311333.45521807001</v>
      </c>
      <c r="D109" s="468">
        <v>15400.382892174999</v>
      </c>
      <c r="E109" s="468">
        <v>21986.142738823299</v>
      </c>
      <c r="F109" s="780">
        <v>-23571.041707329499</v>
      </c>
    </row>
    <row r="110" spans="1:6" s="106" customFormat="1">
      <c r="A110" s="781" t="s">
        <v>413</v>
      </c>
      <c r="B110" s="468">
        <v>75915.504776881804</v>
      </c>
      <c r="C110" s="468">
        <v>78637.026603108199</v>
      </c>
      <c r="D110" s="468">
        <v>58598.817521229299</v>
      </c>
      <c r="E110" s="468">
        <v>79468.977134689107</v>
      </c>
      <c r="F110" s="780">
        <v>66639.380818378806</v>
      </c>
    </row>
    <row r="111" spans="1:6" s="106" customFormat="1">
      <c r="A111" s="781" t="s">
        <v>414</v>
      </c>
      <c r="B111" s="468">
        <v>-372717.81545800302</v>
      </c>
      <c r="C111" s="468">
        <v>-389970.48182117799</v>
      </c>
      <c r="D111" s="468">
        <v>-43198.434629054304</v>
      </c>
      <c r="E111" s="468">
        <v>-57482.834395865801</v>
      </c>
      <c r="F111" s="780">
        <v>-90210.422525708302</v>
      </c>
    </row>
    <row r="112" spans="1:6" s="106" customFormat="1">
      <c r="A112" s="781" t="s">
        <v>505</v>
      </c>
      <c r="B112" s="468">
        <v>78948.292549960694</v>
      </c>
      <c r="C112" s="468">
        <v>162425.672932532</v>
      </c>
      <c r="D112" s="468">
        <v>-229147.707570078</v>
      </c>
      <c r="E112" s="468">
        <v>-224404.556251578</v>
      </c>
      <c r="F112" s="780">
        <v>-443883.5804259</v>
      </c>
    </row>
    <row r="113" spans="1:6" s="106" customFormat="1">
      <c r="A113" s="781" t="s">
        <v>416</v>
      </c>
      <c r="B113" s="468">
        <v>78948.292549960694</v>
      </c>
      <c r="C113" s="468">
        <v>162425.672932532</v>
      </c>
      <c r="D113" s="468">
        <v>-229147.707570078</v>
      </c>
      <c r="E113" s="468">
        <v>-224404.556251578</v>
      </c>
      <c r="F113" s="780">
        <v>-443883.5804259</v>
      </c>
    </row>
    <row r="114" spans="1:6" s="106" customFormat="1">
      <c r="A114" s="781" t="s">
        <v>417</v>
      </c>
      <c r="B114" s="468">
        <v>337782.20766396302</v>
      </c>
      <c r="C114" s="468">
        <v>418505.45520223799</v>
      </c>
      <c r="D114" s="468">
        <v>291356.06971030001</v>
      </c>
      <c r="E114" s="468">
        <v>362243.71625295398</v>
      </c>
      <c r="F114" s="780">
        <v>333059.985328676</v>
      </c>
    </row>
    <row r="115" spans="1:6" s="106" customFormat="1">
      <c r="A115" s="781" t="s">
        <v>418</v>
      </c>
      <c r="B115" s="468">
        <v>-258833.91511400201</v>
      </c>
      <c r="C115" s="468">
        <v>-256079.78226970599</v>
      </c>
      <c r="D115" s="468">
        <v>-520503.77728037798</v>
      </c>
      <c r="E115" s="468">
        <v>-586648.27250453096</v>
      </c>
      <c r="F115" s="780">
        <v>-776943.56575457496</v>
      </c>
    </row>
    <row r="116" spans="1:6" s="189" customFormat="1">
      <c r="A116" s="779" t="s">
        <v>419</v>
      </c>
      <c r="B116" s="468">
        <v>7374778.7920932798</v>
      </c>
      <c r="C116" s="468">
        <v>8080090.8433980104</v>
      </c>
      <c r="D116" s="468">
        <v>7529067.7361723203</v>
      </c>
      <c r="E116" s="468">
        <v>8978362.6183282305</v>
      </c>
      <c r="F116" s="780">
        <v>9296968.5051485691</v>
      </c>
    </row>
    <row r="117" spans="1:6" s="106" customFormat="1">
      <c r="A117" s="781" t="s">
        <v>420</v>
      </c>
      <c r="B117" s="468">
        <v>7494431.87496824</v>
      </c>
      <c r="C117" s="468">
        <v>8297982.6991664302</v>
      </c>
      <c r="D117" s="468">
        <v>7745573.7604603898</v>
      </c>
      <c r="E117" s="468">
        <v>9157263.1947502494</v>
      </c>
      <c r="F117" s="780">
        <v>9680264.46188391</v>
      </c>
    </row>
    <row r="118" spans="1:6" s="106" customFormat="1">
      <c r="A118" s="781" t="s">
        <v>421</v>
      </c>
      <c r="B118" s="468">
        <v>-119653.082874965</v>
      </c>
      <c r="C118" s="468">
        <v>-217891.85576842201</v>
      </c>
      <c r="D118" s="468">
        <v>-216506.024288071</v>
      </c>
      <c r="E118" s="468">
        <v>-178900.576422026</v>
      </c>
      <c r="F118" s="780">
        <v>-383295.95673534099</v>
      </c>
    </row>
    <row r="119" spans="1:6" s="106" customFormat="1">
      <c r="A119" s="781" t="s">
        <v>422</v>
      </c>
      <c r="B119" s="468">
        <v>126698.60969541701</v>
      </c>
      <c r="C119" s="468">
        <v>555282.48079433001</v>
      </c>
      <c r="D119" s="468">
        <v>1640719.62815042</v>
      </c>
      <c r="E119" s="468">
        <v>1262318.1078300299</v>
      </c>
      <c r="F119" s="780">
        <v>1197615.49704214</v>
      </c>
    </row>
    <row r="120" spans="1:6" s="106" customFormat="1">
      <c r="A120" s="781" t="s">
        <v>506</v>
      </c>
      <c r="B120" s="468">
        <v>126698.60969541701</v>
      </c>
      <c r="C120" s="468">
        <v>555282.48079433001</v>
      </c>
      <c r="D120" s="468">
        <v>1640719.62815042</v>
      </c>
      <c r="E120" s="468">
        <v>1262318.1078300299</v>
      </c>
      <c r="F120" s="780">
        <v>1197615.49704214</v>
      </c>
    </row>
    <row r="121" spans="1:6" s="106" customFormat="1">
      <c r="A121" s="781" t="s">
        <v>381</v>
      </c>
      <c r="B121" s="468">
        <v>0</v>
      </c>
      <c r="C121" s="468">
        <v>0</v>
      </c>
      <c r="D121" s="468">
        <v>0</v>
      </c>
      <c r="E121" s="468">
        <v>0</v>
      </c>
      <c r="F121" s="780">
        <v>0</v>
      </c>
    </row>
    <row r="122" spans="1:6" s="106" customFormat="1">
      <c r="A122" s="781" t="s">
        <v>423</v>
      </c>
      <c r="B122" s="468">
        <v>7248080.1823978601</v>
      </c>
      <c r="C122" s="468">
        <v>7524808.3626036802</v>
      </c>
      <c r="D122" s="468">
        <v>5888348.1080219001</v>
      </c>
      <c r="E122" s="468">
        <v>7716044.5104981996</v>
      </c>
      <c r="F122" s="780">
        <v>8099353.0081064301</v>
      </c>
    </row>
    <row r="123" spans="1:6" s="106" customFormat="1">
      <c r="A123" s="785" t="s">
        <v>385</v>
      </c>
      <c r="B123" s="469">
        <v>7367733.2652728297</v>
      </c>
      <c r="C123" s="469">
        <v>7742700.2183721</v>
      </c>
      <c r="D123" s="469">
        <v>6104854.1323099704</v>
      </c>
      <c r="E123" s="469">
        <v>7894945.0869202297</v>
      </c>
      <c r="F123" s="786">
        <v>8482648.96484177</v>
      </c>
    </row>
    <row r="124" spans="1:6" s="106" customFormat="1">
      <c r="A124" s="781" t="s">
        <v>386</v>
      </c>
      <c r="B124" s="468">
        <v>-119653.082874965</v>
      </c>
      <c r="C124" s="468">
        <v>-217891.85576842201</v>
      </c>
      <c r="D124" s="468">
        <v>-216506.024288071</v>
      </c>
      <c r="E124" s="468">
        <v>-178900.576422026</v>
      </c>
      <c r="F124" s="780">
        <v>-383295.95673534099</v>
      </c>
    </row>
    <row r="125" spans="1:6" s="106" customFormat="1">
      <c r="A125" s="781" t="s">
        <v>424</v>
      </c>
      <c r="B125" s="468">
        <v>7336714.1857575998</v>
      </c>
      <c r="C125" s="468">
        <v>7200680.9939634399</v>
      </c>
      <c r="D125" s="468">
        <v>6068906.43582075</v>
      </c>
      <c r="E125" s="468">
        <v>7850489.6083710101</v>
      </c>
      <c r="F125" s="780">
        <v>8432431.5293474402</v>
      </c>
    </row>
    <row r="126" spans="1:6" s="106" customFormat="1">
      <c r="A126" s="781" t="s">
        <v>417</v>
      </c>
      <c r="B126" s="468">
        <v>7352641.0132424701</v>
      </c>
      <c r="C126" s="468">
        <v>7215999.6518911403</v>
      </c>
      <c r="D126" s="468">
        <v>6089120.7389362697</v>
      </c>
      <c r="E126" s="468">
        <v>7869936.3787713395</v>
      </c>
      <c r="F126" s="780">
        <v>8452277.3400534298</v>
      </c>
    </row>
    <row r="127" spans="1:6" s="106" customFormat="1">
      <c r="A127" s="781" t="s">
        <v>418</v>
      </c>
      <c r="B127" s="468">
        <v>-15926.8274848659</v>
      </c>
      <c r="C127" s="468">
        <v>-15318.6579277046</v>
      </c>
      <c r="D127" s="468">
        <v>-20214.303115511299</v>
      </c>
      <c r="E127" s="468">
        <v>-19446.770400333498</v>
      </c>
      <c r="F127" s="780">
        <v>-19845.810705983498</v>
      </c>
    </row>
    <row r="128" spans="1:6" s="106" customFormat="1">
      <c r="A128" s="781" t="s">
        <v>425</v>
      </c>
      <c r="B128" s="468">
        <v>-88634.003359744704</v>
      </c>
      <c r="C128" s="468">
        <v>324127.36864024098</v>
      </c>
      <c r="D128" s="468">
        <v>-180558.32779885401</v>
      </c>
      <c r="E128" s="468">
        <v>-134445.09787280401</v>
      </c>
      <c r="F128" s="780">
        <v>-333078.52124101802</v>
      </c>
    </row>
    <row r="129" spans="1:6" s="106" customFormat="1">
      <c r="A129" s="781" t="s">
        <v>417</v>
      </c>
      <c r="B129" s="468">
        <v>15092.252030354901</v>
      </c>
      <c r="C129" s="468">
        <v>526700.56648095895</v>
      </c>
      <c r="D129" s="468">
        <v>15733.3933737058</v>
      </c>
      <c r="E129" s="468">
        <v>25008.708148887799</v>
      </c>
      <c r="F129" s="780">
        <v>30371.624788339999</v>
      </c>
    </row>
    <row r="130" spans="1:6" s="106" customFormat="1">
      <c r="A130" s="781" t="s">
        <v>418</v>
      </c>
      <c r="B130" s="468">
        <v>-103726.25539010001</v>
      </c>
      <c r="C130" s="468">
        <v>-202573.197840718</v>
      </c>
      <c r="D130" s="468">
        <v>-196291.72117255899</v>
      </c>
      <c r="E130" s="468">
        <v>-159453.806021692</v>
      </c>
      <c r="F130" s="780">
        <v>-363450.14602935797</v>
      </c>
    </row>
    <row r="131" spans="1:6" s="189" customFormat="1">
      <c r="A131" s="779" t="s">
        <v>426</v>
      </c>
      <c r="B131" s="468">
        <v>-30388.976613859701</v>
      </c>
      <c r="C131" s="468">
        <v>6568230.6397783402</v>
      </c>
      <c r="D131" s="468">
        <v>-349337.20235279598</v>
      </c>
      <c r="E131" s="468">
        <v>2597238.1031803</v>
      </c>
      <c r="F131" s="780">
        <v>2763602.3443050999</v>
      </c>
    </row>
    <row r="132" spans="1:6" s="189" customFormat="1">
      <c r="A132" s="779" t="s">
        <v>427</v>
      </c>
      <c r="B132" s="468">
        <v>0</v>
      </c>
      <c r="C132" s="468">
        <v>0</v>
      </c>
      <c r="D132" s="468">
        <v>0</v>
      </c>
      <c r="E132" s="468">
        <v>0</v>
      </c>
      <c r="F132" s="780">
        <v>0</v>
      </c>
    </row>
    <row r="133" spans="1:6" s="106" customFormat="1">
      <c r="A133" s="781" t="s">
        <v>428</v>
      </c>
      <c r="B133" s="468">
        <v>0</v>
      </c>
      <c r="C133" s="468">
        <v>0</v>
      </c>
      <c r="D133" s="468">
        <v>0</v>
      </c>
      <c r="E133" s="468">
        <v>0</v>
      </c>
      <c r="F133" s="780">
        <v>0</v>
      </c>
    </row>
    <row r="134" spans="1:6" s="106" customFormat="1">
      <c r="A134" s="781" t="s">
        <v>429</v>
      </c>
      <c r="B134" s="468">
        <v>0</v>
      </c>
      <c r="C134" s="468">
        <v>0</v>
      </c>
      <c r="D134" s="468">
        <v>0</v>
      </c>
      <c r="E134" s="468">
        <v>0</v>
      </c>
      <c r="F134" s="780">
        <v>0</v>
      </c>
    </row>
    <row r="135" spans="1:6" s="106" customFormat="1">
      <c r="A135" s="781" t="s">
        <v>507</v>
      </c>
      <c r="B135" s="468">
        <v>0</v>
      </c>
      <c r="C135" s="468">
        <v>0</v>
      </c>
      <c r="D135" s="468">
        <v>0</v>
      </c>
      <c r="E135" s="468">
        <v>0</v>
      </c>
      <c r="F135" s="780">
        <v>0</v>
      </c>
    </row>
    <row r="136" spans="1:6" s="106" customFormat="1">
      <c r="A136" s="781" t="s">
        <v>385</v>
      </c>
      <c r="B136" s="468">
        <v>0</v>
      </c>
      <c r="C136" s="468">
        <v>0</v>
      </c>
      <c r="D136" s="468">
        <v>0</v>
      </c>
      <c r="E136" s="468">
        <v>0</v>
      </c>
      <c r="F136" s="780">
        <v>0</v>
      </c>
    </row>
    <row r="137" spans="1:6" s="106" customFormat="1">
      <c r="A137" s="781" t="s">
        <v>431</v>
      </c>
      <c r="B137" s="468">
        <v>0</v>
      </c>
      <c r="C137" s="468">
        <v>0</v>
      </c>
      <c r="D137" s="468">
        <v>0</v>
      </c>
      <c r="E137" s="468">
        <v>0</v>
      </c>
      <c r="F137" s="780">
        <v>0</v>
      </c>
    </row>
    <row r="138" spans="1:6" s="106" customFormat="1">
      <c r="A138" s="781" t="s">
        <v>432</v>
      </c>
      <c r="B138" s="468">
        <v>0</v>
      </c>
      <c r="C138" s="468">
        <v>0</v>
      </c>
      <c r="D138" s="468">
        <v>0</v>
      </c>
      <c r="E138" s="468">
        <v>0</v>
      </c>
      <c r="F138" s="780">
        <v>0</v>
      </c>
    </row>
    <row r="139" spans="1:6" s="106" customFormat="1">
      <c r="A139" s="781" t="s">
        <v>433</v>
      </c>
      <c r="B139" s="468">
        <v>0</v>
      </c>
      <c r="C139" s="468">
        <v>0</v>
      </c>
      <c r="D139" s="468">
        <v>0</v>
      </c>
      <c r="E139" s="468">
        <v>0</v>
      </c>
      <c r="F139" s="780">
        <v>0</v>
      </c>
    </row>
    <row r="140" spans="1:6" s="106" customFormat="1">
      <c r="A140" s="781" t="s">
        <v>386</v>
      </c>
      <c r="B140" s="468">
        <v>0</v>
      </c>
      <c r="C140" s="468">
        <v>0</v>
      </c>
      <c r="D140" s="468">
        <v>0</v>
      </c>
      <c r="E140" s="468">
        <v>0</v>
      </c>
      <c r="F140" s="780">
        <v>0</v>
      </c>
    </row>
    <row r="141" spans="1:6" s="106" customFormat="1">
      <c r="A141" s="781" t="s">
        <v>434</v>
      </c>
      <c r="B141" s="468">
        <v>0</v>
      </c>
      <c r="C141" s="468">
        <v>0</v>
      </c>
      <c r="D141" s="468">
        <v>0</v>
      </c>
      <c r="E141" s="468">
        <v>0</v>
      </c>
      <c r="F141" s="780">
        <v>0</v>
      </c>
    </row>
    <row r="142" spans="1:6" s="106" customFormat="1">
      <c r="A142" s="781" t="s">
        <v>389</v>
      </c>
      <c r="B142" s="468">
        <v>0</v>
      </c>
      <c r="C142" s="468">
        <v>0</v>
      </c>
      <c r="D142" s="468">
        <v>0</v>
      </c>
      <c r="E142" s="468">
        <v>0</v>
      </c>
      <c r="F142" s="780">
        <v>0</v>
      </c>
    </row>
    <row r="143" spans="1:6" s="106" customFormat="1">
      <c r="A143" s="781" t="s">
        <v>390</v>
      </c>
      <c r="B143" s="468">
        <v>0</v>
      </c>
      <c r="C143" s="468">
        <v>0</v>
      </c>
      <c r="D143" s="468">
        <v>0</v>
      </c>
      <c r="E143" s="468">
        <v>0</v>
      </c>
      <c r="F143" s="780">
        <v>0</v>
      </c>
    </row>
    <row r="144" spans="1:6" s="189" customFormat="1">
      <c r="A144" s="779" t="s">
        <v>435</v>
      </c>
      <c r="B144" s="468">
        <v>-30388.976613859701</v>
      </c>
      <c r="C144" s="468">
        <v>6568230.6397783402</v>
      </c>
      <c r="D144" s="468">
        <v>-349337.20235279598</v>
      </c>
      <c r="E144" s="468">
        <v>2597238.1031803</v>
      </c>
      <c r="F144" s="780">
        <v>2763602.3443050999</v>
      </c>
    </row>
    <row r="145" spans="1:6" s="106" customFormat="1">
      <c r="A145" s="779" t="s">
        <v>436</v>
      </c>
      <c r="B145" s="468">
        <v>-2562355.5686907298</v>
      </c>
      <c r="C145" s="468">
        <v>3527806.6344614201</v>
      </c>
      <c r="D145" s="468">
        <v>202650.33177176199</v>
      </c>
      <c r="E145" s="468">
        <v>-6031914.1154266102</v>
      </c>
      <c r="F145" s="780">
        <v>-2765025.3281287998</v>
      </c>
    </row>
    <row r="146" spans="1:6" s="106" customFormat="1">
      <c r="A146" s="779" t="s">
        <v>437</v>
      </c>
      <c r="B146" s="468">
        <v>-172823.83785023299</v>
      </c>
      <c r="C146" s="468">
        <v>-87427.514887838101</v>
      </c>
      <c r="D146" s="468">
        <v>-527668.70842273696</v>
      </c>
      <c r="E146" s="468">
        <v>-743553.18356507795</v>
      </c>
      <c r="F146" s="780">
        <v>28535.652549904498</v>
      </c>
    </row>
    <row r="147" spans="1:6" s="106" customFormat="1">
      <c r="A147" s="781" t="s">
        <v>438</v>
      </c>
      <c r="B147" s="468">
        <v>-130223.593347758</v>
      </c>
      <c r="C147" s="468">
        <v>-20332.392175204401</v>
      </c>
      <c r="D147" s="468">
        <v>-340022.66950151097</v>
      </c>
      <c r="E147" s="468">
        <v>-115424.587134724</v>
      </c>
      <c r="F147" s="780">
        <v>60542.949730652501</v>
      </c>
    </row>
    <row r="148" spans="1:6" s="106" customFormat="1">
      <c r="A148" s="781" t="s">
        <v>439</v>
      </c>
      <c r="B148" s="468">
        <v>-130223.593347758</v>
      </c>
      <c r="C148" s="468">
        <v>-20332.392175204401</v>
      </c>
      <c r="D148" s="468">
        <v>-340022.66950151097</v>
      </c>
      <c r="E148" s="468">
        <v>-115424.587134724</v>
      </c>
      <c r="F148" s="780">
        <v>60542.949730652501</v>
      </c>
    </row>
    <row r="149" spans="1:6" s="106" customFormat="1">
      <c r="A149" s="781" t="s">
        <v>440</v>
      </c>
      <c r="B149" s="468">
        <v>0</v>
      </c>
      <c r="C149" s="468">
        <v>0</v>
      </c>
      <c r="D149" s="468">
        <v>0</v>
      </c>
      <c r="E149" s="468">
        <v>0</v>
      </c>
      <c r="F149" s="780">
        <v>0</v>
      </c>
    </row>
    <row r="150" spans="1:6" s="106" customFormat="1">
      <c r="A150" s="781" t="s">
        <v>441</v>
      </c>
      <c r="B150" s="468">
        <v>-19458.697856561499</v>
      </c>
      <c r="C150" s="468">
        <v>-3038.1735434213501</v>
      </c>
      <c r="D150" s="468">
        <v>-74449.109158623396</v>
      </c>
      <c r="E150" s="468">
        <v>-86449.293776518796</v>
      </c>
      <c r="F150" s="780">
        <v>-60807.603621125803</v>
      </c>
    </row>
    <row r="151" spans="1:6" s="106" customFormat="1">
      <c r="A151" s="781" t="s">
        <v>442</v>
      </c>
      <c r="B151" s="468">
        <v>-23141.546645913899</v>
      </c>
      <c r="C151" s="468">
        <v>-64056.949169212399</v>
      </c>
      <c r="D151" s="468">
        <v>-113196.929762603</v>
      </c>
      <c r="E151" s="468">
        <v>-541679.30265383504</v>
      </c>
      <c r="F151" s="780">
        <v>28800.306440377801</v>
      </c>
    </row>
    <row r="152" spans="1:6" s="106" customFormat="1">
      <c r="A152" s="781" t="s">
        <v>439</v>
      </c>
      <c r="B152" s="468">
        <v>-23141.546645913899</v>
      </c>
      <c r="C152" s="468">
        <v>-64056.949169212399</v>
      </c>
      <c r="D152" s="468">
        <v>-113196.929762603</v>
      </c>
      <c r="E152" s="468">
        <v>-541679.30265383504</v>
      </c>
      <c r="F152" s="780">
        <v>28800.306440377801</v>
      </c>
    </row>
    <row r="153" spans="1:6" s="106" customFormat="1">
      <c r="A153" s="781" t="s">
        <v>440</v>
      </c>
      <c r="B153" s="468">
        <v>0</v>
      </c>
      <c r="C153" s="468">
        <v>0</v>
      </c>
      <c r="D153" s="468">
        <v>0</v>
      </c>
      <c r="E153" s="468">
        <v>0</v>
      </c>
      <c r="F153" s="780">
        <v>0</v>
      </c>
    </row>
    <row r="154" spans="1:6" s="106" customFormat="1">
      <c r="A154" s="779" t="s">
        <v>443</v>
      </c>
      <c r="B154" s="468">
        <v>-122680.48890680401</v>
      </c>
      <c r="C154" s="468">
        <v>-26818.000318017999</v>
      </c>
      <c r="D154" s="468">
        <v>-37969.7107075858</v>
      </c>
      <c r="E154" s="468">
        <v>-309158.34568726702</v>
      </c>
      <c r="F154" s="780">
        <v>-294349.943625001</v>
      </c>
    </row>
    <row r="155" spans="1:6" s="106" customFormat="1">
      <c r="A155" s="781" t="s">
        <v>444</v>
      </c>
      <c r="B155" s="468">
        <v>-120877.286208112</v>
      </c>
      <c r="C155" s="468">
        <v>-14970.803106887601</v>
      </c>
      <c r="D155" s="468">
        <v>-59774.486946879399</v>
      </c>
      <c r="E155" s="468">
        <v>34146.227349526402</v>
      </c>
      <c r="F155" s="780">
        <v>39926.021120904901</v>
      </c>
    </row>
    <row r="156" spans="1:6" s="106" customFormat="1">
      <c r="A156" s="781" t="s">
        <v>445</v>
      </c>
      <c r="B156" s="468">
        <v>-1803.2026986913199</v>
      </c>
      <c r="C156" s="468">
        <v>-11847.1972111304</v>
      </c>
      <c r="D156" s="468">
        <v>21804.7762392937</v>
      </c>
      <c r="E156" s="468">
        <v>-343304.57303679403</v>
      </c>
      <c r="F156" s="780">
        <v>-334275.96474590601</v>
      </c>
    </row>
    <row r="157" spans="1:6" s="106" customFormat="1">
      <c r="A157" s="781" t="s">
        <v>446</v>
      </c>
      <c r="B157" s="468">
        <v>-1803.2026986913199</v>
      </c>
      <c r="C157" s="468">
        <v>-11847.1972111304</v>
      </c>
      <c r="D157" s="468">
        <v>34589.460687055303</v>
      </c>
      <c r="E157" s="468">
        <v>-352833.07414011698</v>
      </c>
      <c r="F157" s="780">
        <v>-324211.96721426601</v>
      </c>
    </row>
    <row r="158" spans="1:6" s="106" customFormat="1">
      <c r="A158" s="781" t="s">
        <v>447</v>
      </c>
      <c r="B158" s="468">
        <v>0</v>
      </c>
      <c r="C158" s="468">
        <v>0</v>
      </c>
      <c r="D158" s="468">
        <v>-12784.6844477616</v>
      </c>
      <c r="E158" s="468">
        <v>9528.5011033232804</v>
      </c>
      <c r="F158" s="780">
        <v>-10063.997531639499</v>
      </c>
    </row>
    <row r="159" spans="1:6" s="106" customFormat="1">
      <c r="A159" s="779" t="s">
        <v>508</v>
      </c>
      <c r="B159" s="468">
        <v>0</v>
      </c>
      <c r="C159" s="468">
        <v>0</v>
      </c>
      <c r="D159" s="468">
        <v>0</v>
      </c>
      <c r="E159" s="468">
        <v>-818030.8</v>
      </c>
      <c r="F159" s="780">
        <v>-425504.6</v>
      </c>
    </row>
    <row r="160" spans="1:6" s="106" customFormat="1">
      <c r="A160" s="781" t="s">
        <v>509</v>
      </c>
      <c r="B160" s="468">
        <v>0</v>
      </c>
      <c r="C160" s="468">
        <v>0</v>
      </c>
      <c r="D160" s="468">
        <v>0</v>
      </c>
      <c r="E160" s="468">
        <v>-818030.8</v>
      </c>
      <c r="F160" s="780">
        <v>-425504.6</v>
      </c>
    </row>
    <row r="161" spans="1:6" s="106" customFormat="1">
      <c r="A161" s="779" t="s">
        <v>448</v>
      </c>
      <c r="B161" s="468">
        <v>-1262531.6956471901</v>
      </c>
      <c r="C161" s="468">
        <v>2266318.0513378498</v>
      </c>
      <c r="D161" s="468">
        <v>172060.67248178701</v>
      </c>
      <c r="E161" s="468">
        <v>-4037967.1102368799</v>
      </c>
      <c r="F161" s="780">
        <v>-3487731.4029729902</v>
      </c>
    </row>
    <row r="162" spans="1:6" s="106" customFormat="1">
      <c r="A162" s="781" t="s">
        <v>449</v>
      </c>
      <c r="B162" s="468">
        <v>-79254.034344382701</v>
      </c>
      <c r="C162" s="468">
        <v>-43798.4747928449</v>
      </c>
      <c r="D162" s="468">
        <v>391988.50100772397</v>
      </c>
      <c r="E162" s="468">
        <v>-352674.84073079098</v>
      </c>
      <c r="F162" s="780">
        <v>-25162.603256549701</v>
      </c>
    </row>
    <row r="163" spans="1:6" s="106" customFormat="1">
      <c r="A163" s="781" t="s">
        <v>450</v>
      </c>
      <c r="B163" s="468">
        <v>-299442.82975112897</v>
      </c>
      <c r="C163" s="468">
        <v>-519689.14859934198</v>
      </c>
      <c r="D163" s="468">
        <v>-706637.00356631202</v>
      </c>
      <c r="E163" s="468">
        <v>219209.49596515199</v>
      </c>
      <c r="F163" s="780">
        <v>-533006.73269775999</v>
      </c>
    </row>
    <row r="164" spans="1:6" s="106" customFormat="1">
      <c r="A164" s="781" t="s">
        <v>451</v>
      </c>
      <c r="B164" s="468">
        <v>-883834.83155168395</v>
      </c>
      <c r="C164" s="468">
        <v>2829805.6747300299</v>
      </c>
      <c r="D164" s="468">
        <v>486709.17504037498</v>
      </c>
      <c r="E164" s="468">
        <v>-3904501.76547124</v>
      </c>
      <c r="F164" s="780">
        <v>-2821861.0519069298</v>
      </c>
    </row>
    <row r="165" spans="1:6" s="106" customFormat="1">
      <c r="A165" s="781" t="s">
        <v>452</v>
      </c>
      <c r="B165" s="468">
        <v>0</v>
      </c>
      <c r="C165" s="468">
        <v>0</v>
      </c>
      <c r="D165" s="468">
        <v>0</v>
      </c>
      <c r="E165" s="468">
        <v>0</v>
      </c>
      <c r="F165" s="780">
        <v>0</v>
      </c>
    </row>
    <row r="166" spans="1:6" s="106" customFormat="1">
      <c r="A166" s="781" t="s">
        <v>453</v>
      </c>
      <c r="B166" s="468">
        <v>-185307.81451716399</v>
      </c>
      <c r="C166" s="468">
        <v>166354.34427213899</v>
      </c>
      <c r="D166" s="468">
        <v>60239.857555431699</v>
      </c>
      <c r="E166" s="468">
        <v>75193.070406574203</v>
      </c>
      <c r="F166" s="780">
        <v>288862.97821002698</v>
      </c>
    </row>
    <row r="167" spans="1:6" s="106" customFormat="1">
      <c r="A167" s="781" t="s">
        <v>454</v>
      </c>
      <c r="B167" s="468">
        <v>-129337.528173078</v>
      </c>
      <c r="C167" s="468">
        <v>260864.18723887499</v>
      </c>
      <c r="D167" s="468">
        <v>-70923.740343008001</v>
      </c>
      <c r="E167" s="468">
        <v>-1461497.4413255099</v>
      </c>
      <c r="F167" s="780">
        <v>-1050047.5469579201</v>
      </c>
    </row>
    <row r="168" spans="1:6" s="776" customFormat="1">
      <c r="A168" s="781" t="s">
        <v>455</v>
      </c>
      <c r="B168" s="468">
        <v>-569189.48886144103</v>
      </c>
      <c r="C168" s="468">
        <v>2402587.1432190202</v>
      </c>
      <c r="D168" s="468">
        <v>497393.05782795203</v>
      </c>
      <c r="E168" s="468">
        <v>-2518197.39455231</v>
      </c>
      <c r="F168" s="780">
        <v>-2060676.4831590401</v>
      </c>
    </row>
    <row r="169" spans="1:6" s="106" customFormat="1">
      <c r="A169" s="781" t="s">
        <v>456</v>
      </c>
      <c r="B169" s="468">
        <v>0</v>
      </c>
      <c r="C169" s="468">
        <v>0</v>
      </c>
      <c r="D169" s="468">
        <v>0</v>
      </c>
      <c r="E169" s="468">
        <v>0</v>
      </c>
      <c r="F169" s="780">
        <v>-107701.015111752</v>
      </c>
    </row>
    <row r="170" spans="1:6" s="106" customFormat="1">
      <c r="A170" s="779" t="s">
        <v>510</v>
      </c>
      <c r="B170" s="468">
        <v>-1004319.54628649</v>
      </c>
      <c r="C170" s="468">
        <v>1375734.09832943</v>
      </c>
      <c r="D170" s="468">
        <v>596228.07842029701</v>
      </c>
      <c r="E170" s="468">
        <v>-123204.675937384</v>
      </c>
      <c r="F170" s="780">
        <v>1414024.96591929</v>
      </c>
    </row>
    <row r="171" spans="1:6" s="106" customFormat="1">
      <c r="A171" s="781" t="s">
        <v>458</v>
      </c>
      <c r="B171" s="468">
        <v>0</v>
      </c>
      <c r="C171" s="468">
        <v>0</v>
      </c>
      <c r="D171" s="468">
        <v>0</v>
      </c>
      <c r="E171" s="468">
        <v>0</v>
      </c>
      <c r="F171" s="780">
        <v>0</v>
      </c>
    </row>
    <row r="172" spans="1:6" s="106" customFormat="1">
      <c r="A172" s="781" t="s">
        <v>459</v>
      </c>
      <c r="B172" s="468">
        <v>0</v>
      </c>
      <c r="C172" s="468">
        <v>0</v>
      </c>
      <c r="D172" s="468">
        <v>0</v>
      </c>
      <c r="E172" s="468">
        <v>0</v>
      </c>
      <c r="F172" s="780">
        <v>0</v>
      </c>
    </row>
    <row r="173" spans="1:6" s="106" customFormat="1">
      <c r="A173" s="781" t="s">
        <v>460</v>
      </c>
      <c r="B173" s="468">
        <v>0</v>
      </c>
      <c r="C173" s="468">
        <v>0</v>
      </c>
      <c r="D173" s="468">
        <v>0</v>
      </c>
      <c r="E173" s="468">
        <v>0</v>
      </c>
      <c r="F173" s="780">
        <v>0</v>
      </c>
    </row>
    <row r="174" spans="1:6" s="189" customFormat="1">
      <c r="A174" s="781" t="s">
        <v>461</v>
      </c>
      <c r="B174" s="468">
        <v>-1004319.54628649</v>
      </c>
      <c r="C174" s="468">
        <v>1375734.09832943</v>
      </c>
      <c r="D174" s="468">
        <v>596228.07842029701</v>
      </c>
      <c r="E174" s="468">
        <v>-123204.675937384</v>
      </c>
      <c r="F174" s="780">
        <v>1414024.96591929</v>
      </c>
    </row>
    <row r="175" spans="1:6" s="189" customFormat="1">
      <c r="A175" s="781" t="s">
        <v>462</v>
      </c>
      <c r="B175" s="468">
        <v>0</v>
      </c>
      <c r="C175" s="468">
        <v>0</v>
      </c>
      <c r="D175" s="468">
        <v>0</v>
      </c>
      <c r="E175" s="468">
        <v>0</v>
      </c>
      <c r="F175" s="780">
        <v>0</v>
      </c>
    </row>
    <row r="176" spans="1:6" s="106" customFormat="1">
      <c r="A176" s="779" t="s">
        <v>463</v>
      </c>
      <c r="B176" s="468">
        <v>2531966.5920768701</v>
      </c>
      <c r="C176" s="468">
        <v>3040424.0053169099</v>
      </c>
      <c r="D176" s="468">
        <v>-551987.53412455798</v>
      </c>
      <c r="E176" s="468">
        <v>8629152.2186069097</v>
      </c>
      <c r="F176" s="780">
        <v>5528627.6724338997</v>
      </c>
    </row>
    <row r="177" spans="1:6" s="106" customFormat="1">
      <c r="A177" s="779" t="s">
        <v>464</v>
      </c>
      <c r="B177" s="468">
        <v>236896.301780665</v>
      </c>
      <c r="C177" s="468">
        <v>706329.60634213302</v>
      </c>
      <c r="D177" s="468">
        <v>854278.60904824501</v>
      </c>
      <c r="E177" s="468">
        <v>1355153.913434</v>
      </c>
      <c r="F177" s="780">
        <v>-79481.037755281402</v>
      </c>
    </row>
    <row r="178" spans="1:6" s="106" customFormat="1">
      <c r="A178" s="781" t="s">
        <v>465</v>
      </c>
      <c r="B178" s="468">
        <v>42558.900226563397</v>
      </c>
      <c r="C178" s="468">
        <v>494662.10840454599</v>
      </c>
      <c r="D178" s="468">
        <v>612403.906279027</v>
      </c>
      <c r="E178" s="468">
        <v>603076.84668399999</v>
      </c>
      <c r="F178" s="780">
        <v>-845851.30932600901</v>
      </c>
    </row>
    <row r="179" spans="1:6" s="106" customFormat="1">
      <c r="A179" s="781" t="s">
        <v>466</v>
      </c>
      <c r="B179" s="468">
        <v>0</v>
      </c>
      <c r="C179" s="468">
        <v>0</v>
      </c>
      <c r="D179" s="468">
        <v>0</v>
      </c>
      <c r="E179" s="468">
        <v>0</v>
      </c>
      <c r="F179" s="780">
        <v>0</v>
      </c>
    </row>
    <row r="180" spans="1:6" s="106" customFormat="1">
      <c r="A180" s="781" t="s">
        <v>467</v>
      </c>
      <c r="B180" s="468">
        <v>42558.900226563397</v>
      </c>
      <c r="C180" s="468">
        <v>494662.10840454599</v>
      </c>
      <c r="D180" s="468">
        <v>612403.906279027</v>
      </c>
      <c r="E180" s="468">
        <v>603076.84668399999</v>
      </c>
      <c r="F180" s="780">
        <v>-845851.30932600901</v>
      </c>
    </row>
    <row r="181" spans="1:6" s="106" customFormat="1">
      <c r="A181" s="785" t="s">
        <v>441</v>
      </c>
      <c r="B181" s="469">
        <v>-214683.65301399</v>
      </c>
      <c r="C181" s="469">
        <v>-233828.13250655701</v>
      </c>
      <c r="D181" s="469">
        <v>-279378.55070193502</v>
      </c>
      <c r="E181" s="469">
        <v>397984.25466199999</v>
      </c>
      <c r="F181" s="786">
        <v>749023.07656717196</v>
      </c>
    </row>
    <row r="182" spans="1:6" s="106" customFormat="1">
      <c r="A182" s="787" t="s">
        <v>442</v>
      </c>
      <c r="B182" s="788">
        <v>409021.05456809199</v>
      </c>
      <c r="C182" s="788">
        <v>445495.630444145</v>
      </c>
      <c r="D182" s="788">
        <v>521253.25347115297</v>
      </c>
      <c r="E182" s="788">
        <v>354092.81208800001</v>
      </c>
      <c r="F182" s="789">
        <v>17347.1950035558</v>
      </c>
    </row>
    <row r="183" spans="1:6" s="189" customFormat="1">
      <c r="A183" s="781" t="s">
        <v>468</v>
      </c>
      <c r="B183" s="468">
        <v>0</v>
      </c>
      <c r="C183" s="468">
        <v>0</v>
      </c>
      <c r="D183" s="468">
        <v>0</v>
      </c>
      <c r="E183" s="468">
        <v>0</v>
      </c>
      <c r="F183" s="780">
        <v>0</v>
      </c>
    </row>
    <row r="184" spans="1:6" s="106" customFormat="1">
      <c r="A184" s="781" t="s">
        <v>440</v>
      </c>
      <c r="B184" s="468">
        <v>409021.05456809199</v>
      </c>
      <c r="C184" s="468">
        <v>445495.630444145</v>
      </c>
      <c r="D184" s="468">
        <v>521253.25347115297</v>
      </c>
      <c r="E184" s="468">
        <v>354092.81208800001</v>
      </c>
      <c r="F184" s="780">
        <v>17347.1950035558</v>
      </c>
    </row>
    <row r="185" spans="1:6" s="106" customFormat="1">
      <c r="A185" s="779" t="s">
        <v>469</v>
      </c>
      <c r="B185" s="468">
        <v>120608.852585199</v>
      </c>
      <c r="C185" s="468">
        <v>973918.42066266295</v>
      </c>
      <c r="D185" s="468">
        <v>-1284070.66940554</v>
      </c>
      <c r="E185" s="468">
        <v>2494661.4869293198</v>
      </c>
      <c r="F185" s="780">
        <v>1938800.6920199899</v>
      </c>
    </row>
    <row r="186" spans="1:6" s="106" customFormat="1">
      <c r="A186" s="781" t="s">
        <v>470</v>
      </c>
      <c r="B186" s="468">
        <v>384770.35202625702</v>
      </c>
      <c r="C186" s="468">
        <v>-474480.71365939197</v>
      </c>
      <c r="D186" s="468">
        <v>-91409.728915899599</v>
      </c>
      <c r="E186" s="468">
        <v>29286.376484923701</v>
      </c>
      <c r="F186" s="780">
        <v>124869.836389688</v>
      </c>
    </row>
    <row r="187" spans="1:6" s="106" customFormat="1">
      <c r="A187" s="781" t="s">
        <v>471</v>
      </c>
      <c r="B187" s="468">
        <v>-264161.49944105698</v>
      </c>
      <c r="C187" s="468">
        <v>1448399.13432205</v>
      </c>
      <c r="D187" s="468">
        <v>-1192660.94048964</v>
      </c>
      <c r="E187" s="468">
        <v>2465375.1104443902</v>
      </c>
      <c r="F187" s="780">
        <v>1813930.8556303</v>
      </c>
    </row>
    <row r="188" spans="1:6" s="189" customFormat="1">
      <c r="A188" s="781" t="s">
        <v>472</v>
      </c>
      <c r="B188" s="468">
        <v>1170554.5038773899</v>
      </c>
      <c r="C188" s="468">
        <v>-93331.169554304099</v>
      </c>
      <c r="D188" s="468">
        <v>-224371.25072643801</v>
      </c>
      <c r="E188" s="468">
        <v>1348204.3744834301</v>
      </c>
      <c r="F188" s="780">
        <v>892139.36433818797</v>
      </c>
    </row>
    <row r="189" spans="1:6" s="106" customFormat="1">
      <c r="A189" s="781" t="s">
        <v>447</v>
      </c>
      <c r="B189" s="468">
        <v>-1434716.0033184499</v>
      </c>
      <c r="C189" s="468">
        <v>1541730.3038763599</v>
      </c>
      <c r="D189" s="468">
        <v>-968289.68976320606</v>
      </c>
      <c r="E189" s="468">
        <v>1117170.7359609599</v>
      </c>
      <c r="F189" s="780">
        <v>921791.49129211204</v>
      </c>
    </row>
    <row r="190" spans="1:6" s="106" customFormat="1">
      <c r="A190" s="779" t="s">
        <v>508</v>
      </c>
      <c r="B190" s="468">
        <v>0</v>
      </c>
      <c r="C190" s="468">
        <v>0</v>
      </c>
      <c r="D190" s="468">
        <v>0</v>
      </c>
      <c r="E190" s="468">
        <v>818030.8</v>
      </c>
      <c r="F190" s="780">
        <v>425504.6</v>
      </c>
    </row>
    <row r="191" spans="1:6" s="106" customFormat="1">
      <c r="A191" s="781" t="s">
        <v>509</v>
      </c>
      <c r="B191" s="468">
        <v>0</v>
      </c>
      <c r="C191" s="468">
        <v>0</v>
      </c>
      <c r="D191" s="468">
        <v>0</v>
      </c>
      <c r="E191" s="468">
        <v>818030.8</v>
      </c>
      <c r="F191" s="780">
        <v>425504.6</v>
      </c>
    </row>
    <row r="192" spans="1:6" s="106" customFormat="1">
      <c r="A192" s="779" t="s">
        <v>473</v>
      </c>
      <c r="B192" s="468">
        <v>2174461.437711</v>
      </c>
      <c r="C192" s="468">
        <v>1360175.9783121101</v>
      </c>
      <c r="D192" s="468">
        <v>-122195.47376726</v>
      </c>
      <c r="E192" s="468">
        <v>3961306.0182436001</v>
      </c>
      <c r="F192" s="780">
        <v>3243803.4181691902</v>
      </c>
    </row>
    <row r="193" spans="1:6" s="106" customFormat="1">
      <c r="A193" s="781" t="s">
        <v>474</v>
      </c>
      <c r="B193" s="468">
        <v>0</v>
      </c>
      <c r="C193" s="468">
        <v>0</v>
      </c>
      <c r="D193" s="468">
        <v>0</v>
      </c>
      <c r="E193" s="468">
        <v>0</v>
      </c>
      <c r="F193" s="780">
        <v>0</v>
      </c>
    </row>
    <row r="194" spans="1:6" s="106" customFormat="1">
      <c r="A194" s="781" t="s">
        <v>475</v>
      </c>
      <c r="B194" s="468">
        <v>0</v>
      </c>
      <c r="C194" s="468">
        <v>0</v>
      </c>
      <c r="D194" s="468">
        <v>0</v>
      </c>
      <c r="E194" s="468">
        <v>0</v>
      </c>
      <c r="F194" s="780">
        <v>0</v>
      </c>
    </row>
    <row r="195" spans="1:6" s="106" customFormat="1">
      <c r="A195" s="781" t="s">
        <v>476</v>
      </c>
      <c r="B195" s="468">
        <v>0</v>
      </c>
      <c r="C195" s="468">
        <v>0</v>
      </c>
      <c r="D195" s="468">
        <v>0</v>
      </c>
      <c r="E195" s="468">
        <v>0</v>
      </c>
      <c r="F195" s="780">
        <v>0</v>
      </c>
    </row>
    <row r="196" spans="1:6" s="106" customFormat="1">
      <c r="A196" s="781" t="s">
        <v>477</v>
      </c>
      <c r="B196" s="468">
        <v>1786785.6530608099</v>
      </c>
      <c r="C196" s="468">
        <v>577838.97650995897</v>
      </c>
      <c r="D196" s="468">
        <v>-224795.08271003401</v>
      </c>
      <c r="E196" s="468">
        <v>2472333.9333357201</v>
      </c>
      <c r="F196" s="780">
        <v>2067527.21005624</v>
      </c>
    </row>
    <row r="197" spans="1:6" s="106" customFormat="1">
      <c r="A197" s="781" t="s">
        <v>453</v>
      </c>
      <c r="B197" s="468">
        <v>846772.84439126705</v>
      </c>
      <c r="C197" s="468">
        <v>-209631.59253226599</v>
      </c>
      <c r="D197" s="468">
        <v>1131313.2542192501</v>
      </c>
      <c r="E197" s="468">
        <v>2132121.7227851599</v>
      </c>
      <c r="F197" s="780">
        <v>1723953.2944747</v>
      </c>
    </row>
    <row r="198" spans="1:6" s="106" customFormat="1">
      <c r="A198" s="781" t="s">
        <v>478</v>
      </c>
      <c r="B198" s="468">
        <v>846772.84439126705</v>
      </c>
      <c r="C198" s="468">
        <v>-209631.59253226599</v>
      </c>
      <c r="D198" s="468">
        <v>1131313.2542192501</v>
      </c>
      <c r="E198" s="468">
        <v>2132121.7227851599</v>
      </c>
      <c r="F198" s="780">
        <v>1723953.2944747</v>
      </c>
    </row>
    <row r="199" spans="1:6" s="106" customFormat="1">
      <c r="A199" s="781" t="s">
        <v>479</v>
      </c>
      <c r="B199" s="468">
        <v>1055826.141271</v>
      </c>
      <c r="C199" s="468">
        <v>0</v>
      </c>
      <c r="D199" s="468">
        <v>1462192.77496592</v>
      </c>
      <c r="E199" s="468">
        <v>2537035.4222804201</v>
      </c>
      <c r="F199" s="780">
        <v>2112585.3032782599</v>
      </c>
    </row>
    <row r="200" spans="1:6" s="106" customFormat="1">
      <c r="A200" s="781" t="s">
        <v>480</v>
      </c>
      <c r="B200" s="468">
        <v>-209053.29687973301</v>
      </c>
      <c r="C200" s="468">
        <v>-209631.59253226599</v>
      </c>
      <c r="D200" s="468">
        <v>-330879.520746667</v>
      </c>
      <c r="E200" s="468">
        <v>-404913.69949525798</v>
      </c>
      <c r="F200" s="780">
        <v>-388632.00880356698</v>
      </c>
    </row>
    <row r="201" spans="1:6" s="106" customFormat="1">
      <c r="A201" s="781" t="s">
        <v>481</v>
      </c>
      <c r="B201" s="468">
        <v>0</v>
      </c>
      <c r="C201" s="468">
        <v>0</v>
      </c>
      <c r="D201" s="468">
        <v>0</v>
      </c>
      <c r="E201" s="468">
        <v>0</v>
      </c>
      <c r="F201" s="780">
        <v>0</v>
      </c>
    </row>
    <row r="202" spans="1:6" s="106" customFormat="1">
      <c r="A202" s="781" t="s">
        <v>452</v>
      </c>
      <c r="B202" s="468">
        <v>0</v>
      </c>
      <c r="C202" s="468">
        <v>0</v>
      </c>
      <c r="D202" s="468">
        <v>0</v>
      </c>
      <c r="E202" s="468">
        <v>0</v>
      </c>
      <c r="F202" s="780">
        <v>0</v>
      </c>
    </row>
    <row r="203" spans="1:6" s="106" customFormat="1">
      <c r="A203" s="781" t="s">
        <v>454</v>
      </c>
      <c r="B203" s="468">
        <v>128524.517358538</v>
      </c>
      <c r="C203" s="468">
        <v>267138.08780222503</v>
      </c>
      <c r="D203" s="468">
        <v>-598270.55452928704</v>
      </c>
      <c r="E203" s="468">
        <v>601573.05115056003</v>
      </c>
      <c r="F203" s="780">
        <v>342864.741248206</v>
      </c>
    </row>
    <row r="204" spans="1:6" s="106" customFormat="1">
      <c r="A204" s="781" t="s">
        <v>455</v>
      </c>
      <c r="B204" s="468">
        <v>811488.29131100001</v>
      </c>
      <c r="C204" s="468">
        <v>520332.48123999999</v>
      </c>
      <c r="D204" s="468">
        <v>-757837.78240000003</v>
      </c>
      <c r="E204" s="468">
        <v>-261360.8406</v>
      </c>
      <c r="F204" s="780">
        <v>709.17433333462304</v>
      </c>
    </row>
    <row r="205" spans="1:6" s="106" customFormat="1">
      <c r="A205" s="781" t="s">
        <v>482</v>
      </c>
      <c r="B205" s="468">
        <v>811488.29131100001</v>
      </c>
      <c r="C205" s="468">
        <v>520332.48123999999</v>
      </c>
      <c r="D205" s="468">
        <v>-757837.78240000003</v>
      </c>
      <c r="E205" s="468">
        <v>-261360.8406</v>
      </c>
      <c r="F205" s="780">
        <v>709.17433333462304</v>
      </c>
    </row>
    <row r="206" spans="1:6" s="106" customFormat="1">
      <c r="A206" s="781" t="s">
        <v>483</v>
      </c>
      <c r="B206" s="468">
        <v>0</v>
      </c>
      <c r="C206" s="468">
        <v>0</v>
      </c>
      <c r="D206" s="468">
        <v>0</v>
      </c>
      <c r="E206" s="468">
        <v>0</v>
      </c>
      <c r="F206" s="780">
        <v>0</v>
      </c>
    </row>
    <row r="207" spans="1:6" s="189" customFormat="1">
      <c r="A207" s="781" t="s">
        <v>511</v>
      </c>
      <c r="B207" s="468">
        <v>387675.78465019597</v>
      </c>
      <c r="C207" s="468">
        <v>782337.001802154</v>
      </c>
      <c r="D207" s="468">
        <v>102599.60894277399</v>
      </c>
      <c r="E207" s="468">
        <v>139221.26490787801</v>
      </c>
      <c r="F207" s="780">
        <v>1162137.4739087699</v>
      </c>
    </row>
    <row r="208" spans="1:6">
      <c r="A208" s="781" t="s">
        <v>485</v>
      </c>
      <c r="B208" s="124">
        <v>0</v>
      </c>
      <c r="C208" s="124">
        <v>0</v>
      </c>
      <c r="D208" s="124">
        <v>0</v>
      </c>
      <c r="E208" s="124">
        <v>818030.8</v>
      </c>
      <c r="F208" s="192">
        <v>425504.6</v>
      </c>
    </row>
    <row r="209" spans="1:6" s="381" customFormat="1" ht="15.75">
      <c r="A209" s="781" t="s">
        <v>486</v>
      </c>
      <c r="B209" s="791">
        <v>387675.78465019597</v>
      </c>
      <c r="C209" s="791">
        <v>782337.001802154</v>
      </c>
      <c r="D209" s="791">
        <v>102599.60894277399</v>
      </c>
      <c r="E209" s="791">
        <v>-678809.53509212204</v>
      </c>
      <c r="F209" s="792">
        <v>736632.87390876503</v>
      </c>
    </row>
    <row r="210" spans="1:6" s="106" customFormat="1">
      <c r="A210" s="781" t="s">
        <v>487</v>
      </c>
      <c r="B210" s="468">
        <v>0</v>
      </c>
      <c r="C210" s="468">
        <v>0</v>
      </c>
      <c r="D210" s="468">
        <v>0</v>
      </c>
      <c r="E210" s="468">
        <v>1349750.82</v>
      </c>
      <c r="F210" s="780">
        <v>14138.734204189401</v>
      </c>
    </row>
    <row r="211" spans="1:6" s="106" customFormat="1">
      <c r="A211" s="793" t="s">
        <v>488</v>
      </c>
      <c r="B211" s="469">
        <v>-2195161.6767243999</v>
      </c>
      <c r="C211" s="469">
        <v>-2374800.88362874</v>
      </c>
      <c r="D211" s="469">
        <v>6074638.65223959</v>
      </c>
      <c r="E211" s="469">
        <v>-1266235.25242193</v>
      </c>
      <c r="F211" s="786">
        <v>-3197020.8498885701</v>
      </c>
    </row>
    <row r="212" spans="1:6" s="106" customFormat="1" ht="15.75">
      <c r="A212" s="835"/>
      <c r="B212" s="468"/>
      <c r="C212" s="468"/>
      <c r="D212" s="468"/>
      <c r="E212" s="468"/>
      <c r="F212" s="468"/>
    </row>
    <row r="213" spans="1:6" s="106" customFormat="1" ht="15.75">
      <c r="A213" s="64"/>
      <c r="B213" s="836"/>
      <c r="C213" s="836"/>
      <c r="D213" s="836"/>
      <c r="E213" s="836"/>
      <c r="F213" s="836"/>
    </row>
    <row r="214" spans="1:6" s="106" customFormat="1">
      <c r="A214" s="64"/>
      <c r="B214" s="468"/>
      <c r="C214" s="468"/>
      <c r="D214" s="468"/>
      <c r="E214" s="468"/>
      <c r="F214" s="468"/>
    </row>
    <row r="215" spans="1:6" s="106" customFormat="1" ht="15.75">
      <c r="A215" s="837" t="s">
        <v>489</v>
      </c>
      <c r="B215" s="523">
        <v>2018</v>
      </c>
      <c r="C215" s="523">
        <v>2019</v>
      </c>
      <c r="D215" s="531">
        <v>2020</v>
      </c>
      <c r="E215" s="523" t="s">
        <v>498</v>
      </c>
      <c r="F215" s="531" t="s">
        <v>499</v>
      </c>
    </row>
    <row r="216" spans="1:6" s="106" customFormat="1" ht="15.75">
      <c r="A216" s="838" t="s">
        <v>333</v>
      </c>
      <c r="B216" s="468">
        <v>1.7237281400153901</v>
      </c>
      <c r="C216" s="468">
        <v>-2.8793288493920501</v>
      </c>
      <c r="D216" s="780">
        <v>-3.7116469241531802</v>
      </c>
      <c r="E216" s="468">
        <v>-0.76702632466595499</v>
      </c>
      <c r="F216" s="780">
        <v>0.21417658598422601</v>
      </c>
    </row>
    <row r="217" spans="1:6" s="8" customFormat="1" ht="15.75">
      <c r="A217" s="838" t="s">
        <v>512</v>
      </c>
      <c r="B217" s="241">
        <v>-2.3536797087501799E-2</v>
      </c>
      <c r="C217" s="241">
        <v>4.5099350818599699</v>
      </c>
      <c r="D217" s="798">
        <v>-0.22647128084944201</v>
      </c>
      <c r="E217" s="241">
        <v>1.4967285723165</v>
      </c>
      <c r="F217" s="798">
        <v>1.3656521525873799</v>
      </c>
    </row>
    <row r="218" spans="1:6" s="8" customFormat="1" ht="15.75">
      <c r="A218" s="838" t="s">
        <v>335</v>
      </c>
      <c r="B218" s="124">
        <v>0.777863159800389</v>
      </c>
      <c r="C218" s="124">
        <v>-0.94461839323844199</v>
      </c>
      <c r="D218" s="192">
        <v>-0.38652778945049499</v>
      </c>
      <c r="E218" s="124">
        <v>7.1000020557481905E-2</v>
      </c>
      <c r="F218" s="192">
        <v>-0.698749674496147</v>
      </c>
    </row>
    <row r="219" spans="1:6" ht="15.75">
      <c r="A219" s="838" t="s">
        <v>513</v>
      </c>
      <c r="B219" s="124">
        <v>42594.84285275</v>
      </c>
      <c r="C219" s="124">
        <v>38092.720200720003</v>
      </c>
      <c r="D219" s="192">
        <v>36476.891690570003</v>
      </c>
      <c r="E219" s="124">
        <v>40230.803228800003</v>
      </c>
      <c r="F219" s="192">
        <v>36608.22737534</v>
      </c>
    </row>
    <row r="220" spans="1:6" ht="15.75">
      <c r="A220" s="838" t="s">
        <v>493</v>
      </c>
      <c r="B220" s="124">
        <v>12.542128380967901</v>
      </c>
      <c r="C220" s="124">
        <v>7.3597228762529596</v>
      </c>
      <c r="D220" s="192">
        <v>8.3621161362293694</v>
      </c>
      <c r="E220" s="124">
        <v>9.3885482130816307</v>
      </c>
      <c r="F220" s="192">
        <v>7.5443338217187996</v>
      </c>
    </row>
    <row r="221" spans="1:6" ht="15.75">
      <c r="A221" s="838" t="s">
        <v>514</v>
      </c>
      <c r="B221" s="124">
        <v>25274.36</v>
      </c>
      <c r="C221" s="124">
        <v>27676.14</v>
      </c>
      <c r="D221" s="192">
        <v>33348.080000000002</v>
      </c>
      <c r="E221" s="124">
        <v>38391.32</v>
      </c>
      <c r="F221" s="192">
        <v>39661.72</v>
      </c>
    </row>
    <row r="222" spans="1:6" ht="15.75">
      <c r="A222" s="838" t="s">
        <v>495</v>
      </c>
      <c r="B222" s="124">
        <v>0</v>
      </c>
      <c r="C222" s="124">
        <v>0</v>
      </c>
      <c r="D222" s="192">
        <v>0</v>
      </c>
      <c r="E222" s="124">
        <v>0</v>
      </c>
      <c r="F222" s="192">
        <v>0</v>
      </c>
    </row>
    <row r="223" spans="1:6" ht="15.75">
      <c r="A223" s="838" t="s">
        <v>515</v>
      </c>
      <c r="B223" s="124">
        <v>305.57510000000002</v>
      </c>
      <c r="C223" s="124">
        <v>306.42039999999997</v>
      </c>
      <c r="D223" s="192">
        <v>358.14640000000003</v>
      </c>
      <c r="E223" s="124">
        <v>409.0154</v>
      </c>
      <c r="F223" s="192">
        <v>425.50459999999998</v>
      </c>
    </row>
    <row r="224" spans="1:6" ht="15.75">
      <c r="A224" s="838" t="s">
        <v>341</v>
      </c>
      <c r="B224" s="124">
        <v>306.07530000000003</v>
      </c>
      <c r="C224" s="124">
        <v>306.92039999999997</v>
      </c>
      <c r="D224" s="192">
        <v>358.64640000000003</v>
      </c>
      <c r="E224" s="124">
        <v>409.0154</v>
      </c>
      <c r="F224" s="192">
        <v>426.06900000000002</v>
      </c>
    </row>
    <row r="225" spans="1:6" ht="15.75">
      <c r="A225" s="839" t="s">
        <v>516</v>
      </c>
      <c r="B225" s="594">
        <v>306.5</v>
      </c>
      <c r="C225" s="594">
        <v>306.5</v>
      </c>
      <c r="D225" s="799">
        <v>380.5</v>
      </c>
      <c r="E225" s="594">
        <v>435</v>
      </c>
      <c r="F225" s="799">
        <v>459.5</v>
      </c>
    </row>
    <row r="226" spans="1:6">
      <c r="B226" s="124"/>
      <c r="C226" s="124"/>
      <c r="D226" s="124"/>
      <c r="E226" s="124"/>
      <c r="F226" s="124"/>
    </row>
    <row r="227" spans="1:6" ht="13.5">
      <c r="A227" s="840" t="s">
        <v>517</v>
      </c>
    </row>
    <row r="228" spans="1:6" ht="13.5">
      <c r="A228" s="840" t="s">
        <v>518</v>
      </c>
    </row>
  </sheetData>
  <hyperlinks>
    <hyperlink ref="A1" location="Menu!A1" display="Return to Menu" xr:uid="{00000000-0004-0000-0D00-000000000000}"/>
  </hyperlinks>
  <printOptions horizontalCentered="1"/>
  <pageMargins left="0.2" right="0.2" top="0.75" bottom="0.75" header="0.3" footer="0.3"/>
  <pageSetup paperSize="7" scale="62" orientation="portrait" r:id="rId1"/>
  <headerFooter alignWithMargins="0"/>
  <rowBreaks count="1" manualBreakCount="1">
    <brk id="181" max="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224"/>
  <sheetViews>
    <sheetView view="pageBreakPreview" zoomScale="80" zoomScaleNormal="100" workbookViewId="0">
      <pane xSplit="1" ySplit="3" topLeftCell="I146" activePane="bottomRight" state="frozen"/>
      <selection pane="topRight"/>
      <selection pane="bottomLeft"/>
      <selection pane="bottomRight"/>
    </sheetView>
  </sheetViews>
  <sheetFormatPr defaultColWidth="9.125" defaultRowHeight="13.5"/>
  <cols>
    <col min="1" max="1" width="66.875" style="233" customWidth="1"/>
    <col min="2" max="8" width="13.125" style="233" customWidth="1"/>
    <col min="9" max="9" width="66.875" style="233" customWidth="1"/>
    <col min="10" max="15" width="13.375" style="233" customWidth="1"/>
    <col min="16" max="18" width="15.875" style="233" hidden="1" customWidth="1"/>
    <col min="19" max="16384" width="9.125" style="233"/>
  </cols>
  <sheetData>
    <row r="1" spans="1:19" ht="26.25">
      <c r="A1" s="6" t="s">
        <v>85</v>
      </c>
      <c r="B1" s="777"/>
      <c r="C1" s="777"/>
      <c r="D1" s="777"/>
      <c r="E1" s="777"/>
      <c r="F1" s="777"/>
      <c r="G1" s="777"/>
      <c r="H1" s="777"/>
      <c r="I1" s="6" t="s">
        <v>85</v>
      </c>
      <c r="J1" s="777"/>
      <c r="K1" s="777"/>
      <c r="L1" s="777"/>
      <c r="M1" s="777"/>
      <c r="N1" s="777"/>
      <c r="O1" s="777"/>
    </row>
    <row r="2" spans="1:19" s="164" customFormat="1" ht="18.75">
      <c r="A2" s="504" t="s">
        <v>519</v>
      </c>
      <c r="B2" s="504"/>
      <c r="C2" s="504"/>
      <c r="D2" s="504"/>
      <c r="E2" s="504"/>
      <c r="F2" s="504"/>
      <c r="G2" s="800"/>
      <c r="H2" s="504"/>
      <c r="I2" s="504" t="s">
        <v>519</v>
      </c>
      <c r="J2" s="504"/>
      <c r="K2" s="504"/>
      <c r="L2" s="504"/>
      <c r="M2" s="504"/>
      <c r="N2" s="504"/>
      <c r="O2" s="504"/>
    </row>
    <row r="3" spans="1:19" s="381" customFormat="1" ht="18">
      <c r="A3" s="801" t="s">
        <v>296</v>
      </c>
      <c r="B3" s="523">
        <v>2005</v>
      </c>
      <c r="C3" s="523">
        <v>2006</v>
      </c>
      <c r="D3" s="523">
        <v>2007</v>
      </c>
      <c r="E3" s="523">
        <v>2008</v>
      </c>
      <c r="F3" s="523">
        <v>2009</v>
      </c>
      <c r="G3" s="523">
        <v>2010</v>
      </c>
      <c r="H3" s="531">
        <v>2011</v>
      </c>
      <c r="I3" s="801" t="s">
        <v>296</v>
      </c>
      <c r="J3" s="523">
        <v>2012</v>
      </c>
      <c r="K3" s="523">
        <v>2013</v>
      </c>
      <c r="L3" s="523">
        <v>2014</v>
      </c>
      <c r="M3" s="523">
        <v>2015</v>
      </c>
      <c r="N3" s="523" t="s">
        <v>520</v>
      </c>
      <c r="O3" s="811" t="s">
        <v>521</v>
      </c>
      <c r="P3" s="523" t="s">
        <v>126</v>
      </c>
      <c r="Q3" s="523" t="s">
        <v>127</v>
      </c>
      <c r="R3" s="531" t="s">
        <v>522</v>
      </c>
    </row>
    <row r="4" spans="1:19" s="189" customFormat="1" ht="15">
      <c r="A4" s="802" t="s">
        <v>344</v>
      </c>
      <c r="B4" s="803">
        <v>37225.054790350798</v>
      </c>
      <c r="C4" s="803">
        <v>36844.480495999996</v>
      </c>
      <c r="D4" s="803">
        <v>27880.529200000001</v>
      </c>
      <c r="E4" s="803">
        <v>29339.300665395302</v>
      </c>
      <c r="F4" s="803">
        <v>14021.1187932593</v>
      </c>
      <c r="G4" s="803">
        <v>13269.47</v>
      </c>
      <c r="H4" s="804">
        <v>10757.4644787821</v>
      </c>
      <c r="I4" s="802" t="s">
        <v>344</v>
      </c>
      <c r="J4" s="803">
        <v>17515.510857618301</v>
      </c>
      <c r="K4" s="803">
        <v>19205.1462798541</v>
      </c>
      <c r="L4" s="803">
        <v>906.540877208594</v>
      </c>
      <c r="M4" s="803">
        <v>-15438.6425339653</v>
      </c>
      <c r="N4" s="803">
        <v>5077.2174761078004</v>
      </c>
      <c r="O4" s="804">
        <v>13563.765219294201</v>
      </c>
      <c r="P4" s="581">
        <v>7283.1544629724704</v>
      </c>
      <c r="Q4" s="576">
        <v>-13685.2172901987</v>
      </c>
      <c r="R4" s="576">
        <v>-15985.924889617199</v>
      </c>
      <c r="S4" s="576"/>
    </row>
    <row r="5" spans="1:19" s="189" customFormat="1" ht="15">
      <c r="A5" s="169" t="s">
        <v>345</v>
      </c>
      <c r="B5" s="803">
        <v>29168.219998478002</v>
      </c>
      <c r="C5" s="803">
        <v>35259.360000000001</v>
      </c>
      <c r="D5" s="803">
        <v>38072.15</v>
      </c>
      <c r="E5" s="803">
        <v>46219.460561745298</v>
      </c>
      <c r="F5" s="803">
        <v>25669.092422275098</v>
      </c>
      <c r="G5" s="803">
        <v>30461.4</v>
      </c>
      <c r="H5" s="804">
        <v>33102.2814769385</v>
      </c>
      <c r="I5" s="169" t="s">
        <v>345</v>
      </c>
      <c r="J5" s="803">
        <v>39508.870488752698</v>
      </c>
      <c r="K5" s="803">
        <v>42517.473099111303</v>
      </c>
      <c r="L5" s="803">
        <v>21002.061509204399</v>
      </c>
      <c r="M5" s="803">
        <v>-6447.0204383801301</v>
      </c>
      <c r="N5" s="803">
        <v>-536.05787769430799</v>
      </c>
      <c r="O5" s="804">
        <v>13148.150339391699</v>
      </c>
      <c r="P5" s="581">
        <v>20467.324945399701</v>
      </c>
      <c r="Q5" s="576">
        <v>2867.5121504507501</v>
      </c>
      <c r="R5" s="576">
        <v>-16401.7619791164</v>
      </c>
      <c r="S5" s="576"/>
    </row>
    <row r="6" spans="1:19" s="106" customFormat="1" ht="15">
      <c r="A6" s="172" t="s">
        <v>346</v>
      </c>
      <c r="B6" s="468">
        <v>55144.469979453599</v>
      </c>
      <c r="C6" s="468">
        <v>57443.88</v>
      </c>
      <c r="D6" s="468">
        <v>66605.95</v>
      </c>
      <c r="E6" s="468">
        <v>86316.490277777804</v>
      </c>
      <c r="F6" s="468">
        <v>56789.070466666701</v>
      </c>
      <c r="G6" s="468">
        <v>80579.38</v>
      </c>
      <c r="H6" s="780">
        <v>99878.084600000002</v>
      </c>
      <c r="I6" s="172" t="s">
        <v>346</v>
      </c>
      <c r="J6" s="468">
        <v>96904.910909518701</v>
      </c>
      <c r="K6" s="468">
        <v>97818.223931270404</v>
      </c>
      <c r="L6" s="468">
        <v>82595.804758248298</v>
      </c>
      <c r="M6" s="468">
        <v>45887.738522120999</v>
      </c>
      <c r="N6" s="468">
        <v>34703.895442666602</v>
      </c>
      <c r="O6" s="780">
        <v>45817.488230331997</v>
      </c>
      <c r="P6" s="581">
        <v>61221.023098308899</v>
      </c>
      <c r="Q6" s="576">
        <v>64977.546739330399</v>
      </c>
      <c r="R6" s="576">
        <v>35944.1625638806</v>
      </c>
      <c r="S6" s="576"/>
    </row>
    <row r="7" spans="1:19" s="106" customFormat="1" ht="15">
      <c r="A7" s="805" t="s">
        <v>347</v>
      </c>
      <c r="B7" s="468">
        <v>-25976.249980975601</v>
      </c>
      <c r="C7" s="468">
        <v>-22184.52</v>
      </c>
      <c r="D7" s="468">
        <v>-28533.8</v>
      </c>
      <c r="E7" s="468">
        <v>-40097.029716032499</v>
      </c>
      <c r="F7" s="468">
        <v>-31119.978044391599</v>
      </c>
      <c r="G7" s="468">
        <v>-50117.98</v>
      </c>
      <c r="H7" s="780">
        <v>-66775.803123061502</v>
      </c>
      <c r="I7" s="172" t="s">
        <v>347</v>
      </c>
      <c r="J7" s="468">
        <v>-57396.040420766098</v>
      </c>
      <c r="K7" s="468">
        <v>-55300.750832159101</v>
      </c>
      <c r="L7" s="468">
        <v>-61593.743249043902</v>
      </c>
      <c r="M7" s="468">
        <v>-52334.758960501204</v>
      </c>
      <c r="N7" s="468">
        <v>-35239.953320360903</v>
      </c>
      <c r="O7" s="780">
        <v>-32669.3378909403</v>
      </c>
      <c r="P7" s="581">
        <v>-40753.698152909201</v>
      </c>
      <c r="Q7" s="576">
        <v>-62110.0345888796</v>
      </c>
      <c r="R7" s="576">
        <v>-52345.924542997003</v>
      </c>
      <c r="S7" s="576"/>
    </row>
    <row r="8" spans="1:19" s="776" customFormat="1" ht="15">
      <c r="A8" s="806" t="s">
        <v>348</v>
      </c>
      <c r="B8" s="803">
        <v>55144.469979453599</v>
      </c>
      <c r="C8" s="803">
        <v>57443.88</v>
      </c>
      <c r="D8" s="803">
        <v>66605.95</v>
      </c>
      <c r="E8" s="803">
        <v>86316.490277777804</v>
      </c>
      <c r="F8" s="803">
        <v>56789.070466666701</v>
      </c>
      <c r="G8" s="803">
        <v>80579.38</v>
      </c>
      <c r="H8" s="804">
        <v>99878.084600000002</v>
      </c>
      <c r="I8" s="806" t="s">
        <v>348</v>
      </c>
      <c r="J8" s="803">
        <v>96904.910909518701</v>
      </c>
      <c r="K8" s="803">
        <v>97818.223931270404</v>
      </c>
      <c r="L8" s="803">
        <v>82595.804758248298</v>
      </c>
      <c r="M8" s="803">
        <v>45887.738522120999</v>
      </c>
      <c r="N8" s="803">
        <v>34703.895442666602</v>
      </c>
      <c r="O8" s="804">
        <v>45817.488230331997</v>
      </c>
      <c r="P8" s="581">
        <v>61221.023098308899</v>
      </c>
      <c r="Q8" s="576">
        <v>64977.546739330399</v>
      </c>
      <c r="R8" s="576">
        <v>35944.1625638806</v>
      </c>
      <c r="S8" s="576"/>
    </row>
    <row r="9" spans="1:19" s="106" customFormat="1" ht="15">
      <c r="A9" s="807" t="s">
        <v>349</v>
      </c>
      <c r="B9" s="468">
        <v>54338.170002282903</v>
      </c>
      <c r="C9" s="468">
        <v>56396.160000000003</v>
      </c>
      <c r="D9" s="468">
        <v>65008.82</v>
      </c>
      <c r="E9" s="468">
        <v>84169.277777777796</v>
      </c>
      <c r="F9" s="468">
        <v>54778.522466666698</v>
      </c>
      <c r="G9" s="468">
        <v>75806.070000000007</v>
      </c>
      <c r="H9" s="780">
        <v>93890.021099999998</v>
      </c>
      <c r="I9" s="807" t="s">
        <v>349</v>
      </c>
      <c r="J9" s="468">
        <v>91274.337440183299</v>
      </c>
      <c r="K9" s="468">
        <v>90574.692476794604</v>
      </c>
      <c r="L9" s="468">
        <v>76515.314409403101</v>
      </c>
      <c r="M9" s="468">
        <v>42443.391919220601</v>
      </c>
      <c r="N9" s="468">
        <v>32029.0394607899</v>
      </c>
      <c r="O9" s="780">
        <v>42296.860533819403</v>
      </c>
      <c r="P9" s="581">
        <v>56555.453208020503</v>
      </c>
      <c r="Q9" s="576">
        <v>54511.1113630037</v>
      </c>
      <c r="R9" s="576">
        <v>31401.390889812199</v>
      </c>
      <c r="S9" s="576"/>
    </row>
    <row r="10" spans="1:19" s="106" customFormat="1" ht="15">
      <c r="A10" s="807" t="s">
        <v>350</v>
      </c>
      <c r="B10" s="468">
        <v>51317.560003043902</v>
      </c>
      <c r="C10" s="468">
        <v>51277.98</v>
      </c>
      <c r="D10" s="468">
        <v>58164.51</v>
      </c>
      <c r="E10" s="468">
        <v>74304.537777777805</v>
      </c>
      <c r="F10" s="468">
        <v>49714.305800000002</v>
      </c>
      <c r="G10" s="468">
        <v>68149.42</v>
      </c>
      <c r="H10" s="780">
        <v>83060.971099999995</v>
      </c>
      <c r="I10" s="807" t="s">
        <v>350</v>
      </c>
      <c r="J10" s="468">
        <v>80412.32776</v>
      </c>
      <c r="K10" s="468">
        <v>81142.900282970004</v>
      </c>
      <c r="L10" s="468">
        <v>66127.289267080996</v>
      </c>
      <c r="M10" s="468">
        <v>35911.259017096003</v>
      </c>
      <c r="N10" s="468">
        <v>27356.569891994</v>
      </c>
      <c r="O10" s="780">
        <v>36117.172032369497</v>
      </c>
      <c r="P10" s="581">
        <v>49611.756965671797</v>
      </c>
      <c r="Q10" s="576">
        <v>47940.2636156839</v>
      </c>
      <c r="R10" s="576">
        <v>26810.900022223599</v>
      </c>
      <c r="S10" s="576"/>
    </row>
    <row r="11" spans="1:19" s="106" customFormat="1" ht="15">
      <c r="A11" s="807" t="s">
        <v>351</v>
      </c>
      <c r="B11" s="468">
        <v>3020.60999923902</v>
      </c>
      <c r="C11" s="468">
        <v>5118.18</v>
      </c>
      <c r="D11" s="468">
        <v>6844.31</v>
      </c>
      <c r="E11" s="468">
        <v>9864.74</v>
      </c>
      <c r="F11" s="468">
        <v>5064.2166666666699</v>
      </c>
      <c r="G11" s="468">
        <v>7656.65</v>
      </c>
      <c r="H11" s="780">
        <v>10829.05</v>
      </c>
      <c r="I11" s="807" t="s">
        <v>351</v>
      </c>
      <c r="J11" s="468">
        <v>10862.009680183301</v>
      </c>
      <c r="K11" s="468">
        <v>9431.7921938246109</v>
      </c>
      <c r="L11" s="468">
        <v>10388.0251423221</v>
      </c>
      <c r="M11" s="468">
        <v>6532.1329021245901</v>
      </c>
      <c r="N11" s="468">
        <v>4672.4695687959202</v>
      </c>
      <c r="O11" s="780">
        <v>6179.6885014498903</v>
      </c>
      <c r="P11" s="581">
        <v>6943.6962423487403</v>
      </c>
      <c r="Q11" s="576">
        <v>6570.84774731978</v>
      </c>
      <c r="R11" s="576">
        <v>4590.49086758867</v>
      </c>
      <c r="S11" s="576"/>
    </row>
    <row r="12" spans="1:19" s="106" customFormat="1" ht="15">
      <c r="A12" s="807" t="s">
        <v>352</v>
      </c>
      <c r="B12" s="468">
        <v>806.29997717068704</v>
      </c>
      <c r="C12" s="468">
        <v>1047.72</v>
      </c>
      <c r="D12" s="468">
        <v>1597.13</v>
      </c>
      <c r="E12" s="468">
        <v>2147.2125000000001</v>
      </c>
      <c r="F12" s="468">
        <v>2010.548</v>
      </c>
      <c r="G12" s="468">
        <v>4773.3</v>
      </c>
      <c r="H12" s="780">
        <v>5988.0635000000002</v>
      </c>
      <c r="I12" s="807" t="s">
        <v>352</v>
      </c>
      <c r="J12" s="468">
        <v>5630.5734693354198</v>
      </c>
      <c r="K12" s="468">
        <v>7243.5314544757803</v>
      </c>
      <c r="L12" s="468">
        <v>6080.4903488451801</v>
      </c>
      <c r="M12" s="468">
        <v>3444.3466029004298</v>
      </c>
      <c r="N12" s="468">
        <v>2674.8559818766498</v>
      </c>
      <c r="O12" s="780">
        <v>3520.6276965126699</v>
      </c>
      <c r="P12" s="581">
        <v>4665.5698902883796</v>
      </c>
      <c r="Q12" s="576">
        <v>10466.435376326701</v>
      </c>
      <c r="R12" s="576">
        <v>4542.77167406839</v>
      </c>
      <c r="S12" s="576"/>
    </row>
    <row r="13" spans="1:19" s="106" customFormat="1" ht="15">
      <c r="A13" s="808" t="s">
        <v>353</v>
      </c>
      <c r="B13" s="468">
        <v>0</v>
      </c>
      <c r="C13" s="468">
        <v>0</v>
      </c>
      <c r="D13" s="468">
        <v>0</v>
      </c>
      <c r="E13" s="468">
        <v>43</v>
      </c>
      <c r="F13" s="468">
        <v>47.13</v>
      </c>
      <c r="G13" s="468">
        <v>56.909889162727403</v>
      </c>
      <c r="H13" s="780">
        <v>93.72</v>
      </c>
      <c r="I13" s="808" t="s">
        <v>353</v>
      </c>
      <c r="J13" s="468">
        <v>102.597919124304</v>
      </c>
      <c r="K13" s="468">
        <v>104.104954475776</v>
      </c>
      <c r="L13" s="468">
        <v>125.03136824000001</v>
      </c>
      <c r="M13" s="468">
        <v>129.37291847</v>
      </c>
      <c r="N13" s="468">
        <v>116.18913171</v>
      </c>
      <c r="O13" s="780">
        <v>112.28884566000001</v>
      </c>
      <c r="P13" s="581">
        <v>132.26755333</v>
      </c>
      <c r="Q13" s="576">
        <v>142.29548219163999</v>
      </c>
      <c r="R13" s="576">
        <v>84.256078711728605</v>
      </c>
      <c r="S13" s="576"/>
    </row>
    <row r="14" spans="1:19" s="106" customFormat="1" ht="15">
      <c r="A14" s="808" t="s">
        <v>354</v>
      </c>
      <c r="B14" s="468">
        <v>0</v>
      </c>
      <c r="C14" s="468">
        <v>0</v>
      </c>
      <c r="D14" s="468">
        <v>0</v>
      </c>
      <c r="E14" s="468">
        <v>2104.2125000000001</v>
      </c>
      <c r="F14" s="468">
        <v>1963.4179999999999</v>
      </c>
      <c r="G14" s="468">
        <v>4716.3844558469</v>
      </c>
      <c r="H14" s="780">
        <v>5894.3434999999999</v>
      </c>
      <c r="I14" s="808" t="s">
        <v>354</v>
      </c>
      <c r="J14" s="468">
        <v>5527.9755502111202</v>
      </c>
      <c r="K14" s="468">
        <v>7139.4264999999996</v>
      </c>
      <c r="L14" s="468">
        <v>5955.4589806051799</v>
      </c>
      <c r="M14" s="468">
        <v>3314.9736844304298</v>
      </c>
      <c r="N14" s="468">
        <v>2558.66685016665</v>
      </c>
      <c r="O14" s="780">
        <v>3408.33885085267</v>
      </c>
      <c r="P14" s="581">
        <v>4533.3023369583798</v>
      </c>
      <c r="Q14" s="576">
        <v>10324.1398941351</v>
      </c>
      <c r="R14" s="576">
        <v>4458.51559535666</v>
      </c>
      <c r="S14" s="576"/>
    </row>
    <row r="15" spans="1:19" s="776" customFormat="1" ht="15">
      <c r="A15" s="806" t="s">
        <v>355</v>
      </c>
      <c r="B15" s="803">
        <v>-25976.249980975601</v>
      </c>
      <c r="C15" s="803">
        <v>-22184.52</v>
      </c>
      <c r="D15" s="803">
        <v>-28533.8</v>
      </c>
      <c r="E15" s="803">
        <v>-40097.029716032499</v>
      </c>
      <c r="F15" s="803">
        <v>-31119.978044391599</v>
      </c>
      <c r="G15" s="803">
        <v>-50117.8764494364</v>
      </c>
      <c r="H15" s="804">
        <v>-66775.803123061502</v>
      </c>
      <c r="I15" s="806" t="s">
        <v>355</v>
      </c>
      <c r="J15" s="803">
        <v>-57396.040420766098</v>
      </c>
      <c r="K15" s="803">
        <v>-55300.750832159101</v>
      </c>
      <c r="L15" s="803">
        <v>-61593.743249043902</v>
      </c>
      <c r="M15" s="803">
        <v>-52334.758960501204</v>
      </c>
      <c r="N15" s="803">
        <v>-35239.953320360903</v>
      </c>
      <c r="O15" s="804">
        <v>-32669.3378909403</v>
      </c>
      <c r="P15" s="581">
        <v>-40753.698152909201</v>
      </c>
      <c r="Q15" s="576">
        <v>-62110.0345888796</v>
      </c>
      <c r="R15" s="576">
        <v>-52345.924542997003</v>
      </c>
      <c r="S15" s="576"/>
    </row>
    <row r="16" spans="1:19" s="106" customFormat="1" ht="15">
      <c r="A16" s="807" t="s">
        <v>349</v>
      </c>
      <c r="B16" s="468">
        <v>-5515.68997793166</v>
      </c>
      <c r="C16" s="468">
        <v>-5071.92</v>
      </c>
      <c r="D16" s="468">
        <v>-5603.45</v>
      </c>
      <c r="E16" s="468">
        <v>-10714.039716032499</v>
      </c>
      <c r="F16" s="468">
        <v>-6910.7680443916197</v>
      </c>
      <c r="G16" s="468">
        <v>-11218.2412158431</v>
      </c>
      <c r="H16" s="780">
        <v>-19349.547897686101</v>
      </c>
      <c r="I16" s="807" t="s">
        <v>349</v>
      </c>
      <c r="J16" s="468">
        <v>-19022.212804132701</v>
      </c>
      <c r="K16" s="468">
        <v>-15195.580939560001</v>
      </c>
      <c r="L16" s="468">
        <v>-13806.0328226089</v>
      </c>
      <c r="M16" s="468">
        <v>-8494.9184250315302</v>
      </c>
      <c r="N16" s="468">
        <v>-8950.4216087898403</v>
      </c>
      <c r="O16" s="780">
        <v>-8155.14167502084</v>
      </c>
      <c r="P16" s="581">
        <v>-11566.3733118853</v>
      </c>
      <c r="Q16" s="576">
        <v>-11025.055298810999</v>
      </c>
      <c r="R16" s="576">
        <v>-7304.44438386601</v>
      </c>
      <c r="S16" s="576"/>
    </row>
    <row r="17" spans="1:19" s="106" customFormat="1" ht="15">
      <c r="A17" s="807" t="s">
        <v>352</v>
      </c>
      <c r="B17" s="468">
        <v>-13860.5600030439</v>
      </c>
      <c r="C17" s="468">
        <v>-14397.28</v>
      </c>
      <c r="D17" s="468">
        <v>-18434.04</v>
      </c>
      <c r="E17" s="468">
        <v>-29382.99</v>
      </c>
      <c r="F17" s="468">
        <v>-24209.21</v>
      </c>
      <c r="G17" s="468">
        <v>-38899.635233593297</v>
      </c>
      <c r="H17" s="780">
        <v>-47426.255225375397</v>
      </c>
      <c r="I17" s="807" t="s">
        <v>352</v>
      </c>
      <c r="J17" s="468">
        <v>-38373.827616633404</v>
      </c>
      <c r="K17" s="468">
        <v>-40105.1698925991</v>
      </c>
      <c r="L17" s="468">
        <v>-47787.710426434998</v>
      </c>
      <c r="M17" s="468">
        <v>-43839.840535469601</v>
      </c>
      <c r="N17" s="468">
        <v>-26289.531711570999</v>
      </c>
      <c r="O17" s="780">
        <v>-24514.196215919401</v>
      </c>
      <c r="P17" s="581">
        <v>-29187.324841023899</v>
      </c>
      <c r="Q17" s="576">
        <v>-51084.979290068601</v>
      </c>
      <c r="R17" s="576">
        <v>-45041.480159131002</v>
      </c>
      <c r="S17" s="576"/>
    </row>
    <row r="18" spans="1:19" s="106" customFormat="1" ht="15">
      <c r="A18" s="807" t="s">
        <v>356</v>
      </c>
      <c r="B18" s="468">
        <v>-6600</v>
      </c>
      <c r="C18" s="468">
        <v>-2715.32</v>
      </c>
      <c r="D18" s="468">
        <v>-4496.3100000000004</v>
      </c>
      <c r="E18" s="468">
        <v>0</v>
      </c>
      <c r="F18" s="468">
        <v>0</v>
      </c>
      <c r="G18" s="468"/>
      <c r="H18" s="780">
        <v>0</v>
      </c>
      <c r="I18" s="807" t="s">
        <v>356</v>
      </c>
      <c r="J18" s="468">
        <v>0</v>
      </c>
      <c r="K18" s="468">
        <v>0</v>
      </c>
      <c r="L18" s="468">
        <v>0</v>
      </c>
      <c r="M18" s="468">
        <v>0</v>
      </c>
      <c r="N18" s="468">
        <v>0</v>
      </c>
      <c r="O18" s="780">
        <v>0</v>
      </c>
      <c r="P18" s="581">
        <v>0</v>
      </c>
      <c r="Q18" s="576">
        <v>0</v>
      </c>
      <c r="R18" s="576">
        <v>0</v>
      </c>
      <c r="S18" s="576"/>
    </row>
    <row r="19" spans="1:19" s="189" customFormat="1" ht="15">
      <c r="A19" s="169" t="s">
        <v>357</v>
      </c>
      <c r="B19" s="803">
        <v>-4825.9052583517196</v>
      </c>
      <c r="C19" s="803">
        <v>-11729.129504</v>
      </c>
      <c r="D19" s="803">
        <v>-17047.230800000001</v>
      </c>
      <c r="E19" s="803">
        <v>-22253.3694590167</v>
      </c>
      <c r="F19" s="803">
        <v>-16661.286102954298</v>
      </c>
      <c r="G19" s="803">
        <v>-18472.2</v>
      </c>
      <c r="H19" s="804">
        <v>-21361.196601544299</v>
      </c>
      <c r="I19" s="169" t="s">
        <v>357</v>
      </c>
      <c r="J19" s="803">
        <v>-21715.846621394699</v>
      </c>
      <c r="K19" s="803">
        <v>-19565.788411988098</v>
      </c>
      <c r="L19" s="803">
        <v>-22862.471632778099</v>
      </c>
      <c r="M19" s="803">
        <v>-16452.656274946301</v>
      </c>
      <c r="N19" s="803">
        <v>-8014.6613859573799</v>
      </c>
      <c r="O19" s="804">
        <v>-13234.282349306701</v>
      </c>
      <c r="P19" s="581">
        <v>-26065.888436221099</v>
      </c>
      <c r="Q19" s="576">
        <v>-33760.989980470098</v>
      </c>
      <c r="R19" s="576">
        <v>-15839.499463852</v>
      </c>
      <c r="S19" s="576"/>
    </row>
    <row r="20" spans="1:19" s="106" customFormat="1" ht="15">
      <c r="A20" s="172" t="s">
        <v>358</v>
      </c>
      <c r="B20" s="468">
        <v>1790.7360170458901</v>
      </c>
      <c r="C20" s="468">
        <v>2319.21</v>
      </c>
      <c r="D20" s="468">
        <v>1455.26</v>
      </c>
      <c r="E20" s="468">
        <v>2278.1167799999998</v>
      </c>
      <c r="F20" s="468">
        <v>2242.422</v>
      </c>
      <c r="G20" s="468">
        <v>3117.7</v>
      </c>
      <c r="H20" s="780">
        <v>3414.8130627874998</v>
      </c>
      <c r="I20" s="172" t="s">
        <v>358</v>
      </c>
      <c r="J20" s="468">
        <v>2419.7768403442801</v>
      </c>
      <c r="K20" s="468">
        <v>2415.806302</v>
      </c>
      <c r="L20" s="468">
        <v>1991.3504657687999</v>
      </c>
      <c r="M20" s="468">
        <v>3160.0294936996202</v>
      </c>
      <c r="N20" s="468">
        <v>3743.64491285345</v>
      </c>
      <c r="O20" s="780">
        <v>5030.4985185622299</v>
      </c>
      <c r="P20" s="581">
        <v>4817.7755650046101</v>
      </c>
      <c r="Q20" s="576">
        <v>4949.1739170794199</v>
      </c>
      <c r="R20" s="576">
        <v>3993.0152413983301</v>
      </c>
      <c r="S20" s="576"/>
    </row>
    <row r="21" spans="1:19" s="106" customFormat="1" ht="15">
      <c r="A21" s="172" t="s">
        <v>359</v>
      </c>
      <c r="B21" s="468">
        <v>-6616.6412753976101</v>
      </c>
      <c r="C21" s="468">
        <v>-14048.339504</v>
      </c>
      <c r="D21" s="468">
        <v>-18502.4908</v>
      </c>
      <c r="E21" s="468">
        <v>-24531.4862390167</v>
      </c>
      <c r="F21" s="468">
        <v>-18903.708102954301</v>
      </c>
      <c r="G21" s="468">
        <v>-21589.9</v>
      </c>
      <c r="H21" s="780">
        <v>-24776.009664331799</v>
      </c>
      <c r="I21" s="172" t="s">
        <v>359</v>
      </c>
      <c r="J21" s="468">
        <v>-24135.623461739</v>
      </c>
      <c r="K21" s="468">
        <v>-21981.594713988099</v>
      </c>
      <c r="L21" s="468">
        <v>-24853.822098546902</v>
      </c>
      <c r="M21" s="468">
        <v>-19612.685768645901</v>
      </c>
      <c r="N21" s="468">
        <v>-11758.306298810799</v>
      </c>
      <c r="O21" s="780">
        <v>-18264.780867869002</v>
      </c>
      <c r="P21" s="581">
        <v>-30883.664001225701</v>
      </c>
      <c r="Q21" s="576">
        <v>-38710.163897549501</v>
      </c>
      <c r="R21" s="576">
        <v>-19832.5147052504</v>
      </c>
      <c r="S21" s="576"/>
    </row>
    <row r="22" spans="1:19" s="106" customFormat="1" ht="15">
      <c r="A22" s="172" t="s">
        <v>360</v>
      </c>
      <c r="B22" s="468">
        <v>-1462.34008066357</v>
      </c>
      <c r="C22" s="468">
        <v>-1484.64</v>
      </c>
      <c r="D22" s="468">
        <v>-4188.29</v>
      </c>
      <c r="E22" s="468">
        <v>-5695.92901438225</v>
      </c>
      <c r="F22" s="468">
        <v>-5048.4183349272298</v>
      </c>
      <c r="G22" s="468">
        <v>-6601.58</v>
      </c>
      <c r="H22" s="780">
        <v>-6521.2913832843697</v>
      </c>
      <c r="I22" s="172" t="s">
        <v>360</v>
      </c>
      <c r="J22" s="468">
        <v>-8374.3152359890792</v>
      </c>
      <c r="K22" s="468">
        <v>-7476.2625301944199</v>
      </c>
      <c r="L22" s="468">
        <v>-8004.5680767329504</v>
      </c>
      <c r="M22" s="468">
        <v>-5941.1446254379398</v>
      </c>
      <c r="N22" s="468">
        <v>-4263.53655674527</v>
      </c>
      <c r="O22" s="780">
        <v>-3346.25484410132</v>
      </c>
      <c r="P22" s="581">
        <v>-5019.8354788775896</v>
      </c>
      <c r="Q22" s="576">
        <v>-4938.7183223747998</v>
      </c>
      <c r="R22" s="576">
        <v>-3292.9224388694902</v>
      </c>
      <c r="S22" s="576"/>
    </row>
    <row r="23" spans="1:19" s="106" customFormat="1" ht="15">
      <c r="A23" s="172" t="s">
        <v>361</v>
      </c>
      <c r="B23" s="468">
        <v>1336.12997488776</v>
      </c>
      <c r="C23" s="468">
        <v>1843.15</v>
      </c>
      <c r="D23" s="468">
        <v>836.68</v>
      </c>
      <c r="E23" s="468">
        <v>1216.81</v>
      </c>
      <c r="F23" s="468">
        <v>1110.4100000000001</v>
      </c>
      <c r="G23" s="468">
        <v>1993.58</v>
      </c>
      <c r="H23" s="780">
        <v>1600.67</v>
      </c>
      <c r="I23" s="172" t="s">
        <v>361</v>
      </c>
      <c r="J23" s="468">
        <v>1405.6638950199999</v>
      </c>
      <c r="K23" s="468">
        <v>1108.2760000000001</v>
      </c>
      <c r="L23" s="468">
        <v>774.37599999999998</v>
      </c>
      <c r="M23" s="468">
        <v>1808.0387777784099</v>
      </c>
      <c r="N23" s="468">
        <v>1664.49703208497</v>
      </c>
      <c r="O23" s="780">
        <v>1300.5331474873699</v>
      </c>
      <c r="P23" s="581">
        <v>1330.97022773819</v>
      </c>
      <c r="Q23" s="576">
        <v>1968.26480107115</v>
      </c>
      <c r="R23" s="576">
        <v>2053.0142590761702</v>
      </c>
      <c r="S23" s="576"/>
    </row>
    <row r="24" spans="1:19" s="106" customFormat="1" ht="15">
      <c r="A24" s="172" t="s">
        <v>362</v>
      </c>
      <c r="B24" s="468">
        <v>-2798.47005555133</v>
      </c>
      <c r="C24" s="468">
        <v>-3327.79</v>
      </c>
      <c r="D24" s="468">
        <v>-5024.97</v>
      </c>
      <c r="E24" s="468">
        <v>-6912.7390143822504</v>
      </c>
      <c r="F24" s="468">
        <v>-6158.8283349272297</v>
      </c>
      <c r="G24" s="468">
        <v>-8595.16</v>
      </c>
      <c r="H24" s="780">
        <v>-8121.9613832843697</v>
      </c>
      <c r="I24" s="172" t="s">
        <v>362</v>
      </c>
      <c r="J24" s="468">
        <v>-9779.9791310090804</v>
      </c>
      <c r="K24" s="468">
        <v>-8584.5385301944207</v>
      </c>
      <c r="L24" s="468">
        <v>-8778.9440767329506</v>
      </c>
      <c r="M24" s="468">
        <v>-7749.1834032163497</v>
      </c>
      <c r="N24" s="468">
        <v>-5928.0335888302398</v>
      </c>
      <c r="O24" s="780">
        <v>-4646.7879915886797</v>
      </c>
      <c r="P24" s="581">
        <v>-6350.8057066157799</v>
      </c>
      <c r="Q24" s="576">
        <v>-6906.9831234459498</v>
      </c>
      <c r="R24" s="576">
        <v>-5345.9366979456599</v>
      </c>
      <c r="S24" s="576"/>
    </row>
    <row r="25" spans="1:19" s="106" customFormat="1" ht="15">
      <c r="A25" s="172" t="s">
        <v>363</v>
      </c>
      <c r="B25" s="468">
        <v>-175.96004870253401</v>
      </c>
      <c r="C25" s="468">
        <v>-234.21</v>
      </c>
      <c r="D25" s="468">
        <v>-958.82</v>
      </c>
      <c r="E25" s="468">
        <v>-845.67</v>
      </c>
      <c r="F25" s="468">
        <v>-1046.645</v>
      </c>
      <c r="G25" s="468">
        <v>-2646.46</v>
      </c>
      <c r="H25" s="780">
        <v>-2893.43</v>
      </c>
      <c r="I25" s="172" t="s">
        <v>363</v>
      </c>
      <c r="J25" s="468">
        <v>-3039.6856908999998</v>
      </c>
      <c r="K25" s="468">
        <v>-3237.047</v>
      </c>
      <c r="L25" s="468">
        <v>-3268.6680000000001</v>
      </c>
      <c r="M25" s="468">
        <v>-3348.8885</v>
      </c>
      <c r="N25" s="468">
        <v>-3427.0069970700001</v>
      </c>
      <c r="O25" s="780">
        <v>-2330.1326269625101</v>
      </c>
      <c r="P25" s="581">
        <v>-3626.7671926876101</v>
      </c>
      <c r="Q25" s="576">
        <v>-2873.8600654144602</v>
      </c>
      <c r="R25" s="576">
        <v>-1055.66827805345</v>
      </c>
      <c r="S25" s="576"/>
    </row>
    <row r="26" spans="1:19" s="106" customFormat="1" ht="15">
      <c r="A26" s="172" t="s">
        <v>361</v>
      </c>
      <c r="B26" s="468">
        <v>84.589985541435198</v>
      </c>
      <c r="C26" s="468">
        <v>25.38</v>
      </c>
      <c r="D26" s="468">
        <v>125.07</v>
      </c>
      <c r="E26" s="468">
        <v>391.98</v>
      </c>
      <c r="F26" s="468">
        <v>190.86</v>
      </c>
      <c r="G26" s="468">
        <v>168.7</v>
      </c>
      <c r="H26" s="780">
        <v>66</v>
      </c>
      <c r="I26" s="172" t="s">
        <v>361</v>
      </c>
      <c r="J26" s="468">
        <v>84.164309099999997</v>
      </c>
      <c r="K26" s="468">
        <v>78.363</v>
      </c>
      <c r="L26" s="468">
        <v>62.165999999999997</v>
      </c>
      <c r="M26" s="468">
        <v>56.55</v>
      </c>
      <c r="N26" s="468">
        <v>18.473502929999999</v>
      </c>
      <c r="O26" s="780">
        <v>65.978555503027494</v>
      </c>
      <c r="P26" s="581">
        <v>15.484563007624301</v>
      </c>
      <c r="Q26" s="576">
        <v>22.2705814303437</v>
      </c>
      <c r="R26" s="576">
        <v>7.9241329679167398</v>
      </c>
      <c r="S26" s="576"/>
    </row>
    <row r="27" spans="1:19" s="106" customFormat="1" ht="15">
      <c r="A27" s="172" t="s">
        <v>362</v>
      </c>
      <c r="B27" s="468">
        <v>-260.55003424396898</v>
      </c>
      <c r="C27" s="468">
        <v>-259.58999999999997</v>
      </c>
      <c r="D27" s="468">
        <v>-1083.8900000000001</v>
      </c>
      <c r="E27" s="468">
        <v>-1237.6500000000001</v>
      </c>
      <c r="F27" s="468">
        <v>-1237.5050000000001</v>
      </c>
      <c r="G27" s="468">
        <v>-2815.16</v>
      </c>
      <c r="H27" s="780">
        <v>-2959.43</v>
      </c>
      <c r="I27" s="172" t="s">
        <v>362</v>
      </c>
      <c r="J27" s="468">
        <v>-3123.85</v>
      </c>
      <c r="K27" s="468">
        <v>-3315.41</v>
      </c>
      <c r="L27" s="468">
        <v>-3330.8339999999998</v>
      </c>
      <c r="M27" s="468">
        <v>-3405.4385000000002</v>
      </c>
      <c r="N27" s="468">
        <v>-3445.4805000000001</v>
      </c>
      <c r="O27" s="780">
        <v>-2396.11118246553</v>
      </c>
      <c r="P27" s="581">
        <v>-3642.2517556952398</v>
      </c>
      <c r="Q27" s="576">
        <v>-2896.1306468448101</v>
      </c>
      <c r="R27" s="576">
        <v>-1063.59241102137</v>
      </c>
      <c r="S27" s="576"/>
    </row>
    <row r="28" spans="1:19" s="106" customFormat="1" ht="15">
      <c r="A28" s="172" t="s">
        <v>364</v>
      </c>
      <c r="B28" s="468">
        <v>-2431.96004870253</v>
      </c>
      <c r="C28" s="468">
        <v>-2666.93</v>
      </c>
      <c r="D28" s="468">
        <v>-3478.76</v>
      </c>
      <c r="E28" s="468">
        <v>-5163.6000143822503</v>
      </c>
      <c r="F28" s="468">
        <v>-4185.5251274872298</v>
      </c>
      <c r="G28" s="468">
        <v>-4166.7299999999996</v>
      </c>
      <c r="H28" s="780">
        <v>-3820.0413832843701</v>
      </c>
      <c r="I28" s="172" t="s">
        <v>364</v>
      </c>
      <c r="J28" s="468">
        <v>-5529.6605450890802</v>
      </c>
      <c r="K28" s="468">
        <v>-4441.5785301944197</v>
      </c>
      <c r="L28" s="468">
        <v>-4656.0490767329502</v>
      </c>
      <c r="M28" s="468">
        <v>-3716.6423074110498</v>
      </c>
      <c r="N28" s="468">
        <v>-2038.80997832496</v>
      </c>
      <c r="O28" s="780">
        <v>-1925.7121086323</v>
      </c>
      <c r="P28" s="581">
        <v>-2350.21876135292</v>
      </c>
      <c r="Q28" s="576">
        <v>-2966.6682639934502</v>
      </c>
      <c r="R28" s="576">
        <v>-3479.2204778773698</v>
      </c>
      <c r="S28" s="576"/>
    </row>
    <row r="29" spans="1:19" s="106" customFormat="1" ht="15">
      <c r="A29" s="172" t="s">
        <v>361</v>
      </c>
      <c r="B29" s="468">
        <v>72.179971082870395</v>
      </c>
      <c r="C29" s="468">
        <v>375.66</v>
      </c>
      <c r="D29" s="468">
        <v>378.58</v>
      </c>
      <c r="E29" s="468">
        <v>418.45</v>
      </c>
      <c r="F29" s="468">
        <v>573.19000000000005</v>
      </c>
      <c r="G29" s="468">
        <v>1438.5</v>
      </c>
      <c r="H29" s="780">
        <v>1057.95</v>
      </c>
      <c r="I29" s="172" t="s">
        <v>361</v>
      </c>
      <c r="J29" s="468">
        <v>868.61558591999994</v>
      </c>
      <c r="K29" s="468">
        <v>554.38900000000001</v>
      </c>
      <c r="L29" s="468">
        <v>346.1</v>
      </c>
      <c r="M29" s="468">
        <v>450.71</v>
      </c>
      <c r="N29" s="468">
        <v>369.07871101000001</v>
      </c>
      <c r="O29" s="780">
        <v>235.721</v>
      </c>
      <c r="P29" s="581">
        <v>195.30100192</v>
      </c>
      <c r="Q29" s="576">
        <v>557.54154470000003</v>
      </c>
      <c r="R29" s="576">
        <v>765.12984461999997</v>
      </c>
      <c r="S29" s="576"/>
    </row>
    <row r="30" spans="1:19" s="106" customFormat="1" ht="15">
      <c r="A30" s="172" t="s">
        <v>362</v>
      </c>
      <c r="B30" s="468">
        <v>-2504.1400197854</v>
      </c>
      <c r="C30" s="468">
        <v>-3042.59</v>
      </c>
      <c r="D30" s="468">
        <v>-3857.34</v>
      </c>
      <c r="E30" s="468">
        <v>-5582.0500143822501</v>
      </c>
      <c r="F30" s="468">
        <v>-4758.7151274872303</v>
      </c>
      <c r="G30" s="468">
        <v>-5605.23</v>
      </c>
      <c r="H30" s="780">
        <v>-4877.9913832843704</v>
      </c>
      <c r="I30" s="172" t="s">
        <v>362</v>
      </c>
      <c r="J30" s="468">
        <v>-6398.27613100908</v>
      </c>
      <c r="K30" s="468">
        <v>-4995.9675301944199</v>
      </c>
      <c r="L30" s="468">
        <v>-5002.1490767329597</v>
      </c>
      <c r="M30" s="468">
        <v>-4167.3523074110499</v>
      </c>
      <c r="N30" s="468">
        <v>-2407.88868933496</v>
      </c>
      <c r="O30" s="780">
        <v>-2161.4331086323</v>
      </c>
      <c r="P30" s="581">
        <v>-2545.51976327292</v>
      </c>
      <c r="Q30" s="576">
        <v>-3524.2098086934502</v>
      </c>
      <c r="R30" s="576">
        <v>-4244.3503224973701</v>
      </c>
      <c r="S30" s="576"/>
    </row>
    <row r="31" spans="1:19" s="106" customFormat="1" ht="15">
      <c r="A31" s="172" t="s">
        <v>365</v>
      </c>
      <c r="B31" s="468">
        <v>1145.5800167415</v>
      </c>
      <c r="C31" s="468">
        <v>1416.5</v>
      </c>
      <c r="D31" s="468">
        <v>249.29</v>
      </c>
      <c r="E31" s="468">
        <v>313.34100000000001</v>
      </c>
      <c r="F31" s="468">
        <v>183.75179256000001</v>
      </c>
      <c r="G31" s="468">
        <v>211.61</v>
      </c>
      <c r="H31" s="780">
        <v>192.18</v>
      </c>
      <c r="I31" s="172" t="s">
        <v>365</v>
      </c>
      <c r="J31" s="468">
        <v>195.03100000000001</v>
      </c>
      <c r="K31" s="468">
        <v>202.363</v>
      </c>
      <c r="L31" s="468">
        <v>-79.850999999999999</v>
      </c>
      <c r="M31" s="468">
        <v>1124.3861819731101</v>
      </c>
      <c r="N31" s="468">
        <v>1202.2804186496901</v>
      </c>
      <c r="O31" s="780">
        <v>909.58989149349497</v>
      </c>
      <c r="P31" s="581">
        <v>957.15047516294703</v>
      </c>
      <c r="Q31" s="576">
        <v>901.81000703311202</v>
      </c>
      <c r="R31" s="576">
        <v>1241.9663170613201</v>
      </c>
      <c r="S31" s="576"/>
    </row>
    <row r="32" spans="1:19" s="106" customFormat="1" ht="15">
      <c r="A32" s="172" t="s">
        <v>361</v>
      </c>
      <c r="B32" s="468">
        <v>1179.36001826345</v>
      </c>
      <c r="C32" s="468">
        <v>1442.11</v>
      </c>
      <c r="D32" s="468">
        <v>333.03</v>
      </c>
      <c r="E32" s="468">
        <v>406.38</v>
      </c>
      <c r="F32" s="468">
        <v>346.36</v>
      </c>
      <c r="G32" s="468">
        <v>386.38</v>
      </c>
      <c r="H32" s="780">
        <v>476.72</v>
      </c>
      <c r="I32" s="172" t="s">
        <v>361</v>
      </c>
      <c r="J32" s="468">
        <v>452.88400000000001</v>
      </c>
      <c r="K32" s="468">
        <v>475.524</v>
      </c>
      <c r="L32" s="468">
        <v>366.11</v>
      </c>
      <c r="M32" s="468">
        <v>1300.7787777784099</v>
      </c>
      <c r="N32" s="468">
        <v>1276.94481814497</v>
      </c>
      <c r="O32" s="780">
        <v>998.83359198434096</v>
      </c>
      <c r="P32" s="581">
        <v>1120.18466281057</v>
      </c>
      <c r="Q32" s="576">
        <v>1388.4526749408101</v>
      </c>
      <c r="R32" s="576">
        <v>1279.9602814882501</v>
      </c>
      <c r="S32" s="576"/>
    </row>
    <row r="33" spans="1:19" s="106" customFormat="1" ht="15">
      <c r="A33" s="172" t="s">
        <v>362</v>
      </c>
      <c r="B33" s="468">
        <v>-33.780001521954198</v>
      </c>
      <c r="C33" s="468">
        <v>-25.61</v>
      </c>
      <c r="D33" s="468">
        <v>-83.74</v>
      </c>
      <c r="E33" s="468">
        <v>-93.039000000000001</v>
      </c>
      <c r="F33" s="468">
        <v>-162.60820744</v>
      </c>
      <c r="G33" s="468">
        <v>-174.77</v>
      </c>
      <c r="H33" s="780">
        <v>-284.54000000000002</v>
      </c>
      <c r="I33" s="172" t="s">
        <v>362</v>
      </c>
      <c r="J33" s="468">
        <v>-257.85300000000001</v>
      </c>
      <c r="K33" s="468">
        <v>-273.161</v>
      </c>
      <c r="L33" s="468">
        <v>-445.96100000000001</v>
      </c>
      <c r="M33" s="468">
        <v>-176.39259580530401</v>
      </c>
      <c r="N33" s="468">
        <v>-74.664399495278801</v>
      </c>
      <c r="O33" s="780">
        <v>-89.243700490845796</v>
      </c>
      <c r="P33" s="581">
        <v>-163.03418764762199</v>
      </c>
      <c r="Q33" s="576">
        <v>-486.64266790769801</v>
      </c>
      <c r="R33" s="576">
        <v>-37.993964426930397</v>
      </c>
      <c r="S33" s="576"/>
    </row>
    <row r="34" spans="1:19" s="106" customFormat="1" ht="15">
      <c r="A34" s="172" t="s">
        <v>366</v>
      </c>
      <c r="B34" s="468">
        <v>-184.93995890723701</v>
      </c>
      <c r="C34" s="468">
        <v>-3122.53</v>
      </c>
      <c r="D34" s="468">
        <v>-5421.84</v>
      </c>
      <c r="E34" s="468">
        <v>-9268.24</v>
      </c>
      <c r="F34" s="468">
        <v>-4459.1400000000003</v>
      </c>
      <c r="G34" s="468">
        <v>-5057.6000000000004</v>
      </c>
      <c r="H34" s="780">
        <v>-6025.0794210499998</v>
      </c>
      <c r="I34" s="172" t="s">
        <v>366</v>
      </c>
      <c r="J34" s="468">
        <v>-5632.0384999999997</v>
      </c>
      <c r="K34" s="468">
        <v>-5369.5798000000004</v>
      </c>
      <c r="L34" s="468">
        <v>-5268.2610084649996</v>
      </c>
      <c r="M34" s="468">
        <v>-5201.2850740840004</v>
      </c>
      <c r="N34" s="468">
        <v>-8.8148004687336705</v>
      </c>
      <c r="O34" s="780">
        <v>-3248.1666104722599</v>
      </c>
      <c r="P34" s="581">
        <v>-7606.46306022519</v>
      </c>
      <c r="Q34" s="576">
        <v>-12059.8491205843</v>
      </c>
      <c r="R34" s="576">
        <v>-5234.9740314793298</v>
      </c>
      <c r="S34" s="576"/>
    </row>
    <row r="35" spans="1:19" s="106" customFormat="1" ht="15">
      <c r="A35" s="172" t="s">
        <v>367</v>
      </c>
      <c r="B35" s="468">
        <v>54.430028156152503</v>
      </c>
      <c r="C35" s="468">
        <v>185.84</v>
      </c>
      <c r="D35" s="468">
        <v>215.14</v>
      </c>
      <c r="E35" s="468">
        <v>572.57000000000005</v>
      </c>
      <c r="F35" s="468">
        <v>608.44000000000005</v>
      </c>
      <c r="G35" s="468">
        <v>575.94000000000005</v>
      </c>
      <c r="H35" s="780">
        <v>628.399</v>
      </c>
      <c r="I35" s="172" t="s">
        <v>367</v>
      </c>
      <c r="J35" s="468">
        <v>559.02</v>
      </c>
      <c r="K35" s="468">
        <v>542.39</v>
      </c>
      <c r="L35" s="468">
        <v>543.13</v>
      </c>
      <c r="M35" s="468">
        <v>403.916</v>
      </c>
      <c r="N35" s="468">
        <v>1070.29496409325</v>
      </c>
      <c r="O35" s="780">
        <v>2549.0945000000002</v>
      </c>
      <c r="P35" s="581">
        <v>1962.3646199418799</v>
      </c>
      <c r="Q35" s="576">
        <v>1449.09291754172</v>
      </c>
      <c r="R35" s="576">
        <v>313.30176025785102</v>
      </c>
      <c r="S35" s="576"/>
    </row>
    <row r="36" spans="1:19" s="106" customFormat="1" ht="15">
      <c r="A36" s="172" t="s">
        <v>368</v>
      </c>
      <c r="B36" s="468">
        <v>-239.369987063389</v>
      </c>
      <c r="C36" s="468">
        <v>-3308.37</v>
      </c>
      <c r="D36" s="468">
        <v>-5636.98</v>
      </c>
      <c r="E36" s="468">
        <v>-9840.81</v>
      </c>
      <c r="F36" s="468">
        <v>-5067.58</v>
      </c>
      <c r="G36" s="468">
        <v>-5633.54</v>
      </c>
      <c r="H36" s="780">
        <v>-6653.4784210500002</v>
      </c>
      <c r="I36" s="172" t="s">
        <v>368</v>
      </c>
      <c r="J36" s="468">
        <v>-6191.0585000000001</v>
      </c>
      <c r="K36" s="468">
        <v>-5911.9697999999999</v>
      </c>
      <c r="L36" s="468">
        <v>-5811.3910084649997</v>
      </c>
      <c r="M36" s="468">
        <v>-5605.2010740839996</v>
      </c>
      <c r="N36" s="468">
        <v>-1079.10976456198</v>
      </c>
      <c r="O36" s="780">
        <v>-5797.26111047226</v>
      </c>
      <c r="P36" s="581">
        <v>-9568.8276801670709</v>
      </c>
      <c r="Q36" s="576">
        <v>-13508.942038126001</v>
      </c>
      <c r="R36" s="576">
        <v>-5548.27579173718</v>
      </c>
      <c r="S36" s="576"/>
    </row>
    <row r="37" spans="1:19" s="106" customFormat="1" ht="15">
      <c r="A37" s="172" t="s">
        <v>369</v>
      </c>
      <c r="B37" s="468">
        <v>-88.460010653679305</v>
      </c>
      <c r="C37" s="468">
        <v>-243.43</v>
      </c>
      <c r="D37" s="468">
        <v>-558.59</v>
      </c>
      <c r="E37" s="468">
        <v>-933.92</v>
      </c>
      <c r="F37" s="468">
        <v>-734.97</v>
      </c>
      <c r="G37" s="468">
        <v>-764.41</v>
      </c>
      <c r="H37" s="780">
        <v>-1111.0550460500001</v>
      </c>
      <c r="I37" s="172" t="s">
        <v>369</v>
      </c>
      <c r="J37" s="468">
        <v>-829.84199999999998</v>
      </c>
      <c r="K37" s="468">
        <v>-690.21955000000003</v>
      </c>
      <c r="L37" s="468">
        <v>-1155.324875</v>
      </c>
      <c r="M37" s="468">
        <v>-1310.6251990840001</v>
      </c>
      <c r="N37" s="468">
        <v>-306.8610625</v>
      </c>
      <c r="O37" s="780">
        <v>-768.72498032249996</v>
      </c>
      <c r="P37" s="581">
        <v>-1163.5907636239999</v>
      </c>
      <c r="Q37" s="576">
        <v>-1576.254490756</v>
      </c>
      <c r="R37" s="576">
        <v>-658.1494679425</v>
      </c>
      <c r="S37" s="576"/>
    </row>
    <row r="38" spans="1:19" s="106" customFormat="1" ht="15">
      <c r="A38" s="172" t="s">
        <v>367</v>
      </c>
      <c r="B38" s="468">
        <v>0</v>
      </c>
      <c r="C38" s="468">
        <v>0</v>
      </c>
      <c r="D38" s="468">
        <v>0</v>
      </c>
      <c r="E38" s="468">
        <v>0</v>
      </c>
      <c r="F38" s="468">
        <v>0</v>
      </c>
      <c r="G38" s="468" t="s">
        <v>229</v>
      </c>
      <c r="H38" s="780">
        <v>0</v>
      </c>
      <c r="I38" s="172" t="s">
        <v>367</v>
      </c>
      <c r="J38" s="468">
        <v>0</v>
      </c>
      <c r="K38" s="468">
        <v>0</v>
      </c>
      <c r="L38" s="468">
        <v>0</v>
      </c>
      <c r="M38" s="468">
        <v>0</v>
      </c>
      <c r="N38" s="468">
        <v>0</v>
      </c>
      <c r="O38" s="780">
        <v>0</v>
      </c>
      <c r="P38" s="581">
        <v>0</v>
      </c>
      <c r="Q38" s="576">
        <v>0</v>
      </c>
      <c r="R38" s="576">
        <v>0</v>
      </c>
      <c r="S38" s="576"/>
    </row>
    <row r="39" spans="1:19" s="106" customFormat="1" ht="15">
      <c r="A39" s="180" t="s">
        <v>368</v>
      </c>
      <c r="B39" s="469">
        <v>-88.460010653679305</v>
      </c>
      <c r="C39" s="469">
        <v>-243.43</v>
      </c>
      <c r="D39" s="469">
        <v>-558.59</v>
      </c>
      <c r="E39" s="469">
        <v>-933.92</v>
      </c>
      <c r="F39" s="469">
        <v>-734.97</v>
      </c>
      <c r="G39" s="469">
        <v>-764.41</v>
      </c>
      <c r="H39" s="786">
        <v>-1111.0550460500001</v>
      </c>
      <c r="I39" s="180" t="s">
        <v>368</v>
      </c>
      <c r="J39" s="469">
        <v>-829.84199999999998</v>
      </c>
      <c r="K39" s="469">
        <v>-690.21955000000003</v>
      </c>
      <c r="L39" s="469">
        <v>-1155.324875</v>
      </c>
      <c r="M39" s="469">
        <v>-1310.6251990840001</v>
      </c>
      <c r="N39" s="469">
        <v>-306.8610625</v>
      </c>
      <c r="O39" s="786">
        <v>-768.72498032249996</v>
      </c>
      <c r="P39" s="581">
        <v>-1163.5907636239999</v>
      </c>
      <c r="Q39" s="576">
        <v>-1576.254490756</v>
      </c>
      <c r="R39" s="576">
        <v>-658.1494679425</v>
      </c>
      <c r="S39" s="576"/>
    </row>
    <row r="40" spans="1:19" s="106" customFormat="1" ht="15">
      <c r="A40" s="809" t="s">
        <v>370</v>
      </c>
      <c r="B40" s="788">
        <v>-2.0900235902899298</v>
      </c>
      <c r="C40" s="788">
        <v>-2879.1</v>
      </c>
      <c r="D40" s="788">
        <v>-4863.25</v>
      </c>
      <c r="E40" s="788">
        <v>-8334.32</v>
      </c>
      <c r="F40" s="788">
        <v>-3724.17</v>
      </c>
      <c r="G40" s="788">
        <v>-4293.1899999999996</v>
      </c>
      <c r="H40" s="789">
        <v>-4914.024375</v>
      </c>
      <c r="I40" s="809" t="s">
        <v>370</v>
      </c>
      <c r="J40" s="788">
        <v>-4802.1965</v>
      </c>
      <c r="K40" s="788">
        <v>-4679.3602499999997</v>
      </c>
      <c r="L40" s="788">
        <v>-4112.9361334650002</v>
      </c>
      <c r="M40" s="788">
        <v>-3890.6598749999998</v>
      </c>
      <c r="N40" s="788">
        <v>298.046262031266</v>
      </c>
      <c r="O40" s="789">
        <v>-2479.4416301497599</v>
      </c>
      <c r="P40" s="581">
        <v>-6442.8722966011901</v>
      </c>
      <c r="Q40" s="576">
        <v>-10483.5946298283</v>
      </c>
      <c r="R40" s="576">
        <v>-4576.8245635368303</v>
      </c>
      <c r="S40" s="576"/>
    </row>
    <row r="41" spans="1:19" s="106" customFormat="1" ht="15">
      <c r="A41" s="172" t="s">
        <v>367</v>
      </c>
      <c r="B41" s="468">
        <v>0</v>
      </c>
      <c r="C41" s="468">
        <v>185.84</v>
      </c>
      <c r="D41" s="468">
        <v>215.14</v>
      </c>
      <c r="E41" s="468">
        <v>572.57000000000005</v>
      </c>
      <c r="F41" s="468">
        <v>608.44000000000005</v>
      </c>
      <c r="G41" s="468">
        <v>575.94000000000005</v>
      </c>
      <c r="H41" s="780">
        <v>628.399</v>
      </c>
      <c r="I41" s="172" t="s">
        <v>367</v>
      </c>
      <c r="J41" s="468">
        <v>559.02</v>
      </c>
      <c r="K41" s="468">
        <v>542.39</v>
      </c>
      <c r="L41" s="468">
        <v>543.13</v>
      </c>
      <c r="M41" s="468">
        <v>403.916</v>
      </c>
      <c r="N41" s="468">
        <v>1070.29496409325</v>
      </c>
      <c r="O41" s="780">
        <v>2549.0945000000002</v>
      </c>
      <c r="P41" s="581">
        <v>1962.3646199418799</v>
      </c>
      <c r="Q41" s="576">
        <v>1449.09291754172</v>
      </c>
      <c r="R41" s="576">
        <v>313.30176025785102</v>
      </c>
      <c r="S41" s="576"/>
    </row>
    <row r="42" spans="1:19" s="106" customFormat="1" ht="15">
      <c r="A42" s="172" t="s">
        <v>368</v>
      </c>
      <c r="B42" s="468">
        <v>-2.0900235902899298</v>
      </c>
      <c r="C42" s="468">
        <v>-3064.94</v>
      </c>
      <c r="D42" s="468">
        <v>-5078.3900000000003</v>
      </c>
      <c r="E42" s="468">
        <v>-8906.89</v>
      </c>
      <c r="F42" s="468">
        <v>-4332.6099999999997</v>
      </c>
      <c r="G42" s="468">
        <v>-4869.13</v>
      </c>
      <c r="H42" s="780">
        <v>-5542.4233750000003</v>
      </c>
      <c r="I42" s="172" t="s">
        <v>368</v>
      </c>
      <c r="J42" s="468">
        <v>-5361.2165000000005</v>
      </c>
      <c r="K42" s="468">
        <v>-5221.7502500000001</v>
      </c>
      <c r="L42" s="468">
        <v>-4656.0661334650003</v>
      </c>
      <c r="M42" s="468">
        <v>-4294.5758750000005</v>
      </c>
      <c r="N42" s="468">
        <v>-772.24870206198</v>
      </c>
      <c r="O42" s="780">
        <v>-5028.5361301497596</v>
      </c>
      <c r="P42" s="581">
        <v>-8405.23691654307</v>
      </c>
      <c r="Q42" s="576">
        <v>-11932.68754737</v>
      </c>
      <c r="R42" s="576">
        <v>-4890.1263237946796</v>
      </c>
      <c r="S42" s="576"/>
    </row>
    <row r="43" spans="1:19" s="106" customFormat="1" ht="15">
      <c r="A43" s="810" t="s">
        <v>371</v>
      </c>
      <c r="B43" s="468">
        <v>-84.349973365801702</v>
      </c>
      <c r="C43" s="468">
        <v>-1073.0899999999999</v>
      </c>
      <c r="D43" s="468">
        <v>-2545.9899999999998</v>
      </c>
      <c r="E43" s="468">
        <v>-4759.92</v>
      </c>
      <c r="F43" s="468">
        <v>-2192.6999999999998</v>
      </c>
      <c r="G43" s="468">
        <v>-2415.48</v>
      </c>
      <c r="H43" s="780">
        <v>-2694.3101875000002</v>
      </c>
      <c r="I43" s="810" t="s">
        <v>371</v>
      </c>
      <c r="J43" s="468">
        <v>-2566.59175</v>
      </c>
      <c r="K43" s="468">
        <v>-2505.879625</v>
      </c>
      <c r="L43" s="468">
        <v>-2238.5971875</v>
      </c>
      <c r="M43" s="468">
        <v>-2247.4909375000002</v>
      </c>
      <c r="N43" s="468">
        <v>-497.47226978789001</v>
      </c>
      <c r="O43" s="780">
        <v>-2295.7422084995801</v>
      </c>
      <c r="P43" s="581">
        <v>-4284.9286296565797</v>
      </c>
      <c r="Q43" s="576">
        <v>-6016.4859693150001</v>
      </c>
      <c r="R43" s="576">
        <v>-2551.8205146996702</v>
      </c>
      <c r="S43" s="576"/>
    </row>
    <row r="44" spans="1:19" s="106" customFormat="1" ht="15">
      <c r="A44" s="810" t="s">
        <v>372</v>
      </c>
      <c r="B44" s="468">
        <v>0</v>
      </c>
      <c r="C44" s="468">
        <v>0</v>
      </c>
      <c r="D44" s="468">
        <v>0</v>
      </c>
      <c r="E44" s="468">
        <v>0</v>
      </c>
      <c r="F44" s="468">
        <v>0</v>
      </c>
      <c r="G44" s="468" t="s">
        <v>229</v>
      </c>
      <c r="H44" s="780">
        <v>0</v>
      </c>
      <c r="I44" s="810" t="s">
        <v>372</v>
      </c>
      <c r="J44" s="468">
        <v>0</v>
      </c>
      <c r="K44" s="468">
        <v>0</v>
      </c>
      <c r="L44" s="468">
        <v>0</v>
      </c>
      <c r="M44" s="468">
        <v>0</v>
      </c>
      <c r="N44" s="468">
        <v>0</v>
      </c>
      <c r="O44" s="780">
        <v>0</v>
      </c>
      <c r="P44" s="581">
        <v>0</v>
      </c>
      <c r="Q44" s="576">
        <v>0</v>
      </c>
      <c r="R44" s="576">
        <v>0</v>
      </c>
      <c r="S44" s="576"/>
    </row>
    <row r="45" spans="1:19" s="106" customFormat="1" ht="15">
      <c r="A45" s="810" t="s">
        <v>373</v>
      </c>
      <c r="B45" s="468">
        <v>-84.349973365801702</v>
      </c>
      <c r="C45" s="468">
        <v>-1073.0899999999999</v>
      </c>
      <c r="D45" s="468">
        <v>-2545.9899999999998</v>
      </c>
      <c r="E45" s="468">
        <v>-4759.92</v>
      </c>
      <c r="F45" s="468">
        <v>-2192.6999999999998</v>
      </c>
      <c r="G45" s="468">
        <v>-2415.48</v>
      </c>
      <c r="H45" s="780">
        <v>-2694.3101875000002</v>
      </c>
      <c r="I45" s="810" t="s">
        <v>373</v>
      </c>
      <c r="J45" s="468">
        <v>-2566.59175</v>
      </c>
      <c r="K45" s="468">
        <v>-2505.879625</v>
      </c>
      <c r="L45" s="468">
        <v>-2238.5971875</v>
      </c>
      <c r="M45" s="468">
        <v>-2247.4909375000002</v>
      </c>
      <c r="N45" s="468">
        <v>-497.47226978789001</v>
      </c>
      <c r="O45" s="780">
        <v>-2295.7422084995801</v>
      </c>
      <c r="P45" s="581">
        <v>-4284.9286296565797</v>
      </c>
      <c r="Q45" s="576">
        <v>-6016.4859693150001</v>
      </c>
      <c r="R45" s="576">
        <v>-2551.8205146996702</v>
      </c>
      <c r="S45" s="576"/>
    </row>
    <row r="46" spans="1:19" s="106" customFormat="1" ht="15">
      <c r="A46" s="810" t="s">
        <v>374</v>
      </c>
      <c r="B46" s="468">
        <v>0</v>
      </c>
      <c r="C46" s="468">
        <v>-1003.28</v>
      </c>
      <c r="D46" s="468">
        <v>-1076.71</v>
      </c>
      <c r="E46" s="468">
        <v>-1804.74</v>
      </c>
      <c r="F46" s="468">
        <v>-892.12</v>
      </c>
      <c r="G46" s="468">
        <v>-1008.99</v>
      </c>
      <c r="H46" s="780">
        <v>-1110.9147499999999</v>
      </c>
      <c r="I46" s="810" t="s">
        <v>374</v>
      </c>
      <c r="J46" s="468">
        <v>-1042.3710000000001</v>
      </c>
      <c r="K46" s="468">
        <v>-997.74850000000004</v>
      </c>
      <c r="L46" s="468">
        <v>-835.27175</v>
      </c>
      <c r="M46" s="468">
        <v>-746.35374999999999</v>
      </c>
      <c r="N46" s="468">
        <v>-16.997567024090401</v>
      </c>
      <c r="O46" s="780">
        <v>-783.76944731518097</v>
      </c>
      <c r="P46" s="581">
        <v>-1662.66747781649</v>
      </c>
      <c r="Q46" s="576">
        <v>-2555.5102246400002</v>
      </c>
      <c r="R46" s="576">
        <v>-1003.1283571675</v>
      </c>
      <c r="S46" s="576"/>
    </row>
    <row r="47" spans="1:19" s="106" customFormat="1" ht="15">
      <c r="A47" s="810" t="s">
        <v>372</v>
      </c>
      <c r="B47" s="468">
        <v>0</v>
      </c>
      <c r="C47" s="468">
        <v>0</v>
      </c>
      <c r="D47" s="468">
        <v>0</v>
      </c>
      <c r="E47" s="468">
        <v>0</v>
      </c>
      <c r="F47" s="468">
        <v>0</v>
      </c>
      <c r="G47" s="468" t="s">
        <v>229</v>
      </c>
      <c r="H47" s="780">
        <v>0</v>
      </c>
      <c r="I47" s="810" t="s">
        <v>372</v>
      </c>
      <c r="J47" s="468">
        <v>0</v>
      </c>
      <c r="K47" s="468">
        <v>0</v>
      </c>
      <c r="L47" s="468">
        <v>0</v>
      </c>
      <c r="M47" s="468">
        <v>0</v>
      </c>
      <c r="N47" s="468">
        <v>0</v>
      </c>
      <c r="O47" s="780">
        <v>0</v>
      </c>
      <c r="P47" s="581">
        <v>0</v>
      </c>
      <c r="Q47" s="576">
        <v>0</v>
      </c>
      <c r="R47" s="576">
        <v>0</v>
      </c>
      <c r="S47" s="576"/>
    </row>
    <row r="48" spans="1:19" s="106" customFormat="1" ht="15">
      <c r="A48" s="810" t="s">
        <v>373</v>
      </c>
      <c r="B48" s="468">
        <v>0</v>
      </c>
      <c r="C48" s="468">
        <v>-1003.28</v>
      </c>
      <c r="D48" s="468">
        <v>-1076.71</v>
      </c>
      <c r="E48" s="468">
        <v>-1804.74</v>
      </c>
      <c r="F48" s="468">
        <v>-892.12</v>
      </c>
      <c r="G48" s="468">
        <v>-1008.99</v>
      </c>
      <c r="H48" s="780">
        <v>-1110.9147499999999</v>
      </c>
      <c r="I48" s="810" t="s">
        <v>373</v>
      </c>
      <c r="J48" s="468">
        <v>-1042.3710000000001</v>
      </c>
      <c r="K48" s="468">
        <v>-997.74850000000004</v>
      </c>
      <c r="L48" s="468">
        <v>-835.27175</v>
      </c>
      <c r="M48" s="468">
        <v>-746.35374999999999</v>
      </c>
      <c r="N48" s="468">
        <v>-16.997567024090401</v>
      </c>
      <c r="O48" s="780">
        <v>-783.76944731518097</v>
      </c>
      <c r="P48" s="581">
        <v>-1662.66747781649</v>
      </c>
      <c r="Q48" s="576">
        <v>-2555.5102246400002</v>
      </c>
      <c r="R48" s="576">
        <v>-1003.1283571675</v>
      </c>
      <c r="S48" s="576"/>
    </row>
    <row r="49" spans="1:19" s="106" customFormat="1" ht="15">
      <c r="A49" s="810" t="s">
        <v>375</v>
      </c>
      <c r="B49" s="468">
        <v>-10.039951297465899</v>
      </c>
      <c r="C49" s="468">
        <v>-802.73</v>
      </c>
      <c r="D49" s="468">
        <v>-1240.55</v>
      </c>
      <c r="E49" s="468">
        <v>-1769.66</v>
      </c>
      <c r="F49" s="468">
        <v>-639.35</v>
      </c>
      <c r="G49" s="468">
        <v>-868.72</v>
      </c>
      <c r="H49" s="780">
        <v>-1108.7994375000001</v>
      </c>
      <c r="I49" s="810" t="s">
        <v>375</v>
      </c>
      <c r="J49" s="468">
        <v>-1193.2337500000001</v>
      </c>
      <c r="K49" s="468">
        <v>-1175.732125</v>
      </c>
      <c r="L49" s="468">
        <v>-1039.0671959650001</v>
      </c>
      <c r="M49" s="468">
        <v>-896.81518749999998</v>
      </c>
      <c r="N49" s="468">
        <v>812.51609884324705</v>
      </c>
      <c r="O49" s="780">
        <v>600.070025665</v>
      </c>
      <c r="P49" s="581">
        <v>-495.27618912812198</v>
      </c>
      <c r="Q49" s="576">
        <v>-1911.5984358732801</v>
      </c>
      <c r="R49" s="576">
        <v>-1021.87569166965</v>
      </c>
      <c r="S49" s="576"/>
    </row>
    <row r="50" spans="1:19" s="106" customFormat="1" ht="15">
      <c r="A50" s="810" t="s">
        <v>372</v>
      </c>
      <c r="B50" s="468">
        <v>54.430028156152503</v>
      </c>
      <c r="C50" s="468">
        <v>185.84</v>
      </c>
      <c r="D50" s="468">
        <v>215.14</v>
      </c>
      <c r="E50" s="468">
        <v>572.57000000000005</v>
      </c>
      <c r="F50" s="468">
        <v>608.44000000000005</v>
      </c>
      <c r="G50" s="468">
        <v>575.94000000000005</v>
      </c>
      <c r="H50" s="780">
        <v>628.399</v>
      </c>
      <c r="I50" s="810" t="s">
        <v>372</v>
      </c>
      <c r="J50" s="468">
        <v>559.02</v>
      </c>
      <c r="K50" s="468">
        <v>542.39</v>
      </c>
      <c r="L50" s="468">
        <v>543.13</v>
      </c>
      <c r="M50" s="468">
        <v>403.916</v>
      </c>
      <c r="N50" s="468">
        <v>1070.29496409325</v>
      </c>
      <c r="O50" s="780">
        <v>2549.0945000000002</v>
      </c>
      <c r="P50" s="581">
        <v>1962.3646199418799</v>
      </c>
      <c r="Q50" s="576">
        <v>1449.09291754172</v>
      </c>
      <c r="R50" s="576">
        <v>313.30176025785102</v>
      </c>
      <c r="S50" s="576"/>
    </row>
    <row r="51" spans="1:19" s="106" customFormat="1" ht="15">
      <c r="A51" s="810" t="s">
        <v>373</v>
      </c>
      <c r="B51" s="468">
        <v>-64.469979453618393</v>
      </c>
      <c r="C51" s="468">
        <v>-988.57</v>
      </c>
      <c r="D51" s="468">
        <v>-1455.69</v>
      </c>
      <c r="E51" s="468">
        <v>-2342.23</v>
      </c>
      <c r="F51" s="468">
        <v>-1247.79</v>
      </c>
      <c r="G51" s="468">
        <v>-1444.66</v>
      </c>
      <c r="H51" s="780">
        <v>-1737.1984375</v>
      </c>
      <c r="I51" s="810" t="s">
        <v>373</v>
      </c>
      <c r="J51" s="468">
        <v>-1752.2537500000001</v>
      </c>
      <c r="K51" s="468">
        <v>-1718.1221250000001</v>
      </c>
      <c r="L51" s="468">
        <v>-1582.197195965</v>
      </c>
      <c r="M51" s="468">
        <v>-1300.7311875</v>
      </c>
      <c r="N51" s="468">
        <v>-257.77886525000002</v>
      </c>
      <c r="O51" s="780">
        <v>-1949.0244743349999</v>
      </c>
      <c r="P51" s="581">
        <v>-2457.6408090700002</v>
      </c>
      <c r="Q51" s="576">
        <v>-3360.6913534149999</v>
      </c>
      <c r="R51" s="576">
        <v>-1335.1774519275</v>
      </c>
      <c r="S51" s="576"/>
    </row>
    <row r="52" spans="1:19" s="106" customFormat="1" ht="15">
      <c r="A52" s="172" t="s">
        <v>376</v>
      </c>
      <c r="B52" s="468">
        <v>-3.55003424396926</v>
      </c>
      <c r="C52" s="468">
        <v>-276.45999999999998</v>
      </c>
      <c r="D52" s="468">
        <v>-206.89</v>
      </c>
      <c r="E52" s="468">
        <v>-1019.99812463441</v>
      </c>
      <c r="F52" s="468">
        <v>-395.23382548371899</v>
      </c>
      <c r="G52" s="468">
        <v>-506.53</v>
      </c>
      <c r="H52" s="780">
        <v>-707.637355422832</v>
      </c>
      <c r="I52" s="172" t="s">
        <v>376</v>
      </c>
      <c r="J52" s="468">
        <v>-731.64512903338402</v>
      </c>
      <c r="K52" s="468">
        <v>-218.624607863633</v>
      </c>
      <c r="L52" s="468">
        <v>-312.912900395203</v>
      </c>
      <c r="M52" s="468">
        <v>-289.27517267958899</v>
      </c>
      <c r="N52" s="468">
        <v>-614.78255552897303</v>
      </c>
      <c r="O52" s="780">
        <v>-743.71047952980302</v>
      </c>
      <c r="P52" s="581">
        <v>-331.39123225603799</v>
      </c>
      <c r="Q52" s="576">
        <v>-865.17757184816003</v>
      </c>
      <c r="R52" s="576">
        <v>-503.213334876207</v>
      </c>
      <c r="S52" s="576"/>
    </row>
    <row r="53" spans="1:19" s="106" customFormat="1" ht="15">
      <c r="A53" s="172" t="s">
        <v>377</v>
      </c>
      <c r="B53" s="468">
        <v>0.56997184384749999</v>
      </c>
      <c r="C53" s="468">
        <v>0.68</v>
      </c>
      <c r="D53" s="468">
        <v>4.58</v>
      </c>
      <c r="E53" s="468">
        <v>0.37230000000000002</v>
      </c>
      <c r="F53" s="468">
        <v>0.76649999999999996</v>
      </c>
      <c r="G53" s="468">
        <v>1.02</v>
      </c>
      <c r="H53" s="780">
        <v>1.65825</v>
      </c>
      <c r="I53" s="172" t="s">
        <v>377</v>
      </c>
      <c r="J53" s="468">
        <v>1.7802016965</v>
      </c>
      <c r="K53" s="468">
        <v>4.1167499999999997</v>
      </c>
      <c r="L53" s="468">
        <v>22.153949999999998</v>
      </c>
      <c r="M53" s="468">
        <v>43.11</v>
      </c>
      <c r="N53" s="468">
        <v>79.616495071679196</v>
      </c>
      <c r="O53" s="780">
        <v>70.071378020839305</v>
      </c>
      <c r="P53" s="581">
        <v>224.744195365949</v>
      </c>
      <c r="Q53" s="576">
        <v>122.25825919367099</v>
      </c>
      <c r="R53" s="576">
        <v>393.779830501265</v>
      </c>
      <c r="S53" s="576"/>
    </row>
    <row r="54" spans="1:19" s="106" customFormat="1" ht="15">
      <c r="A54" s="172" t="s">
        <v>378</v>
      </c>
      <c r="B54" s="468">
        <v>-4.1200060878167601</v>
      </c>
      <c r="C54" s="468">
        <v>-277.14</v>
      </c>
      <c r="D54" s="468">
        <v>-211.47</v>
      </c>
      <c r="E54" s="468">
        <v>-1020.37042463441</v>
      </c>
      <c r="F54" s="468">
        <v>-396.00032548372002</v>
      </c>
      <c r="G54" s="468">
        <v>-507.55</v>
      </c>
      <c r="H54" s="780">
        <v>-709.29560542283195</v>
      </c>
      <c r="I54" s="172" t="s">
        <v>378</v>
      </c>
      <c r="J54" s="468">
        <v>-733.42533072988397</v>
      </c>
      <c r="K54" s="468">
        <v>-222.741357863633</v>
      </c>
      <c r="L54" s="468">
        <v>-335.06685039520301</v>
      </c>
      <c r="M54" s="468">
        <v>-332.385172679589</v>
      </c>
      <c r="N54" s="468">
        <v>-694.399050600652</v>
      </c>
      <c r="O54" s="780">
        <v>-813.78185755064203</v>
      </c>
      <c r="P54" s="581">
        <v>-556.13542762198597</v>
      </c>
      <c r="Q54" s="576">
        <v>-987.43583104183097</v>
      </c>
      <c r="R54" s="576">
        <v>-896.993165377472</v>
      </c>
      <c r="S54" s="576"/>
    </row>
    <row r="55" spans="1:19" s="106" customFormat="1" ht="15">
      <c r="A55" s="172" t="s">
        <v>379</v>
      </c>
      <c r="B55" s="468">
        <v>-138.659006163914</v>
      </c>
      <c r="C55" s="468">
        <v>-163.12824000000001</v>
      </c>
      <c r="D55" s="468">
        <v>-185.37299999999999</v>
      </c>
      <c r="E55" s="468">
        <v>-205.97</v>
      </c>
      <c r="F55" s="468">
        <v>-309.95544097999999</v>
      </c>
      <c r="G55" s="468">
        <v>-239.95</v>
      </c>
      <c r="H55" s="780">
        <v>-180.94</v>
      </c>
      <c r="I55" s="172" t="s">
        <v>379</v>
      </c>
      <c r="J55" s="468">
        <v>-362.25</v>
      </c>
      <c r="K55" s="468">
        <v>-520.39127593000001</v>
      </c>
      <c r="L55" s="468">
        <v>-820.19100000000003</v>
      </c>
      <c r="M55" s="468">
        <v>-640.35199999999998</v>
      </c>
      <c r="N55" s="468">
        <v>-79.631622239780398</v>
      </c>
      <c r="O55" s="780">
        <v>72.0016671103307</v>
      </c>
      <c r="P55" s="581">
        <v>62.0258675536898</v>
      </c>
      <c r="Q55" s="576">
        <v>91.605650290944595</v>
      </c>
      <c r="R55" s="576">
        <v>138.50328146665399</v>
      </c>
      <c r="S55" s="576"/>
    </row>
    <row r="56" spans="1:19" s="106" customFormat="1" ht="15">
      <c r="A56" s="172" t="s">
        <v>377</v>
      </c>
      <c r="B56" s="468">
        <v>20.196027699566201</v>
      </c>
      <c r="C56" s="468">
        <v>23.76</v>
      </c>
      <c r="D56" s="468">
        <v>27</v>
      </c>
      <c r="E56" s="468">
        <v>30</v>
      </c>
      <c r="F56" s="468">
        <v>37</v>
      </c>
      <c r="G56" s="468">
        <v>48</v>
      </c>
      <c r="H56" s="780">
        <v>50.4</v>
      </c>
      <c r="I56" s="172" t="s">
        <v>377</v>
      </c>
      <c r="J56" s="468">
        <v>50.93</v>
      </c>
      <c r="K56" s="468">
        <v>52.08</v>
      </c>
      <c r="L56" s="468">
        <v>53.64</v>
      </c>
      <c r="M56" s="468">
        <v>77.183999999999997</v>
      </c>
      <c r="N56" s="468">
        <v>117.652171342958</v>
      </c>
      <c r="O56" s="780">
        <v>290.04540443907302</v>
      </c>
      <c r="P56" s="581">
        <v>230.57045427278399</v>
      </c>
      <c r="Q56" s="576">
        <v>211.87489759178399</v>
      </c>
      <c r="R56" s="576">
        <v>163.38505652918801</v>
      </c>
      <c r="S56" s="576"/>
    </row>
    <row r="57" spans="1:19" s="106" customFormat="1" ht="15">
      <c r="A57" s="172" t="s">
        <v>378</v>
      </c>
      <c r="B57" s="468">
        <v>-158.855033863481</v>
      </c>
      <c r="C57" s="468">
        <v>-186.88824</v>
      </c>
      <c r="D57" s="468">
        <v>-212.37299999999999</v>
      </c>
      <c r="E57" s="468">
        <v>-235.97</v>
      </c>
      <c r="F57" s="468">
        <v>-346.95544097999999</v>
      </c>
      <c r="G57" s="468">
        <v>-287.95</v>
      </c>
      <c r="H57" s="780">
        <v>-231.34</v>
      </c>
      <c r="I57" s="172" t="s">
        <v>378</v>
      </c>
      <c r="J57" s="468">
        <v>-413.18</v>
      </c>
      <c r="K57" s="468">
        <v>-572.47127593000005</v>
      </c>
      <c r="L57" s="468">
        <v>-873.83100000000002</v>
      </c>
      <c r="M57" s="468">
        <v>-717.53599999999994</v>
      </c>
      <c r="N57" s="468">
        <v>-197.28379358273801</v>
      </c>
      <c r="O57" s="780">
        <v>-218.04373732874299</v>
      </c>
      <c r="P57" s="581">
        <v>-168.54458671909401</v>
      </c>
      <c r="Q57" s="576">
        <v>-120.269247300839</v>
      </c>
      <c r="R57" s="576">
        <v>-24.881775062533499</v>
      </c>
      <c r="S57" s="576"/>
    </row>
    <row r="58" spans="1:19" s="106" customFormat="1" ht="15">
      <c r="A58" s="172" t="s">
        <v>380</v>
      </c>
      <c r="B58" s="468">
        <v>-45.460543337645497</v>
      </c>
      <c r="C58" s="468">
        <v>-53.482968</v>
      </c>
      <c r="D58" s="468">
        <v>-60.7761</v>
      </c>
      <c r="E58" s="468">
        <v>-67.528999999999996</v>
      </c>
      <c r="F58" s="468">
        <v>-43.905706209999998</v>
      </c>
      <c r="G58" s="468">
        <v>-130.51</v>
      </c>
      <c r="H58" s="780">
        <v>-89.43</v>
      </c>
      <c r="I58" s="172" t="s">
        <v>380</v>
      </c>
      <c r="J58" s="468">
        <v>-111.98</v>
      </c>
      <c r="K58" s="468">
        <v>-87.307000000000002</v>
      </c>
      <c r="L58" s="468">
        <v>-70</v>
      </c>
      <c r="M58" s="468">
        <v>-51.5</v>
      </c>
      <c r="N58" s="468">
        <v>-0.26419999999999999</v>
      </c>
      <c r="O58" s="780">
        <v>-1.1180000000000001</v>
      </c>
      <c r="P58" s="581">
        <v>-60.280999999999999</v>
      </c>
      <c r="Q58" s="576">
        <v>-20.643988920000002</v>
      </c>
      <c r="R58" s="576">
        <v>-8.3918415100000008</v>
      </c>
      <c r="S58" s="576"/>
    </row>
    <row r="59" spans="1:19" s="106" customFormat="1" ht="15">
      <c r="A59" s="172" t="s">
        <v>377</v>
      </c>
      <c r="B59" s="468">
        <v>0</v>
      </c>
      <c r="C59" s="468">
        <v>0</v>
      </c>
      <c r="D59" s="468">
        <v>0</v>
      </c>
      <c r="E59" s="468">
        <v>0</v>
      </c>
      <c r="F59" s="468">
        <v>0</v>
      </c>
      <c r="G59" s="468" t="s">
        <v>229</v>
      </c>
      <c r="H59" s="780">
        <v>0</v>
      </c>
      <c r="I59" s="172" t="s">
        <v>377</v>
      </c>
      <c r="J59" s="468">
        <v>0</v>
      </c>
      <c r="K59" s="468">
        <v>0</v>
      </c>
      <c r="L59" s="468">
        <v>0</v>
      </c>
      <c r="M59" s="468">
        <v>0</v>
      </c>
      <c r="N59" s="468">
        <v>0</v>
      </c>
      <c r="O59" s="780">
        <v>0</v>
      </c>
      <c r="P59" s="581">
        <v>0</v>
      </c>
      <c r="Q59" s="576">
        <v>0</v>
      </c>
      <c r="R59" s="576">
        <v>0</v>
      </c>
      <c r="S59" s="576"/>
    </row>
    <row r="60" spans="1:19" s="106" customFormat="1" ht="15">
      <c r="A60" s="172" t="s">
        <v>381</v>
      </c>
      <c r="B60" s="468">
        <v>-45.460543337645497</v>
      </c>
      <c r="C60" s="468">
        <v>-53.482968</v>
      </c>
      <c r="D60" s="468">
        <v>-60.7761</v>
      </c>
      <c r="E60" s="468">
        <v>-67.528999999999996</v>
      </c>
      <c r="F60" s="468">
        <v>-43.905706209999998</v>
      </c>
      <c r="G60" s="468">
        <v>-130.51</v>
      </c>
      <c r="H60" s="780">
        <v>-89.43</v>
      </c>
      <c r="I60" s="172" t="s">
        <v>381</v>
      </c>
      <c r="J60" s="468">
        <v>-111.98</v>
      </c>
      <c r="K60" s="468">
        <v>-87.307000000000002</v>
      </c>
      <c r="L60" s="468">
        <v>-70</v>
      </c>
      <c r="M60" s="468">
        <v>-51.5</v>
      </c>
      <c r="N60" s="468">
        <v>-0.26419999999999999</v>
      </c>
      <c r="O60" s="780">
        <v>-1.1180000000000001</v>
      </c>
      <c r="P60" s="581">
        <v>-60.280999999999999</v>
      </c>
      <c r="Q60" s="576">
        <v>-20.643988920000002</v>
      </c>
      <c r="R60" s="576">
        <v>-8.3918415100000008</v>
      </c>
      <c r="S60" s="576"/>
    </row>
    <row r="61" spans="1:19" s="106" customFormat="1" ht="15">
      <c r="A61" s="172" t="s">
        <v>382</v>
      </c>
      <c r="B61" s="468">
        <v>-14.665017882961701</v>
      </c>
      <c r="C61" s="468">
        <v>-18.850000000000001</v>
      </c>
      <c r="D61" s="468">
        <v>4.66</v>
      </c>
      <c r="E61" s="468">
        <v>-17</v>
      </c>
      <c r="F61" s="468">
        <v>-41.83</v>
      </c>
      <c r="G61" s="468">
        <v>-20.14</v>
      </c>
      <c r="H61" s="780">
        <v>-304.24489999999997</v>
      </c>
      <c r="I61" s="172" t="s">
        <v>382</v>
      </c>
      <c r="J61" s="468">
        <v>-422.66480000000001</v>
      </c>
      <c r="K61" s="468">
        <v>-726.17219999999998</v>
      </c>
      <c r="L61" s="468">
        <v>-1227.1582642312001</v>
      </c>
      <c r="M61" s="468">
        <v>-865.53029007086297</v>
      </c>
      <c r="N61" s="468">
        <v>-120.13521058818399</v>
      </c>
      <c r="O61" s="780">
        <v>-247.59654209496401</v>
      </c>
      <c r="P61" s="581">
        <v>-117.423479795689</v>
      </c>
      <c r="Q61" s="576">
        <v>255.889160662108</v>
      </c>
      <c r="R61" s="576">
        <v>179.86552358481401</v>
      </c>
      <c r="S61" s="576"/>
    </row>
    <row r="62" spans="1:19" s="106" customFormat="1" ht="15">
      <c r="A62" s="172" t="s">
        <v>383</v>
      </c>
      <c r="B62" s="468">
        <v>10.9350125561221</v>
      </c>
      <c r="C62" s="468">
        <v>12.15</v>
      </c>
      <c r="D62" s="468">
        <v>13.5</v>
      </c>
      <c r="E62" s="468">
        <v>15</v>
      </c>
      <c r="F62" s="468">
        <v>8.17</v>
      </c>
      <c r="G62" s="468">
        <v>13.99</v>
      </c>
      <c r="H62" s="780">
        <v>16.113099999999999</v>
      </c>
      <c r="I62" s="172" t="s">
        <v>383</v>
      </c>
      <c r="J62" s="468">
        <v>11.341200000000001</v>
      </c>
      <c r="K62" s="468">
        <v>22.1938</v>
      </c>
      <c r="L62" s="468">
        <v>14.143355768799999</v>
      </c>
      <c r="M62" s="468">
        <v>253.559709929137</v>
      </c>
      <c r="N62" s="468">
        <v>248.09203985703999</v>
      </c>
      <c r="O62" s="780">
        <v>290.93472715201801</v>
      </c>
      <c r="P62" s="581">
        <v>539.48636074476894</v>
      </c>
      <c r="Q62" s="576">
        <v>685.08809441408198</v>
      </c>
      <c r="R62" s="576">
        <v>556.05889748391996</v>
      </c>
      <c r="S62" s="576"/>
    </row>
    <row r="63" spans="1:19" s="106" customFormat="1" ht="15">
      <c r="A63" s="172" t="s">
        <v>381</v>
      </c>
      <c r="B63" s="468">
        <v>-25.600030439083799</v>
      </c>
      <c r="C63" s="468">
        <v>-31</v>
      </c>
      <c r="D63" s="468">
        <v>-8.84</v>
      </c>
      <c r="E63" s="468">
        <v>-32</v>
      </c>
      <c r="F63" s="468">
        <v>-50</v>
      </c>
      <c r="G63" s="468">
        <v>-34.130000000000003</v>
      </c>
      <c r="H63" s="780">
        <v>-320.358</v>
      </c>
      <c r="I63" s="172" t="s">
        <v>381</v>
      </c>
      <c r="J63" s="468">
        <v>-434.00599999999997</v>
      </c>
      <c r="K63" s="468">
        <v>-748.36599999999999</v>
      </c>
      <c r="L63" s="468">
        <v>-1241.30162</v>
      </c>
      <c r="M63" s="468">
        <v>-1119.0899999999999</v>
      </c>
      <c r="N63" s="468">
        <v>-368.227250445224</v>
      </c>
      <c r="O63" s="780">
        <v>-538.53126924698097</v>
      </c>
      <c r="P63" s="581">
        <v>-656.90984054045805</v>
      </c>
      <c r="Q63" s="576">
        <v>-429.19893375197398</v>
      </c>
      <c r="R63" s="576">
        <v>-376.19337389910697</v>
      </c>
      <c r="S63" s="576"/>
    </row>
    <row r="64" spans="1:19" s="106" customFormat="1" ht="15">
      <c r="A64" s="172" t="s">
        <v>384</v>
      </c>
      <c r="B64" s="468">
        <v>-150.51206148694899</v>
      </c>
      <c r="C64" s="468">
        <v>-177.07298399999999</v>
      </c>
      <c r="D64" s="468">
        <v>-201.2193</v>
      </c>
      <c r="E64" s="468">
        <v>-223.577</v>
      </c>
      <c r="F64" s="468">
        <v>-188.20364366999999</v>
      </c>
      <c r="G64" s="468">
        <v>-125.23</v>
      </c>
      <c r="H64" s="780">
        <v>-166.28</v>
      </c>
      <c r="I64" s="172" t="s">
        <v>384</v>
      </c>
      <c r="J64" s="468">
        <v>-177.27500000000001</v>
      </c>
      <c r="K64" s="468">
        <v>-315.62</v>
      </c>
      <c r="L64" s="468">
        <v>-698.76700000000005</v>
      </c>
      <c r="M64" s="468">
        <v>-338.41300000000001</v>
      </c>
      <c r="N64" s="468">
        <v>-148.71939151000001</v>
      </c>
      <c r="O64" s="780">
        <v>-222.28214800000001</v>
      </c>
      <c r="P64" s="581">
        <v>-262.21600000000001</v>
      </c>
      <c r="Q64" s="576">
        <v>-170.55133645000001</v>
      </c>
      <c r="R64" s="576">
        <v>-341.16400815999998</v>
      </c>
      <c r="S64" s="576"/>
    </row>
    <row r="65" spans="1:19" s="106" customFormat="1" ht="15">
      <c r="A65" s="172" t="s">
        <v>385</v>
      </c>
      <c r="B65" s="468">
        <v>0</v>
      </c>
      <c r="C65" s="468">
        <v>0</v>
      </c>
      <c r="D65" s="468">
        <v>0</v>
      </c>
      <c r="E65" s="468">
        <v>0</v>
      </c>
      <c r="F65" s="468">
        <v>0</v>
      </c>
      <c r="G65" s="468" t="s">
        <v>229</v>
      </c>
      <c r="H65" s="780">
        <v>0</v>
      </c>
      <c r="I65" s="172" t="s">
        <v>385</v>
      </c>
      <c r="J65" s="468">
        <v>0</v>
      </c>
      <c r="K65" s="468">
        <v>0</v>
      </c>
      <c r="L65" s="468">
        <v>0</v>
      </c>
      <c r="M65" s="468">
        <v>0</v>
      </c>
      <c r="N65" s="468">
        <v>0</v>
      </c>
      <c r="O65" s="780">
        <v>0</v>
      </c>
      <c r="P65" s="581">
        <v>0</v>
      </c>
      <c r="Q65" s="576">
        <v>0</v>
      </c>
      <c r="R65" s="576">
        <v>0</v>
      </c>
      <c r="S65" s="576"/>
    </row>
    <row r="66" spans="1:19" s="106" customFormat="1" ht="15">
      <c r="A66" s="172" t="s">
        <v>386</v>
      </c>
      <c r="B66" s="468">
        <v>-150.51206148694899</v>
      </c>
      <c r="C66" s="468">
        <v>-177.07298399999999</v>
      </c>
      <c r="D66" s="468">
        <v>-201.2193</v>
      </c>
      <c r="E66" s="468">
        <v>-223.577</v>
      </c>
      <c r="F66" s="468">
        <v>-188.20364366999999</v>
      </c>
      <c r="G66" s="468">
        <v>-125.23</v>
      </c>
      <c r="H66" s="780">
        <v>-166.28</v>
      </c>
      <c r="I66" s="172" t="s">
        <v>386</v>
      </c>
      <c r="J66" s="468">
        <v>-177.27500000000001</v>
      </c>
      <c r="K66" s="468">
        <v>-315.62</v>
      </c>
      <c r="L66" s="468">
        <v>-698.76700000000005</v>
      </c>
      <c r="M66" s="468">
        <v>-338.41300000000001</v>
      </c>
      <c r="N66" s="468">
        <v>-148.71939151000001</v>
      </c>
      <c r="O66" s="780">
        <v>-222.28214800000001</v>
      </c>
      <c r="P66" s="581">
        <v>-262.21600000000001</v>
      </c>
      <c r="Q66" s="576">
        <v>-170.55133645000001</v>
      </c>
      <c r="R66" s="576">
        <v>-341.16400815999998</v>
      </c>
      <c r="S66" s="576"/>
    </row>
    <row r="67" spans="1:19" s="106" customFormat="1" ht="15">
      <c r="A67" s="172" t="s">
        <v>387</v>
      </c>
      <c r="B67" s="468">
        <v>-67.430028156152503</v>
      </c>
      <c r="C67" s="468">
        <v>-85.03</v>
      </c>
      <c r="D67" s="468">
        <v>-174.14</v>
      </c>
      <c r="E67" s="468">
        <v>-191.55</v>
      </c>
      <c r="F67" s="468">
        <v>-210.72</v>
      </c>
      <c r="G67" s="468">
        <v>-226.09</v>
      </c>
      <c r="H67" s="780">
        <v>-214.98</v>
      </c>
      <c r="I67" s="172" t="s">
        <v>387</v>
      </c>
      <c r="J67" s="468">
        <v>-252.84</v>
      </c>
      <c r="K67" s="468">
        <v>-260.7</v>
      </c>
      <c r="L67" s="468">
        <v>-252.84</v>
      </c>
      <c r="M67" s="468">
        <v>-252.84</v>
      </c>
      <c r="N67" s="468">
        <v>-252.84</v>
      </c>
      <c r="O67" s="780">
        <v>-252.84</v>
      </c>
      <c r="P67" s="581">
        <v>-252.84</v>
      </c>
      <c r="Q67" s="576">
        <v>-252.84</v>
      </c>
      <c r="R67" s="576">
        <v>-252.84</v>
      </c>
      <c r="S67" s="576"/>
    </row>
    <row r="68" spans="1:19" s="106" customFormat="1" ht="15">
      <c r="A68" s="172" t="s">
        <v>385</v>
      </c>
      <c r="B68" s="468">
        <v>0</v>
      </c>
      <c r="C68" s="468">
        <v>0</v>
      </c>
      <c r="D68" s="468">
        <v>0</v>
      </c>
      <c r="E68" s="468">
        <v>0</v>
      </c>
      <c r="F68" s="468">
        <v>0</v>
      </c>
      <c r="G68" s="468" t="s">
        <v>229</v>
      </c>
      <c r="H68" s="780">
        <v>0</v>
      </c>
      <c r="I68" s="172" t="s">
        <v>385</v>
      </c>
      <c r="J68" s="468">
        <v>0</v>
      </c>
      <c r="K68" s="468">
        <v>0</v>
      </c>
      <c r="L68" s="468">
        <v>0</v>
      </c>
      <c r="M68" s="468">
        <v>0</v>
      </c>
      <c r="N68" s="468">
        <v>0</v>
      </c>
      <c r="O68" s="780">
        <v>0</v>
      </c>
      <c r="P68" s="581">
        <v>0</v>
      </c>
      <c r="Q68" s="576">
        <v>0</v>
      </c>
      <c r="R68" s="576">
        <v>0</v>
      </c>
      <c r="S68" s="576"/>
    </row>
    <row r="69" spans="1:19" s="106" customFormat="1" ht="15">
      <c r="A69" s="172" t="s">
        <v>386</v>
      </c>
      <c r="B69" s="468">
        <v>-67.430028156152503</v>
      </c>
      <c r="C69" s="468">
        <v>-85.03</v>
      </c>
      <c r="D69" s="468">
        <v>-174.14</v>
      </c>
      <c r="E69" s="468">
        <v>-191.55</v>
      </c>
      <c r="F69" s="468">
        <v>-210.72</v>
      </c>
      <c r="G69" s="468">
        <v>-226.09</v>
      </c>
      <c r="H69" s="780">
        <v>-214.98</v>
      </c>
      <c r="I69" s="172" t="s">
        <v>386</v>
      </c>
      <c r="J69" s="468">
        <v>-252.84</v>
      </c>
      <c r="K69" s="468">
        <v>-260.7</v>
      </c>
      <c r="L69" s="468">
        <v>-252.84</v>
      </c>
      <c r="M69" s="468">
        <v>-252.84</v>
      </c>
      <c r="N69" s="468">
        <v>-252.84</v>
      </c>
      <c r="O69" s="780">
        <v>-252.84</v>
      </c>
      <c r="P69" s="581">
        <v>-252.84</v>
      </c>
      <c r="Q69" s="576">
        <v>-252.84</v>
      </c>
      <c r="R69" s="576">
        <v>-252.84</v>
      </c>
      <c r="S69" s="576"/>
    </row>
    <row r="70" spans="1:19" s="106" customFormat="1" ht="15">
      <c r="A70" s="172" t="s">
        <v>388</v>
      </c>
      <c r="B70" s="468">
        <v>-2877.87497146336</v>
      </c>
      <c r="C70" s="468">
        <v>-4766.71</v>
      </c>
      <c r="D70" s="468">
        <v>-4145.13</v>
      </c>
      <c r="E70" s="468">
        <v>-4184.58</v>
      </c>
      <c r="F70" s="468">
        <v>-4181.8448683500001</v>
      </c>
      <c r="G70" s="468">
        <v>-4496.03</v>
      </c>
      <c r="H70" s="780">
        <v>-6034.8456342500003</v>
      </c>
      <c r="I70" s="172" t="s">
        <v>388</v>
      </c>
      <c r="J70" s="468">
        <v>-4371.0213063722204</v>
      </c>
      <c r="K70" s="468">
        <v>-3315.7612479999998</v>
      </c>
      <c r="L70" s="468">
        <v>-4723.9527263999998</v>
      </c>
      <c r="M70" s="468">
        <v>-1871.7036071760001</v>
      </c>
      <c r="N70" s="468">
        <v>-2595.4704844146599</v>
      </c>
      <c r="O70" s="780">
        <v>-5354.8072278600002</v>
      </c>
      <c r="P70" s="581">
        <v>-12645.2356740372</v>
      </c>
      <c r="Q70" s="576">
        <v>-15915.436533399399</v>
      </c>
      <c r="R70" s="576">
        <v>-6749.5942580082001</v>
      </c>
      <c r="S70" s="576"/>
    </row>
    <row r="71" spans="1:19" s="106" customFormat="1" ht="15">
      <c r="A71" s="172" t="s">
        <v>389</v>
      </c>
      <c r="B71" s="468">
        <v>9.0250361464119901</v>
      </c>
      <c r="C71" s="468">
        <v>9.5</v>
      </c>
      <c r="D71" s="468">
        <v>10</v>
      </c>
      <c r="E71" s="468">
        <v>10.5</v>
      </c>
      <c r="F71" s="468">
        <v>14.38</v>
      </c>
      <c r="G71" s="468">
        <v>18.45</v>
      </c>
      <c r="H71" s="780">
        <v>36.030839999999998</v>
      </c>
      <c r="I71" s="172" t="s">
        <v>389</v>
      </c>
      <c r="J71" s="468">
        <v>55.363693627780002</v>
      </c>
      <c r="K71" s="468">
        <v>203.089752</v>
      </c>
      <c r="L71" s="468">
        <v>99.996759999999995</v>
      </c>
      <c r="M71" s="468">
        <v>87.529929999999993</v>
      </c>
      <c r="N71" s="468">
        <v>64.68189986534</v>
      </c>
      <c r="O71" s="780">
        <v>48.274684155000003</v>
      </c>
      <c r="P71" s="581">
        <v>62.917490558760001</v>
      </c>
      <c r="Q71" s="576">
        <v>49.65852881464</v>
      </c>
      <c r="R71" s="576">
        <v>53.073172496799998</v>
      </c>
      <c r="S71" s="576"/>
    </row>
    <row r="72" spans="1:19" s="106" customFormat="1" ht="15">
      <c r="A72" s="172" t="s">
        <v>390</v>
      </c>
      <c r="B72" s="468">
        <v>-2886.90000760977</v>
      </c>
      <c r="C72" s="468">
        <v>-4776.21</v>
      </c>
      <c r="D72" s="468">
        <v>-4155.13</v>
      </c>
      <c r="E72" s="468">
        <v>-4195.08</v>
      </c>
      <c r="F72" s="468">
        <v>-4196.2248683500002</v>
      </c>
      <c r="G72" s="468">
        <v>-4514.4799999999996</v>
      </c>
      <c r="H72" s="780">
        <v>-6070.8764742499998</v>
      </c>
      <c r="I72" s="172" t="s">
        <v>390</v>
      </c>
      <c r="J72" s="468">
        <v>-4426.3850000000002</v>
      </c>
      <c r="K72" s="468">
        <v>-3518.8510000000001</v>
      </c>
      <c r="L72" s="468">
        <v>-4823.9494863999998</v>
      </c>
      <c r="M72" s="468">
        <v>-1959.233537176</v>
      </c>
      <c r="N72" s="468">
        <v>-2660.1523842800002</v>
      </c>
      <c r="O72" s="780">
        <v>-5403.0819120149999</v>
      </c>
      <c r="P72" s="581">
        <v>-12708.153164596</v>
      </c>
      <c r="Q72" s="576">
        <v>-15965.095062214001</v>
      </c>
      <c r="R72" s="576">
        <v>-6802.6674305050001</v>
      </c>
      <c r="S72" s="576"/>
    </row>
    <row r="73" spans="1:19" s="106" customFormat="1" ht="15">
      <c r="A73" s="810" t="s">
        <v>391</v>
      </c>
      <c r="B73" s="468">
        <v>-28.750019024427399</v>
      </c>
      <c r="C73" s="468">
        <v>-977.44</v>
      </c>
      <c r="D73" s="468">
        <v>-824.58</v>
      </c>
      <c r="E73" s="468">
        <v>-1008.81</v>
      </c>
      <c r="F73" s="468">
        <v>-1197.8248683500001</v>
      </c>
      <c r="G73" s="468">
        <v>-1123.3900000000001</v>
      </c>
      <c r="H73" s="780">
        <v>-1884.3712</v>
      </c>
      <c r="I73" s="810" t="s">
        <v>391</v>
      </c>
      <c r="J73" s="468">
        <v>-1487.0178000000001</v>
      </c>
      <c r="K73" s="468">
        <v>-1099.9482</v>
      </c>
      <c r="L73" s="468">
        <v>-1123.1486</v>
      </c>
      <c r="M73" s="468">
        <v>-576.32128523680001</v>
      </c>
      <c r="N73" s="468">
        <v>-849.31</v>
      </c>
      <c r="O73" s="780">
        <v>-713.15671017700004</v>
      </c>
      <c r="P73" s="581">
        <v>-948.75988599280004</v>
      </c>
      <c r="Q73" s="576">
        <v>-1121.2103669032001</v>
      </c>
      <c r="R73" s="576">
        <v>-663.01180923699997</v>
      </c>
      <c r="S73" s="576"/>
    </row>
    <row r="74" spans="1:19" s="106" customFormat="1" ht="15">
      <c r="A74" s="810" t="s">
        <v>361</v>
      </c>
      <c r="B74" s="468">
        <v>0</v>
      </c>
      <c r="C74" s="468">
        <v>0</v>
      </c>
      <c r="D74" s="468">
        <v>0</v>
      </c>
      <c r="E74" s="468">
        <v>0</v>
      </c>
      <c r="F74" s="468">
        <v>0</v>
      </c>
      <c r="G74" s="468" t="s">
        <v>229</v>
      </c>
      <c r="H74" s="780">
        <v>0</v>
      </c>
      <c r="I74" s="810" t="s">
        <v>361</v>
      </c>
      <c r="J74" s="468">
        <v>0</v>
      </c>
      <c r="K74" s="468">
        <v>0</v>
      </c>
      <c r="L74" s="468">
        <v>0</v>
      </c>
      <c r="M74" s="468">
        <v>0</v>
      </c>
      <c r="N74" s="468">
        <v>0</v>
      </c>
      <c r="O74" s="780">
        <v>0</v>
      </c>
      <c r="P74" s="581">
        <v>0</v>
      </c>
      <c r="Q74" s="576">
        <v>0</v>
      </c>
      <c r="R74" s="576">
        <v>0</v>
      </c>
      <c r="S74" s="576"/>
    </row>
    <row r="75" spans="1:19" s="106" customFormat="1" ht="15">
      <c r="A75" s="812" t="s">
        <v>362</v>
      </c>
      <c r="B75" s="469">
        <v>-28.750019024427399</v>
      </c>
      <c r="C75" s="469">
        <v>-977.44</v>
      </c>
      <c r="D75" s="469">
        <v>-824.58</v>
      </c>
      <c r="E75" s="469">
        <v>-1008.81</v>
      </c>
      <c r="F75" s="469">
        <v>-1197.8248683500001</v>
      </c>
      <c r="G75" s="469">
        <v>-1123.3900000000001</v>
      </c>
      <c r="H75" s="786">
        <v>-1884.3712</v>
      </c>
      <c r="I75" s="812" t="s">
        <v>362</v>
      </c>
      <c r="J75" s="469">
        <v>-1487.0178000000001</v>
      </c>
      <c r="K75" s="469">
        <v>-1099.9482</v>
      </c>
      <c r="L75" s="469">
        <v>-1123.1486</v>
      </c>
      <c r="M75" s="469">
        <v>-576.32128523680001</v>
      </c>
      <c r="N75" s="469">
        <v>-849.31</v>
      </c>
      <c r="O75" s="786">
        <v>-713.15671017700004</v>
      </c>
      <c r="P75" s="581">
        <v>-948.75988599280004</v>
      </c>
      <c r="Q75" s="576">
        <v>-1121.2103669032001</v>
      </c>
      <c r="R75" s="576">
        <v>-663.01180923699997</v>
      </c>
      <c r="S75" s="576"/>
    </row>
    <row r="76" spans="1:19" s="106" customFormat="1" ht="15">
      <c r="A76" s="813" t="s">
        <v>392</v>
      </c>
      <c r="B76" s="788">
        <v>-2849.12495243893</v>
      </c>
      <c r="C76" s="788">
        <v>-3789.27</v>
      </c>
      <c r="D76" s="788">
        <v>-3320.55</v>
      </c>
      <c r="E76" s="788">
        <v>-3175.77</v>
      </c>
      <c r="F76" s="788">
        <v>-2984.02</v>
      </c>
      <c r="G76" s="788">
        <v>-3372.64</v>
      </c>
      <c r="H76" s="789">
        <v>-4150.4744342499998</v>
      </c>
      <c r="I76" s="813" t="s">
        <v>392</v>
      </c>
      <c r="J76" s="788">
        <v>-2884.0035063722198</v>
      </c>
      <c r="K76" s="788">
        <v>-2215.813048</v>
      </c>
      <c r="L76" s="788">
        <v>-3600.8041263999999</v>
      </c>
      <c r="M76" s="788">
        <v>-1295.3823219392</v>
      </c>
      <c r="N76" s="788">
        <v>-1746.16048441466</v>
      </c>
      <c r="O76" s="789">
        <v>-4641.6505176829996</v>
      </c>
      <c r="P76" s="581">
        <v>-11696.475788044399</v>
      </c>
      <c r="Q76" s="576">
        <v>-14794.226166496201</v>
      </c>
      <c r="R76" s="576">
        <v>-6086.5824487711998</v>
      </c>
      <c r="S76" s="576"/>
    </row>
    <row r="77" spans="1:19" s="106" customFormat="1" ht="15">
      <c r="A77" s="810" t="s">
        <v>361</v>
      </c>
      <c r="B77" s="468">
        <v>9.0250361464119901</v>
      </c>
      <c r="C77" s="468">
        <v>9.5</v>
      </c>
      <c r="D77" s="468">
        <v>10</v>
      </c>
      <c r="E77" s="468">
        <v>10.5</v>
      </c>
      <c r="F77" s="468">
        <v>14.38</v>
      </c>
      <c r="G77" s="468">
        <v>18.45</v>
      </c>
      <c r="H77" s="780">
        <v>36.030839999999998</v>
      </c>
      <c r="I77" s="810" t="s">
        <v>361</v>
      </c>
      <c r="J77" s="468">
        <v>55.363693627780002</v>
      </c>
      <c r="K77" s="468">
        <v>203.089752</v>
      </c>
      <c r="L77" s="468">
        <v>99.996759999999995</v>
      </c>
      <c r="M77" s="468">
        <v>87.529929999999993</v>
      </c>
      <c r="N77" s="468">
        <v>64.68189986534</v>
      </c>
      <c r="O77" s="780">
        <v>48.274684155000003</v>
      </c>
      <c r="P77" s="581">
        <v>62.917490558760001</v>
      </c>
      <c r="Q77" s="576">
        <v>49.65852881464</v>
      </c>
      <c r="R77" s="576">
        <v>53.073172496799998</v>
      </c>
      <c r="S77" s="576"/>
    </row>
    <row r="78" spans="1:19" s="106" customFormat="1" ht="15">
      <c r="A78" s="810" t="s">
        <v>362</v>
      </c>
      <c r="B78" s="468">
        <v>-2858.14998858534</v>
      </c>
      <c r="C78" s="468">
        <v>-3798.77</v>
      </c>
      <c r="D78" s="468">
        <v>-3330.55</v>
      </c>
      <c r="E78" s="468">
        <v>-3186.27</v>
      </c>
      <c r="F78" s="468">
        <v>-2998.4</v>
      </c>
      <c r="G78" s="468">
        <v>-3391.09</v>
      </c>
      <c r="H78" s="780">
        <v>-4186.5052742500002</v>
      </c>
      <c r="I78" s="810" t="s">
        <v>362</v>
      </c>
      <c r="J78" s="468">
        <v>-2939.3672000000001</v>
      </c>
      <c r="K78" s="468">
        <v>-2418.9027999999998</v>
      </c>
      <c r="L78" s="468">
        <v>-3700.8008863999999</v>
      </c>
      <c r="M78" s="468">
        <v>-1382.9122519391999</v>
      </c>
      <c r="N78" s="468">
        <v>-1810.84238428</v>
      </c>
      <c r="O78" s="780">
        <v>-4689.9252018380002</v>
      </c>
      <c r="P78" s="581">
        <v>-11759.3932786032</v>
      </c>
      <c r="Q78" s="576">
        <v>-14843.8846953108</v>
      </c>
      <c r="R78" s="576">
        <v>-6139.6556212679998</v>
      </c>
      <c r="S78" s="576"/>
    </row>
    <row r="79" spans="1:19" s="106" customFormat="1" ht="15">
      <c r="A79" s="172" t="s">
        <v>393</v>
      </c>
      <c r="B79" s="468">
        <v>-0.29350886538315202</v>
      </c>
      <c r="C79" s="468">
        <v>-0.34531200000000001</v>
      </c>
      <c r="D79" s="468">
        <v>-0.39240000000000003</v>
      </c>
      <c r="E79" s="468">
        <v>-0.436</v>
      </c>
      <c r="F79" s="468">
        <v>-11.48</v>
      </c>
      <c r="G79" s="468">
        <v>-53.08</v>
      </c>
      <c r="H79" s="780">
        <v>-79.739999999999995</v>
      </c>
      <c r="I79" s="172" t="s">
        <v>393</v>
      </c>
      <c r="J79" s="468">
        <v>-74.066999999999993</v>
      </c>
      <c r="K79" s="468">
        <v>-20.721</v>
      </c>
      <c r="L79" s="468">
        <v>-301.51100000000002</v>
      </c>
      <c r="M79" s="468">
        <v>-160.74600000000001</v>
      </c>
      <c r="N79" s="468">
        <v>-15.903</v>
      </c>
      <c r="O79" s="780">
        <v>-109.306</v>
      </c>
      <c r="P79" s="581">
        <v>-40.471200000000003</v>
      </c>
      <c r="Q79" s="576">
        <v>-89.602042350000005</v>
      </c>
      <c r="R79" s="576">
        <v>-0.61413516999999995</v>
      </c>
      <c r="S79" s="576"/>
    </row>
    <row r="80" spans="1:19" s="106" customFormat="1" ht="15">
      <c r="A80" s="172" t="s">
        <v>346</v>
      </c>
      <c r="B80" s="468">
        <v>0</v>
      </c>
      <c r="C80" s="468">
        <v>0</v>
      </c>
      <c r="D80" s="468">
        <v>0</v>
      </c>
      <c r="E80" s="468">
        <v>0</v>
      </c>
      <c r="F80" s="468">
        <v>0</v>
      </c>
      <c r="G80" s="468" t="s">
        <v>229</v>
      </c>
      <c r="H80" s="780">
        <v>0</v>
      </c>
      <c r="I80" s="172" t="s">
        <v>346</v>
      </c>
      <c r="J80" s="468">
        <v>0</v>
      </c>
      <c r="K80" s="468">
        <v>0</v>
      </c>
      <c r="L80" s="468">
        <v>0</v>
      </c>
      <c r="M80" s="468">
        <v>0</v>
      </c>
      <c r="N80" s="468">
        <v>0</v>
      </c>
      <c r="O80" s="780">
        <v>0</v>
      </c>
      <c r="P80" s="581">
        <v>0</v>
      </c>
      <c r="Q80" s="576">
        <v>0</v>
      </c>
      <c r="R80" s="576">
        <v>0</v>
      </c>
      <c r="S80" s="576"/>
    </row>
    <row r="81" spans="1:19" s="106" customFormat="1" ht="15">
      <c r="A81" s="172" t="s">
        <v>347</v>
      </c>
      <c r="B81" s="468">
        <v>-0.29350886538315202</v>
      </c>
      <c r="C81" s="468">
        <v>-0.34531200000000001</v>
      </c>
      <c r="D81" s="468">
        <v>-0.39240000000000003</v>
      </c>
      <c r="E81" s="468">
        <v>-0.436</v>
      </c>
      <c r="F81" s="468">
        <v>-11.48</v>
      </c>
      <c r="G81" s="468">
        <v>-53.08</v>
      </c>
      <c r="H81" s="780">
        <v>-79.739999999999995</v>
      </c>
      <c r="I81" s="172" t="s">
        <v>347</v>
      </c>
      <c r="J81" s="468">
        <v>-74.066999999999993</v>
      </c>
      <c r="K81" s="468">
        <v>-20.721</v>
      </c>
      <c r="L81" s="468">
        <v>-301.51100000000002</v>
      </c>
      <c r="M81" s="468">
        <v>-160.74600000000001</v>
      </c>
      <c r="N81" s="468">
        <v>-15.903</v>
      </c>
      <c r="O81" s="780">
        <v>-109.306</v>
      </c>
      <c r="P81" s="581">
        <v>-40.471200000000003</v>
      </c>
      <c r="Q81" s="576">
        <v>-89.602042350000005</v>
      </c>
      <c r="R81" s="576">
        <v>-0.61413516999999995</v>
      </c>
      <c r="S81" s="576"/>
    </row>
    <row r="82" spans="1:19" s="106" customFormat="1" ht="15">
      <c r="A82" s="172" t="s">
        <v>394</v>
      </c>
      <c r="B82" s="468">
        <v>119.81995281942</v>
      </c>
      <c r="C82" s="468">
        <v>-1580.88</v>
      </c>
      <c r="D82" s="468">
        <v>-2467.84</v>
      </c>
      <c r="E82" s="468">
        <v>-1378.56032</v>
      </c>
      <c r="F82" s="468">
        <v>-1770.55428333333</v>
      </c>
      <c r="G82" s="468">
        <v>-1015.45</v>
      </c>
      <c r="H82" s="780">
        <v>-1036.72790753708</v>
      </c>
      <c r="I82" s="172" t="s">
        <v>394</v>
      </c>
      <c r="J82" s="468">
        <v>-1205.74965</v>
      </c>
      <c r="K82" s="468">
        <v>-1254.6487500000001</v>
      </c>
      <c r="L82" s="468">
        <v>-1182.3096565537501</v>
      </c>
      <c r="M82" s="468">
        <v>-839.86650549793103</v>
      </c>
      <c r="N82" s="468">
        <v>85.436435538218007</v>
      </c>
      <c r="O82" s="780">
        <v>219.797835641267</v>
      </c>
      <c r="P82" s="581">
        <v>208.24282141700201</v>
      </c>
      <c r="Q82" s="576">
        <v>204.33412450344301</v>
      </c>
      <c r="R82" s="576">
        <v>225.845779169715</v>
      </c>
      <c r="S82" s="576"/>
    </row>
    <row r="83" spans="1:19" s="106" customFormat="1" ht="15">
      <c r="A83" s="172" t="s">
        <v>346</v>
      </c>
      <c r="B83" s="468">
        <v>359.44996575603102</v>
      </c>
      <c r="C83" s="468">
        <v>244.13</v>
      </c>
      <c r="D83" s="468">
        <v>348.36</v>
      </c>
      <c r="E83" s="468">
        <v>432.86448000000001</v>
      </c>
      <c r="F83" s="468">
        <v>463.25549999999998</v>
      </c>
      <c r="G83" s="468">
        <v>466.73</v>
      </c>
      <c r="H83" s="780">
        <v>1081.5418727875001</v>
      </c>
      <c r="I83" s="172" t="s">
        <v>346</v>
      </c>
      <c r="J83" s="468">
        <v>335.67784999999998</v>
      </c>
      <c r="K83" s="468">
        <v>483.66</v>
      </c>
      <c r="L83" s="468">
        <v>483.91039999999998</v>
      </c>
      <c r="M83" s="468">
        <v>486.69107599206899</v>
      </c>
      <c r="N83" s="468">
        <v>498.810310538218</v>
      </c>
      <c r="O83" s="780">
        <v>481.544677307933</v>
      </c>
      <c r="P83" s="581">
        <v>466.72221638228001</v>
      </c>
      <c r="Q83" s="576">
        <v>462.93641845237198</v>
      </c>
      <c r="R83" s="576">
        <v>460.40226505313899</v>
      </c>
      <c r="S83" s="576"/>
    </row>
    <row r="84" spans="1:19" s="106" customFormat="1" ht="15">
      <c r="A84" s="172" t="s">
        <v>347</v>
      </c>
      <c r="B84" s="468">
        <v>-239.630012936611</v>
      </c>
      <c r="C84" s="468">
        <v>-1825.01</v>
      </c>
      <c r="D84" s="468">
        <v>-2816.2</v>
      </c>
      <c r="E84" s="468">
        <v>-1811.4248</v>
      </c>
      <c r="F84" s="468">
        <v>-2233.80978333333</v>
      </c>
      <c r="G84" s="468">
        <v>-1482.18</v>
      </c>
      <c r="H84" s="780">
        <v>-2118.2697803245801</v>
      </c>
      <c r="I84" s="172" t="s">
        <v>347</v>
      </c>
      <c r="J84" s="468">
        <v>-1541.4275</v>
      </c>
      <c r="K84" s="468">
        <v>-1738.3087499999999</v>
      </c>
      <c r="L84" s="468">
        <v>-1666.2200565537501</v>
      </c>
      <c r="M84" s="468">
        <v>-1326.5575814900001</v>
      </c>
      <c r="N84" s="468">
        <v>-413.373875</v>
      </c>
      <c r="O84" s="780">
        <v>-261.74684166666702</v>
      </c>
      <c r="P84" s="581">
        <v>-258.479394965278</v>
      </c>
      <c r="Q84" s="576">
        <v>-258.602293948929</v>
      </c>
      <c r="R84" s="576">
        <v>-234.55648588342299</v>
      </c>
      <c r="S84" s="576"/>
    </row>
    <row r="85" spans="1:19" s="189" customFormat="1" ht="15">
      <c r="A85" s="169" t="s">
        <v>395</v>
      </c>
      <c r="B85" s="803">
        <v>-2254.09999239023</v>
      </c>
      <c r="C85" s="803">
        <v>-4642.76</v>
      </c>
      <c r="D85" s="803">
        <v>-11848.37</v>
      </c>
      <c r="E85" s="803">
        <v>-15154.625163333299</v>
      </c>
      <c r="F85" s="803">
        <v>-14562.848400000001</v>
      </c>
      <c r="G85" s="803">
        <v>-19674.59</v>
      </c>
      <c r="H85" s="804">
        <v>-22972.327945755402</v>
      </c>
      <c r="I85" s="169" t="s">
        <v>395</v>
      </c>
      <c r="J85" s="803">
        <v>-22264.914189118001</v>
      </c>
      <c r="K85" s="803">
        <v>-25729.776822254</v>
      </c>
      <c r="L85" s="803">
        <v>-19162.073098295601</v>
      </c>
      <c r="M85" s="803">
        <v>-12707.751417719801</v>
      </c>
      <c r="N85" s="803">
        <v>-6261.2315838784198</v>
      </c>
      <c r="O85" s="804">
        <v>-8345.6748417763902</v>
      </c>
      <c r="P85" s="581">
        <v>-11252.3780248814</v>
      </c>
      <c r="Q85" s="576">
        <v>-9161.0374683994305</v>
      </c>
      <c r="R85" s="576">
        <v>-4766.9820743728696</v>
      </c>
      <c r="S85" s="576"/>
    </row>
    <row r="86" spans="1:19" s="106" customFormat="1" ht="15">
      <c r="A86" s="172" t="s">
        <v>358</v>
      </c>
      <c r="B86" s="468">
        <v>889.589985541435</v>
      </c>
      <c r="C86" s="468">
        <v>1891.93</v>
      </c>
      <c r="D86" s="468">
        <v>2585.73</v>
      </c>
      <c r="E86" s="468">
        <v>2366.7832699999999</v>
      </c>
      <c r="F86" s="468">
        <v>945.63199999999995</v>
      </c>
      <c r="G86" s="468">
        <v>1009.79</v>
      </c>
      <c r="H86" s="780">
        <v>905.02299086999994</v>
      </c>
      <c r="I86" s="172" t="s">
        <v>358</v>
      </c>
      <c r="J86" s="468">
        <v>964.30618175999996</v>
      </c>
      <c r="K86" s="468">
        <v>888.06359999999995</v>
      </c>
      <c r="L86" s="468">
        <v>1633.0380000033299</v>
      </c>
      <c r="M86" s="468">
        <v>930.770823165313</v>
      </c>
      <c r="N86" s="468">
        <v>1245.0453872752601</v>
      </c>
      <c r="O86" s="780">
        <v>1486.0127281157099</v>
      </c>
      <c r="P86" s="581">
        <v>2050.3564167930399</v>
      </c>
      <c r="Q86" s="576">
        <v>2319.1484465544399</v>
      </c>
      <c r="R86" s="576">
        <v>1701.8724853706699</v>
      </c>
      <c r="S86" s="576"/>
    </row>
    <row r="87" spans="1:19" s="106" customFormat="1" ht="15">
      <c r="A87" s="172" t="s">
        <v>359</v>
      </c>
      <c r="B87" s="468">
        <v>-3143.68997793166</v>
      </c>
      <c r="C87" s="468">
        <v>-6534.69</v>
      </c>
      <c r="D87" s="468">
        <v>-14434.1</v>
      </c>
      <c r="E87" s="468">
        <v>-17521.408433333301</v>
      </c>
      <c r="F87" s="468">
        <v>-15508.4804</v>
      </c>
      <c r="G87" s="468">
        <v>-20684.38</v>
      </c>
      <c r="H87" s="780">
        <v>-23877.3509366254</v>
      </c>
      <c r="I87" s="172" t="s">
        <v>359</v>
      </c>
      <c r="J87" s="468">
        <v>-23229.220370878</v>
      </c>
      <c r="K87" s="468">
        <v>-26617.840422254001</v>
      </c>
      <c r="L87" s="468">
        <v>-20795.111098298901</v>
      </c>
      <c r="M87" s="468">
        <v>-13638.5222408851</v>
      </c>
      <c r="N87" s="468">
        <v>-7506.2769711536703</v>
      </c>
      <c r="O87" s="780">
        <v>-9831.6875698921103</v>
      </c>
      <c r="P87" s="581">
        <v>-13302.7344416744</v>
      </c>
      <c r="Q87" s="576">
        <v>-11480.1859149539</v>
      </c>
      <c r="R87" s="576">
        <v>-6468.8545597435404</v>
      </c>
      <c r="S87" s="576"/>
    </row>
    <row r="88" spans="1:19" s="106" customFormat="1" ht="15">
      <c r="A88" s="172" t="s">
        <v>396</v>
      </c>
      <c r="B88" s="468">
        <v>101.340004565863</v>
      </c>
      <c r="C88" s="468">
        <v>126.68</v>
      </c>
      <c r="D88" s="468">
        <v>191.83</v>
      </c>
      <c r="E88" s="468">
        <v>92.579520000000002</v>
      </c>
      <c r="F88" s="468">
        <v>120.792</v>
      </c>
      <c r="G88" s="468">
        <v>149.57</v>
      </c>
      <c r="H88" s="780">
        <v>138.3303890885</v>
      </c>
      <c r="I88" s="172" t="s">
        <v>396</v>
      </c>
      <c r="J88" s="468">
        <v>167.16139999999999</v>
      </c>
      <c r="K88" s="468">
        <v>167.95349999999999</v>
      </c>
      <c r="L88" s="468">
        <v>182.9038844175</v>
      </c>
      <c r="M88" s="468">
        <v>204.745774007931</v>
      </c>
      <c r="N88" s="468">
        <v>179.72807389115599</v>
      </c>
      <c r="O88" s="780">
        <v>228.91082977965701</v>
      </c>
      <c r="P88" s="581">
        <v>233.81726466126699</v>
      </c>
      <c r="Q88" s="576">
        <v>219.32881666302299</v>
      </c>
      <c r="R88" s="576">
        <v>170.122622847607</v>
      </c>
      <c r="S88" s="576"/>
    </row>
    <row r="89" spans="1:19" s="106" customFormat="1" ht="15">
      <c r="A89" s="172" t="s">
        <v>397</v>
      </c>
      <c r="B89" s="468">
        <v>154.97001750247301</v>
      </c>
      <c r="C89" s="468">
        <v>193.72</v>
      </c>
      <c r="D89" s="468">
        <v>219.83</v>
      </c>
      <c r="E89" s="468">
        <v>127.83552</v>
      </c>
      <c r="F89" s="468">
        <v>139.63200000000001</v>
      </c>
      <c r="G89" s="468">
        <v>168.59</v>
      </c>
      <c r="H89" s="780">
        <v>181.95840000000001</v>
      </c>
      <c r="I89" s="172" t="s">
        <v>397</v>
      </c>
      <c r="J89" s="468">
        <v>181.95840000000001</v>
      </c>
      <c r="K89" s="468">
        <v>191.25</v>
      </c>
      <c r="L89" s="468">
        <v>200.0796</v>
      </c>
      <c r="M89" s="468">
        <v>217.866924007931</v>
      </c>
      <c r="N89" s="468">
        <v>191.288823891156</v>
      </c>
      <c r="O89" s="780">
        <v>235.32920353782501</v>
      </c>
      <c r="P89" s="581">
        <v>249.37271560688299</v>
      </c>
      <c r="Q89" s="576">
        <v>259.93660578821499</v>
      </c>
      <c r="R89" s="576">
        <v>205.78283499629501</v>
      </c>
      <c r="S89" s="576"/>
    </row>
    <row r="90" spans="1:19" s="106" customFormat="1" ht="15">
      <c r="A90" s="814" t="s">
        <v>359</v>
      </c>
      <c r="B90" s="468">
        <v>-53.630012936610598</v>
      </c>
      <c r="C90" s="468">
        <v>-67.040000000000006</v>
      </c>
      <c r="D90" s="468">
        <v>-28</v>
      </c>
      <c r="E90" s="468">
        <v>-35.256</v>
      </c>
      <c r="F90" s="468">
        <v>-18.84</v>
      </c>
      <c r="G90" s="468">
        <v>-19.010000000000002</v>
      </c>
      <c r="H90" s="780">
        <v>-43.628010911499999</v>
      </c>
      <c r="I90" s="814" t="s">
        <v>359</v>
      </c>
      <c r="J90" s="468">
        <v>-14.797000000000001</v>
      </c>
      <c r="K90" s="468">
        <v>-23.296500000000002</v>
      </c>
      <c r="L90" s="468">
        <v>-17.175715582500001</v>
      </c>
      <c r="M90" s="468">
        <v>-13.12115</v>
      </c>
      <c r="N90" s="468">
        <v>-11.560750000000001</v>
      </c>
      <c r="O90" s="780">
        <v>-6.4183737581686904</v>
      </c>
      <c r="P90" s="581">
        <v>-15.5554509456164</v>
      </c>
      <c r="Q90" s="576">
        <v>-40.607789125192198</v>
      </c>
      <c r="R90" s="576">
        <v>-35.660212148687599</v>
      </c>
      <c r="S90" s="576"/>
    </row>
    <row r="91" spans="1:19" s="106" customFormat="1" ht="15">
      <c r="A91" s="172" t="s">
        <v>398</v>
      </c>
      <c r="B91" s="468">
        <v>-2355.43999695609</v>
      </c>
      <c r="C91" s="468">
        <v>-4769.4399999999996</v>
      </c>
      <c r="D91" s="468">
        <v>-12040.2</v>
      </c>
      <c r="E91" s="468">
        <v>-15247.204683333301</v>
      </c>
      <c r="F91" s="468">
        <v>-14683.6404</v>
      </c>
      <c r="G91" s="468">
        <v>-19824.169999999998</v>
      </c>
      <c r="H91" s="780">
        <v>-23110.658334843902</v>
      </c>
      <c r="I91" s="172" t="s">
        <v>398</v>
      </c>
      <c r="J91" s="468">
        <v>-22432.075589118002</v>
      </c>
      <c r="K91" s="468">
        <v>-25897.730322253999</v>
      </c>
      <c r="L91" s="468">
        <v>-19344.976982713099</v>
      </c>
      <c r="M91" s="468">
        <v>-12912.4971917277</v>
      </c>
      <c r="N91" s="468">
        <v>-6440.9596577695702</v>
      </c>
      <c r="O91" s="780">
        <v>-8574.5856715560494</v>
      </c>
      <c r="P91" s="581">
        <v>-11486.1952895427</v>
      </c>
      <c r="Q91" s="576">
        <v>-9380.3662850624496</v>
      </c>
      <c r="R91" s="576">
        <v>-4937.1046972204704</v>
      </c>
      <c r="S91" s="576"/>
    </row>
    <row r="92" spans="1:19" s="106" customFormat="1" ht="15">
      <c r="A92" s="172" t="s">
        <v>358</v>
      </c>
      <c r="B92" s="468">
        <v>734.61996803896204</v>
      </c>
      <c r="C92" s="468">
        <v>1698.21</v>
      </c>
      <c r="D92" s="468">
        <v>2365.9</v>
      </c>
      <c r="E92" s="468">
        <v>2238.9477499999998</v>
      </c>
      <c r="F92" s="468">
        <v>806</v>
      </c>
      <c r="G92" s="468">
        <v>841.2</v>
      </c>
      <c r="H92" s="780">
        <v>723.06459086999996</v>
      </c>
      <c r="I92" s="172" t="s">
        <v>358</v>
      </c>
      <c r="J92" s="468">
        <v>782.34778175999998</v>
      </c>
      <c r="K92" s="468">
        <v>696.81359999999995</v>
      </c>
      <c r="L92" s="468">
        <v>1432.9584000033301</v>
      </c>
      <c r="M92" s="468">
        <v>712.90389915738206</v>
      </c>
      <c r="N92" s="468">
        <v>1053.7565633841</v>
      </c>
      <c r="O92" s="780">
        <v>1250.68352457789</v>
      </c>
      <c r="P92" s="581">
        <v>1800.98370118616</v>
      </c>
      <c r="Q92" s="576">
        <v>2059.2118407662201</v>
      </c>
      <c r="R92" s="576">
        <v>1496.08965037438</v>
      </c>
      <c r="S92" s="576"/>
    </row>
    <row r="93" spans="1:19" s="106" customFormat="1" ht="15">
      <c r="A93" s="172" t="s">
        <v>359</v>
      </c>
      <c r="B93" s="468">
        <v>-3090.05996499505</v>
      </c>
      <c r="C93" s="468">
        <v>-6467.65</v>
      </c>
      <c r="D93" s="468">
        <v>-14406.1</v>
      </c>
      <c r="E93" s="468">
        <v>-17486.1524333333</v>
      </c>
      <c r="F93" s="468">
        <v>-15489.6404</v>
      </c>
      <c r="G93" s="468">
        <v>-20665.37</v>
      </c>
      <c r="H93" s="780">
        <v>-23833.722925713901</v>
      </c>
      <c r="I93" s="172" t="s">
        <v>359</v>
      </c>
      <c r="J93" s="468">
        <v>-23214.423370878001</v>
      </c>
      <c r="K93" s="468">
        <v>-26594.543922254001</v>
      </c>
      <c r="L93" s="468">
        <v>-20777.935382716401</v>
      </c>
      <c r="M93" s="468">
        <v>-13625.4010908851</v>
      </c>
      <c r="N93" s="468">
        <v>-7494.7162211536697</v>
      </c>
      <c r="O93" s="780">
        <v>-9825.2691961339406</v>
      </c>
      <c r="P93" s="581">
        <v>-13287.1789907288</v>
      </c>
      <c r="Q93" s="576">
        <v>-11439.578125828701</v>
      </c>
      <c r="R93" s="576">
        <v>-6433.1943475948501</v>
      </c>
      <c r="S93" s="576"/>
    </row>
    <row r="94" spans="1:19" s="106" customFormat="1" ht="15">
      <c r="A94" s="815" t="s">
        <v>399</v>
      </c>
      <c r="B94" s="468">
        <v>-2600.39000076098</v>
      </c>
      <c r="C94" s="468">
        <v>-5805.09</v>
      </c>
      <c r="D94" s="468">
        <v>-13146.33</v>
      </c>
      <c r="E94" s="468">
        <v>-17035.6511333333</v>
      </c>
      <c r="F94" s="468">
        <v>-15101.830400000001</v>
      </c>
      <c r="G94" s="468">
        <v>-20054.84</v>
      </c>
      <c r="H94" s="780">
        <v>-22982.815279999999</v>
      </c>
      <c r="I94" s="815" t="s">
        <v>399</v>
      </c>
      <c r="J94" s="468">
        <v>-22132.004278</v>
      </c>
      <c r="K94" s="468">
        <v>-25148.940838864</v>
      </c>
      <c r="L94" s="468">
        <v>-19351.259221151598</v>
      </c>
      <c r="M94" s="468">
        <v>-12162.1138071725</v>
      </c>
      <c r="N94" s="468">
        <v>-6013.8536407544898</v>
      </c>
      <c r="O94" s="780">
        <v>-8067.1251161657501</v>
      </c>
      <c r="P94" s="581">
        <v>-10773.2641046026</v>
      </c>
      <c r="Q94" s="576">
        <v>-8894.4071834963106</v>
      </c>
      <c r="R94" s="576">
        <v>-4340.2891919469203</v>
      </c>
      <c r="S94" s="576"/>
    </row>
    <row r="95" spans="1:19" s="106" customFormat="1" ht="15">
      <c r="A95" s="810" t="s">
        <v>400</v>
      </c>
      <c r="B95" s="468">
        <v>0.44996575603074401</v>
      </c>
      <c r="C95" s="468">
        <v>14.76</v>
      </c>
      <c r="D95" s="468">
        <v>21.97</v>
      </c>
      <c r="E95" s="468">
        <v>72.594899999999996</v>
      </c>
      <c r="F95" s="468">
        <v>106.2</v>
      </c>
      <c r="G95" s="468">
        <v>143.81</v>
      </c>
      <c r="H95" s="780">
        <v>279.81434999999999</v>
      </c>
      <c r="I95" s="810" t="s">
        <v>400</v>
      </c>
      <c r="J95" s="468">
        <v>325.56245000000001</v>
      </c>
      <c r="K95" s="468">
        <v>315.14999999999998</v>
      </c>
      <c r="L95" s="468">
        <v>316.69889502332802</v>
      </c>
      <c r="M95" s="468">
        <v>300.56386694506898</v>
      </c>
      <c r="N95" s="468">
        <v>347.291683803051</v>
      </c>
      <c r="O95" s="780">
        <v>378.09424374752399</v>
      </c>
      <c r="P95" s="581">
        <v>447.150511109989</v>
      </c>
      <c r="Q95" s="576">
        <v>436.79217874194097</v>
      </c>
      <c r="R95" s="576">
        <v>518.96161772758899</v>
      </c>
      <c r="S95" s="576"/>
    </row>
    <row r="96" spans="1:19" s="106" customFormat="1" ht="15">
      <c r="A96" s="810" t="s">
        <v>401</v>
      </c>
      <c r="B96" s="468">
        <v>-2600.83996651701</v>
      </c>
      <c r="C96" s="468">
        <v>-5819.85</v>
      </c>
      <c r="D96" s="468">
        <v>-13168.3</v>
      </c>
      <c r="E96" s="468">
        <v>-17108.2460333333</v>
      </c>
      <c r="F96" s="468">
        <v>-15208.0304</v>
      </c>
      <c r="G96" s="468">
        <v>-20198.650000000001</v>
      </c>
      <c r="H96" s="780">
        <v>-23262.629629999999</v>
      </c>
      <c r="I96" s="810" t="s">
        <v>401</v>
      </c>
      <c r="J96" s="468">
        <v>-22457.566728000002</v>
      </c>
      <c r="K96" s="468">
        <v>-25464.090838863998</v>
      </c>
      <c r="L96" s="468">
        <v>-19667.958116174901</v>
      </c>
      <c r="M96" s="468">
        <v>-12462.6776741176</v>
      </c>
      <c r="N96" s="468">
        <v>-6361.1453245575403</v>
      </c>
      <c r="O96" s="780">
        <v>-8445.2193599132697</v>
      </c>
      <c r="P96" s="581">
        <v>-11220.4146157126</v>
      </c>
      <c r="Q96" s="576">
        <v>-9331.1993622382506</v>
      </c>
      <c r="R96" s="576">
        <v>-4859.2508096745096</v>
      </c>
      <c r="S96" s="576"/>
    </row>
    <row r="97" spans="1:19" s="106" customFormat="1" ht="15">
      <c r="A97" s="810" t="s">
        <v>402</v>
      </c>
      <c r="B97" s="468">
        <v>-2555.83996651701</v>
      </c>
      <c r="C97" s="468">
        <v>-5752.98</v>
      </c>
      <c r="D97" s="468">
        <v>-13072.33</v>
      </c>
      <c r="E97" s="468">
        <v>-16955.3834333333</v>
      </c>
      <c r="F97" s="468">
        <v>-15079.33</v>
      </c>
      <c r="G97" s="468">
        <v>-20015.61</v>
      </c>
      <c r="H97" s="780">
        <v>-22937.025979999999</v>
      </c>
      <c r="I97" s="810" t="s">
        <v>402</v>
      </c>
      <c r="J97" s="468">
        <v>-22100.990677999998</v>
      </c>
      <c r="K97" s="468">
        <v>-25085.259438863999</v>
      </c>
      <c r="L97" s="468">
        <v>-19311.785548868502</v>
      </c>
      <c r="M97" s="468">
        <v>-12115.4149871725</v>
      </c>
      <c r="N97" s="468">
        <v>-5946.3122918270101</v>
      </c>
      <c r="O97" s="780">
        <v>-7976.0710500700498</v>
      </c>
      <c r="P97" s="581">
        <v>-10671.629556711199</v>
      </c>
      <c r="Q97" s="576">
        <v>-8752.0940854831006</v>
      </c>
      <c r="R97" s="576">
        <v>-4267.1460353270004</v>
      </c>
      <c r="S97" s="576"/>
    </row>
    <row r="98" spans="1:19" s="106" customFormat="1" ht="15">
      <c r="A98" s="810" t="s">
        <v>403</v>
      </c>
      <c r="B98" s="468">
        <v>0</v>
      </c>
      <c r="C98" s="468">
        <v>13.87</v>
      </c>
      <c r="D98" s="468">
        <v>20.97</v>
      </c>
      <c r="E98" s="468">
        <v>70.794899999999998</v>
      </c>
      <c r="F98" s="468">
        <v>104.2</v>
      </c>
      <c r="G98" s="468">
        <v>141.06</v>
      </c>
      <c r="H98" s="780">
        <v>277.26434999999998</v>
      </c>
      <c r="I98" s="810" t="s">
        <v>403</v>
      </c>
      <c r="J98" s="468">
        <v>322.55245000000002</v>
      </c>
      <c r="K98" s="468">
        <v>312.25</v>
      </c>
      <c r="L98" s="468">
        <v>313.74250000000001</v>
      </c>
      <c r="M98" s="468">
        <v>297.603866945069</v>
      </c>
      <c r="N98" s="468">
        <v>343.68662273053201</v>
      </c>
      <c r="O98" s="780">
        <v>374.20930484321701</v>
      </c>
      <c r="P98" s="581">
        <v>443.037222303254</v>
      </c>
      <c r="Q98" s="576">
        <v>432.13334259005399</v>
      </c>
      <c r="R98" s="576">
        <v>515.43178837151095</v>
      </c>
      <c r="S98" s="576"/>
    </row>
    <row r="99" spans="1:19" s="106" customFormat="1" ht="15">
      <c r="A99" s="810" t="s">
        <v>404</v>
      </c>
      <c r="B99" s="468">
        <v>-2555.83996651701</v>
      </c>
      <c r="C99" s="468">
        <v>-5766.85</v>
      </c>
      <c r="D99" s="468">
        <v>-13093.3</v>
      </c>
      <c r="E99" s="468">
        <v>-17026.178333333301</v>
      </c>
      <c r="F99" s="468">
        <v>-15183.53</v>
      </c>
      <c r="G99" s="468">
        <v>-20156.669999999998</v>
      </c>
      <c r="H99" s="780">
        <v>-23214.29033</v>
      </c>
      <c r="I99" s="810" t="s">
        <v>404</v>
      </c>
      <c r="J99" s="468">
        <v>-22423.543128000001</v>
      </c>
      <c r="K99" s="468">
        <v>-25397.509438863999</v>
      </c>
      <c r="L99" s="468">
        <v>-19625.528048868498</v>
      </c>
      <c r="M99" s="468">
        <v>-12413.018854117599</v>
      </c>
      <c r="N99" s="468">
        <v>-6289.99891455754</v>
      </c>
      <c r="O99" s="780">
        <v>-8350.2803549132695</v>
      </c>
      <c r="P99" s="581">
        <v>-11114.6667790144</v>
      </c>
      <c r="Q99" s="576">
        <v>-9184.2274280731508</v>
      </c>
      <c r="R99" s="576">
        <v>-4782.5778236985097</v>
      </c>
      <c r="S99" s="576"/>
    </row>
    <row r="100" spans="1:19" s="106" customFormat="1" ht="15">
      <c r="A100" s="810" t="s">
        <v>405</v>
      </c>
      <c r="B100" s="468">
        <v>-794.07000989270205</v>
      </c>
      <c r="C100" s="468">
        <v>-3908.85</v>
      </c>
      <c r="D100" s="468">
        <v>-10967.3</v>
      </c>
      <c r="E100" s="468">
        <v>-13736.929533333299</v>
      </c>
      <c r="F100" s="468">
        <v>-11912.11</v>
      </c>
      <c r="G100" s="468">
        <v>-17189.39</v>
      </c>
      <c r="H100" s="780">
        <v>-20049.981830000001</v>
      </c>
      <c r="I100" s="810" t="s">
        <v>405</v>
      </c>
      <c r="J100" s="468">
        <v>-19142.603628000001</v>
      </c>
      <c r="K100" s="468">
        <v>-22424.400438863999</v>
      </c>
      <c r="L100" s="468">
        <v>-16680.829048868502</v>
      </c>
      <c r="M100" s="468">
        <v>-10004.992023867</v>
      </c>
      <c r="N100" s="468">
        <v>-6679.7378246184699</v>
      </c>
      <c r="O100" s="780">
        <v>-8632.3713649178699</v>
      </c>
      <c r="P100" s="581">
        <v>-11437.8646029258</v>
      </c>
      <c r="Q100" s="576">
        <v>-9525.1049752605995</v>
      </c>
      <c r="R100" s="576">
        <v>-5255.0874466061796</v>
      </c>
      <c r="S100" s="576"/>
    </row>
    <row r="101" spans="1:19" s="106" customFormat="1" ht="15">
      <c r="A101" s="810" t="s">
        <v>406</v>
      </c>
      <c r="B101" s="468">
        <v>5</v>
      </c>
      <c r="C101" s="468">
        <v>8</v>
      </c>
      <c r="D101" s="468">
        <v>14</v>
      </c>
      <c r="E101" s="468">
        <v>62.928800000000003</v>
      </c>
      <c r="F101" s="468">
        <v>92.62</v>
      </c>
      <c r="G101" s="468">
        <v>128.22999999999999</v>
      </c>
      <c r="H101" s="780">
        <v>252.05850000000001</v>
      </c>
      <c r="I101" s="810" t="s">
        <v>406</v>
      </c>
      <c r="J101" s="468">
        <v>293.22949999999997</v>
      </c>
      <c r="K101" s="468">
        <v>284.17</v>
      </c>
      <c r="L101" s="468">
        <v>285.28899999999999</v>
      </c>
      <c r="M101" s="468">
        <v>270.00783025056199</v>
      </c>
      <c r="N101" s="468">
        <v>302.91399652671799</v>
      </c>
      <c r="O101" s="780">
        <v>380.79486805425</v>
      </c>
      <c r="P101" s="581">
        <v>379.35828427276198</v>
      </c>
      <c r="Q101" s="576">
        <v>422.218292732338</v>
      </c>
      <c r="R101" s="576">
        <v>307.55839034594601</v>
      </c>
      <c r="S101" s="576"/>
    </row>
    <row r="102" spans="1:19" s="106" customFormat="1" ht="15">
      <c r="A102" s="810" t="s">
        <v>407</v>
      </c>
      <c r="B102" s="468">
        <v>-799.07000989270205</v>
      </c>
      <c r="C102" s="468">
        <v>-3916.85</v>
      </c>
      <c r="D102" s="468">
        <v>-10981.3</v>
      </c>
      <c r="E102" s="468">
        <v>-13799.858333333301</v>
      </c>
      <c r="F102" s="468">
        <v>-12004.73</v>
      </c>
      <c r="G102" s="468">
        <v>-17317.63</v>
      </c>
      <c r="H102" s="780">
        <v>-20302.04033</v>
      </c>
      <c r="I102" s="810" t="s">
        <v>407</v>
      </c>
      <c r="J102" s="468">
        <v>-19435.833127999998</v>
      </c>
      <c r="K102" s="468">
        <v>-22708.570438864001</v>
      </c>
      <c r="L102" s="468">
        <v>-16966.118048868499</v>
      </c>
      <c r="M102" s="468">
        <v>-10274.999854117599</v>
      </c>
      <c r="N102" s="468">
        <v>-6982.6518211451903</v>
      </c>
      <c r="O102" s="780">
        <v>-9013.1662329721203</v>
      </c>
      <c r="P102" s="581">
        <v>-11817.222887198601</v>
      </c>
      <c r="Q102" s="576">
        <v>-9947.3232679929406</v>
      </c>
      <c r="R102" s="576">
        <v>-5562.6458369521297</v>
      </c>
      <c r="S102" s="576"/>
    </row>
    <row r="103" spans="1:19" s="106" customFormat="1" ht="15">
      <c r="A103" s="810" t="s">
        <v>408</v>
      </c>
      <c r="B103" s="468">
        <v>-1755.90000760977</v>
      </c>
      <c r="C103" s="468">
        <v>-1844.13</v>
      </c>
      <c r="D103" s="468">
        <v>-2105.0300000000002</v>
      </c>
      <c r="E103" s="468">
        <v>-3218.4539</v>
      </c>
      <c r="F103" s="468">
        <v>-3167.22</v>
      </c>
      <c r="G103" s="468">
        <v>-2826.22</v>
      </c>
      <c r="H103" s="780">
        <v>-2887.0441500000002</v>
      </c>
      <c r="I103" s="810" t="s">
        <v>408</v>
      </c>
      <c r="J103" s="468">
        <v>-2958.3870499999998</v>
      </c>
      <c r="K103" s="468">
        <v>-2660.8589999999999</v>
      </c>
      <c r="L103" s="468">
        <v>-2630.9564999999998</v>
      </c>
      <c r="M103" s="468">
        <v>-2110.4229633054902</v>
      </c>
      <c r="N103" s="468">
        <v>733.425532791465</v>
      </c>
      <c r="O103" s="780">
        <v>656.30031484781603</v>
      </c>
      <c r="P103" s="581">
        <v>766.23504621466805</v>
      </c>
      <c r="Q103" s="576">
        <v>773.01088977750305</v>
      </c>
      <c r="R103" s="576">
        <v>987.94141127918203</v>
      </c>
      <c r="S103" s="576"/>
    </row>
    <row r="104" spans="1:19" s="106" customFormat="1" ht="15">
      <c r="A104" s="810" t="s">
        <v>406</v>
      </c>
      <c r="B104" s="468">
        <v>0.87002511224412105</v>
      </c>
      <c r="C104" s="468">
        <v>5.87</v>
      </c>
      <c r="D104" s="468">
        <v>6.97</v>
      </c>
      <c r="E104" s="468">
        <v>7.8661000000000003</v>
      </c>
      <c r="F104" s="468">
        <v>11.58</v>
      </c>
      <c r="G104" s="468">
        <v>12.82</v>
      </c>
      <c r="H104" s="780">
        <v>25.205850000000002</v>
      </c>
      <c r="I104" s="810" t="s">
        <v>406</v>
      </c>
      <c r="J104" s="468">
        <v>29.322949999999999</v>
      </c>
      <c r="K104" s="468">
        <v>28.08</v>
      </c>
      <c r="L104" s="468">
        <v>28.453499999999998</v>
      </c>
      <c r="M104" s="468">
        <v>27.5960366945069</v>
      </c>
      <c r="N104" s="468">
        <v>40.772626203814802</v>
      </c>
      <c r="O104" s="780">
        <v>-6.5855632110325004</v>
      </c>
      <c r="P104" s="581">
        <v>63.678938030492397</v>
      </c>
      <c r="Q104" s="576">
        <v>9.9150498577162391</v>
      </c>
      <c r="R104" s="576">
        <v>207.87339802556599</v>
      </c>
      <c r="S104" s="576"/>
    </row>
    <row r="105" spans="1:19" s="106" customFormat="1" ht="15">
      <c r="A105" s="810" t="s">
        <v>407</v>
      </c>
      <c r="B105" s="468">
        <v>-1756.77003272201</v>
      </c>
      <c r="C105" s="468">
        <v>-1850</v>
      </c>
      <c r="D105" s="468">
        <v>-2112</v>
      </c>
      <c r="E105" s="468">
        <v>-3226.32</v>
      </c>
      <c r="F105" s="468">
        <v>-3178.8</v>
      </c>
      <c r="G105" s="468">
        <v>-2839.04</v>
      </c>
      <c r="H105" s="780">
        <v>-2912.25</v>
      </c>
      <c r="I105" s="810" t="s">
        <v>407</v>
      </c>
      <c r="J105" s="468">
        <v>-2987.71</v>
      </c>
      <c r="K105" s="468">
        <v>-2688.9389999999999</v>
      </c>
      <c r="L105" s="468">
        <v>-2659.41</v>
      </c>
      <c r="M105" s="468">
        <v>-2138.0189999999998</v>
      </c>
      <c r="N105" s="468">
        <v>692.65290658765105</v>
      </c>
      <c r="O105" s="780">
        <v>662.88587805884902</v>
      </c>
      <c r="P105" s="581">
        <v>702.55610818417597</v>
      </c>
      <c r="Q105" s="576">
        <v>763.09583991978695</v>
      </c>
      <c r="R105" s="576">
        <v>780.06801325361596</v>
      </c>
      <c r="S105" s="576"/>
    </row>
    <row r="106" spans="1:19" s="106" customFormat="1" ht="15">
      <c r="A106" s="810" t="s">
        <v>409</v>
      </c>
      <c r="B106" s="468">
        <v>-44.5500342439693</v>
      </c>
      <c r="C106" s="468">
        <v>-52.11</v>
      </c>
      <c r="D106" s="468">
        <v>-74</v>
      </c>
      <c r="E106" s="468">
        <v>-80.267700000000005</v>
      </c>
      <c r="F106" s="468">
        <v>-22.500399999999999</v>
      </c>
      <c r="G106" s="468">
        <v>-39.229999999999997</v>
      </c>
      <c r="H106" s="780">
        <v>-45.789299999999997</v>
      </c>
      <c r="I106" s="810" t="s">
        <v>409</v>
      </c>
      <c r="J106" s="468">
        <v>-31.0136</v>
      </c>
      <c r="K106" s="468">
        <v>-63.681399999999996</v>
      </c>
      <c r="L106" s="468">
        <v>-39.473672283071799</v>
      </c>
      <c r="M106" s="468">
        <v>-46.698819999999998</v>
      </c>
      <c r="N106" s="468">
        <v>-67.541348927480897</v>
      </c>
      <c r="O106" s="780">
        <v>-91.0540660956935</v>
      </c>
      <c r="P106" s="581">
        <v>-101.634547891466</v>
      </c>
      <c r="Q106" s="576">
        <v>-142.31309801321299</v>
      </c>
      <c r="R106" s="576">
        <v>-73.143156619922607</v>
      </c>
      <c r="S106" s="576"/>
    </row>
    <row r="107" spans="1:19" s="106" customFormat="1" ht="15">
      <c r="A107" s="810" t="s">
        <v>410</v>
      </c>
      <c r="B107" s="468">
        <v>0.44996575603074401</v>
      </c>
      <c r="C107" s="468">
        <v>0.89</v>
      </c>
      <c r="D107" s="468">
        <v>1</v>
      </c>
      <c r="E107" s="468">
        <v>1.8</v>
      </c>
      <c r="F107" s="468">
        <v>2</v>
      </c>
      <c r="G107" s="468">
        <v>2.75</v>
      </c>
      <c r="H107" s="780">
        <v>2.5499999999999998</v>
      </c>
      <c r="I107" s="810" t="s">
        <v>410</v>
      </c>
      <c r="J107" s="468">
        <v>3.01</v>
      </c>
      <c r="K107" s="468">
        <v>2.9</v>
      </c>
      <c r="L107" s="468">
        <v>2.9563950233281502</v>
      </c>
      <c r="M107" s="468">
        <v>2.96</v>
      </c>
      <c r="N107" s="468">
        <v>3.6050610725190801</v>
      </c>
      <c r="O107" s="780">
        <v>3.8849389043064799</v>
      </c>
      <c r="P107" s="581">
        <v>4.1132888067343902</v>
      </c>
      <c r="Q107" s="576">
        <v>4.6588361518870904</v>
      </c>
      <c r="R107" s="576">
        <v>3.5298293560774399</v>
      </c>
      <c r="S107" s="576"/>
    </row>
    <row r="108" spans="1:19" s="106" customFormat="1" ht="15">
      <c r="A108" s="810" t="s">
        <v>411</v>
      </c>
      <c r="B108" s="468">
        <v>-45</v>
      </c>
      <c r="C108" s="468">
        <v>-53</v>
      </c>
      <c r="D108" s="468">
        <v>-75</v>
      </c>
      <c r="E108" s="468">
        <v>-82.067700000000002</v>
      </c>
      <c r="F108" s="468">
        <v>-24.500399999999999</v>
      </c>
      <c r="G108" s="468">
        <v>-41.98</v>
      </c>
      <c r="H108" s="780">
        <v>-48.339300000000001</v>
      </c>
      <c r="I108" s="810" t="s">
        <v>411</v>
      </c>
      <c r="J108" s="468">
        <v>-34.023600000000002</v>
      </c>
      <c r="K108" s="468">
        <v>-66.581400000000002</v>
      </c>
      <c r="L108" s="468">
        <v>-42.430067306399998</v>
      </c>
      <c r="M108" s="468">
        <v>-49.658819999999999</v>
      </c>
      <c r="N108" s="468">
        <v>-71.146410000000003</v>
      </c>
      <c r="O108" s="780">
        <v>-94.939004999999995</v>
      </c>
      <c r="P108" s="581">
        <v>-105.7478366982</v>
      </c>
      <c r="Q108" s="576">
        <v>-146.97193416510001</v>
      </c>
      <c r="R108" s="576">
        <v>-76.672985976000007</v>
      </c>
      <c r="S108" s="576"/>
    </row>
    <row r="109" spans="1:19" s="106" customFormat="1" ht="15">
      <c r="A109" s="815" t="s">
        <v>412</v>
      </c>
      <c r="B109" s="468">
        <v>-258</v>
      </c>
      <c r="C109" s="468">
        <v>-431</v>
      </c>
      <c r="D109" s="468">
        <v>-536.08000000000004</v>
      </c>
      <c r="E109" s="468">
        <v>-207.14855</v>
      </c>
      <c r="F109" s="468">
        <v>-141.72999999999999</v>
      </c>
      <c r="G109" s="468">
        <v>-323.87</v>
      </c>
      <c r="H109" s="780">
        <v>-402.15944571393999</v>
      </c>
      <c r="I109" s="815" t="s">
        <v>412</v>
      </c>
      <c r="J109" s="468">
        <v>-585.89419287796397</v>
      </c>
      <c r="K109" s="468">
        <v>-908.82308338995699</v>
      </c>
      <c r="L109" s="468">
        <v>-513.07701654149196</v>
      </c>
      <c r="M109" s="468">
        <v>-531.67561351500899</v>
      </c>
      <c r="N109" s="468">
        <v>-488.44862145084699</v>
      </c>
      <c r="O109" s="780">
        <v>-684.229379911568</v>
      </c>
      <c r="P109" s="581">
        <v>-971.290889477321</v>
      </c>
      <c r="Q109" s="576">
        <v>-1016.03370799748</v>
      </c>
      <c r="R109" s="576">
        <v>43.000244850080797</v>
      </c>
      <c r="S109" s="576"/>
    </row>
    <row r="110" spans="1:19" s="106" customFormat="1" ht="15">
      <c r="A110" s="810" t="s">
        <v>413</v>
      </c>
      <c r="B110" s="468">
        <v>47</v>
      </c>
      <c r="C110" s="468">
        <v>54</v>
      </c>
      <c r="D110" s="468">
        <v>53.36</v>
      </c>
      <c r="E110" s="468">
        <v>73.667850000000001</v>
      </c>
      <c r="F110" s="468">
        <v>18.850000000000001</v>
      </c>
      <c r="G110" s="468">
        <v>19.89</v>
      </c>
      <c r="H110" s="780">
        <v>18.473849999999999</v>
      </c>
      <c r="I110" s="810" t="s">
        <v>413</v>
      </c>
      <c r="J110" s="468">
        <v>20.50245</v>
      </c>
      <c r="K110" s="468">
        <v>20.76</v>
      </c>
      <c r="L110" s="468">
        <v>24.570250000000001</v>
      </c>
      <c r="M110" s="468">
        <v>23.131575262719998</v>
      </c>
      <c r="N110" s="468">
        <v>248.584710050891</v>
      </c>
      <c r="O110" s="780">
        <v>256.54599343909001</v>
      </c>
      <c r="P110" s="581">
        <v>248.43485210961799</v>
      </c>
      <c r="Q110" s="576">
        <v>256.631172738852</v>
      </c>
      <c r="R110" s="576">
        <v>163.616938551467</v>
      </c>
      <c r="S110" s="576"/>
    </row>
    <row r="111" spans="1:19" s="106" customFormat="1" ht="15">
      <c r="A111" s="812" t="s">
        <v>414</v>
      </c>
      <c r="B111" s="469">
        <v>-305</v>
      </c>
      <c r="C111" s="469">
        <v>-485</v>
      </c>
      <c r="D111" s="469">
        <v>-589.44000000000005</v>
      </c>
      <c r="E111" s="469">
        <v>-280.81639999999999</v>
      </c>
      <c r="F111" s="469">
        <v>-160.58000000000001</v>
      </c>
      <c r="G111" s="469">
        <v>-343.76</v>
      </c>
      <c r="H111" s="786">
        <v>-420.63329571394002</v>
      </c>
      <c r="I111" s="812" t="s">
        <v>414</v>
      </c>
      <c r="J111" s="469">
        <v>-606.39664287796404</v>
      </c>
      <c r="K111" s="469">
        <v>-929.58308338995698</v>
      </c>
      <c r="L111" s="469">
        <v>-537.64726654149194</v>
      </c>
      <c r="M111" s="469">
        <v>-554.80718877772904</v>
      </c>
      <c r="N111" s="469">
        <v>-737.03333150173705</v>
      </c>
      <c r="O111" s="786">
        <v>-940.77537335065801</v>
      </c>
      <c r="P111" s="581">
        <v>-1219.7257415869401</v>
      </c>
      <c r="Q111" s="576">
        <v>-1272.6648807363299</v>
      </c>
      <c r="R111" s="576">
        <v>-120.61669370138701</v>
      </c>
      <c r="S111" s="576"/>
    </row>
    <row r="112" spans="1:19" s="106" customFormat="1" ht="15">
      <c r="A112" s="816" t="s">
        <v>505</v>
      </c>
      <c r="B112" s="788">
        <v>502.95000380488602</v>
      </c>
      <c r="C112" s="788">
        <v>1466.65</v>
      </c>
      <c r="D112" s="788">
        <v>1642.21</v>
      </c>
      <c r="E112" s="788">
        <v>1995.595</v>
      </c>
      <c r="F112" s="788">
        <v>559.91999999999996</v>
      </c>
      <c r="G112" s="788">
        <v>554.54999999999995</v>
      </c>
      <c r="H112" s="789">
        <v>274.31639087000002</v>
      </c>
      <c r="I112" s="816" t="s">
        <v>505</v>
      </c>
      <c r="J112" s="788">
        <v>285.82288175999997</v>
      </c>
      <c r="K112" s="788">
        <v>160.03360000000001</v>
      </c>
      <c r="L112" s="788">
        <v>519.35925497999995</v>
      </c>
      <c r="M112" s="788">
        <v>-218.70777104022901</v>
      </c>
      <c r="N112" s="788">
        <v>61.342604435760002</v>
      </c>
      <c r="O112" s="789">
        <v>176.76882452126401</v>
      </c>
      <c r="P112" s="581">
        <v>258.35970453731602</v>
      </c>
      <c r="Q112" s="576">
        <v>530.07460643133402</v>
      </c>
      <c r="R112" s="576">
        <v>-639.81575012363101</v>
      </c>
      <c r="S112" s="576"/>
    </row>
    <row r="113" spans="1:19" s="106" customFormat="1" ht="15">
      <c r="A113" s="810" t="s">
        <v>416</v>
      </c>
      <c r="B113" s="468">
        <v>502.95000380488602</v>
      </c>
      <c r="C113" s="468">
        <v>1466.65</v>
      </c>
      <c r="D113" s="468">
        <v>1642.21</v>
      </c>
      <c r="E113" s="468">
        <v>1995.595</v>
      </c>
      <c r="F113" s="468">
        <v>559.91999999999996</v>
      </c>
      <c r="G113" s="468">
        <v>554.54999999999995</v>
      </c>
      <c r="H113" s="780">
        <v>274.31639087000002</v>
      </c>
      <c r="I113" s="810" t="s">
        <v>416</v>
      </c>
      <c r="J113" s="468">
        <v>285.82288175999997</v>
      </c>
      <c r="K113" s="468">
        <v>160.03360000000001</v>
      </c>
      <c r="L113" s="468">
        <v>519.35925497999995</v>
      </c>
      <c r="M113" s="468">
        <v>-218.70777104022901</v>
      </c>
      <c r="N113" s="468">
        <v>61.342604435760002</v>
      </c>
      <c r="O113" s="780">
        <v>176.76882452126401</v>
      </c>
      <c r="P113" s="581">
        <v>258.35970453731602</v>
      </c>
      <c r="Q113" s="576">
        <v>530.07460643133402</v>
      </c>
      <c r="R113" s="576">
        <v>-639.81575012363101</v>
      </c>
      <c r="S113" s="576"/>
    </row>
    <row r="114" spans="1:19" s="106" customFormat="1" ht="15">
      <c r="A114" s="810" t="s">
        <v>417</v>
      </c>
      <c r="B114" s="468">
        <v>687.17000228293102</v>
      </c>
      <c r="C114" s="468">
        <v>1629.45</v>
      </c>
      <c r="D114" s="468">
        <v>2290.5700000000002</v>
      </c>
      <c r="E114" s="468">
        <v>2092.6849999999999</v>
      </c>
      <c r="F114" s="468">
        <v>680.95</v>
      </c>
      <c r="G114" s="468">
        <v>677.51</v>
      </c>
      <c r="H114" s="780">
        <v>424.77639087</v>
      </c>
      <c r="I114" s="810" t="s">
        <v>417</v>
      </c>
      <c r="J114" s="468">
        <v>436.28288176000001</v>
      </c>
      <c r="K114" s="468">
        <v>360.90359999999998</v>
      </c>
      <c r="L114" s="468">
        <v>1091.68925498</v>
      </c>
      <c r="M114" s="468">
        <v>389.20845694959303</v>
      </c>
      <c r="N114" s="468">
        <v>457.88016953015699</v>
      </c>
      <c r="O114" s="780">
        <v>616.04328739127504</v>
      </c>
      <c r="P114" s="581">
        <v>1105.3983379665499</v>
      </c>
      <c r="Q114" s="576">
        <v>1365.7884892854299</v>
      </c>
      <c r="R114" s="576">
        <v>813.51109409532</v>
      </c>
      <c r="S114" s="576"/>
    </row>
    <row r="115" spans="1:19" s="106" customFormat="1" ht="15">
      <c r="A115" s="810" t="s">
        <v>418</v>
      </c>
      <c r="B115" s="468">
        <v>-184.21999847804599</v>
      </c>
      <c r="C115" s="468">
        <v>-162.80000000000001</v>
      </c>
      <c r="D115" s="468">
        <v>-648.36</v>
      </c>
      <c r="E115" s="468">
        <v>-97.09</v>
      </c>
      <c r="F115" s="468">
        <v>-121.03</v>
      </c>
      <c r="G115" s="468">
        <v>-122.96</v>
      </c>
      <c r="H115" s="780">
        <v>-150.46</v>
      </c>
      <c r="I115" s="810" t="s">
        <v>418</v>
      </c>
      <c r="J115" s="468">
        <v>-150.46</v>
      </c>
      <c r="K115" s="468">
        <v>-200.87</v>
      </c>
      <c r="L115" s="468">
        <v>-572.33000000000004</v>
      </c>
      <c r="M115" s="468">
        <v>-607.916227989822</v>
      </c>
      <c r="N115" s="468">
        <v>-396.537565094397</v>
      </c>
      <c r="O115" s="780">
        <v>-439.27446287001197</v>
      </c>
      <c r="P115" s="581">
        <v>-847.03863342923501</v>
      </c>
      <c r="Q115" s="576">
        <v>-835.71388285409705</v>
      </c>
      <c r="R115" s="576">
        <v>-1453.3268442189501</v>
      </c>
      <c r="S115" s="576"/>
    </row>
    <row r="116" spans="1:19" s="189" customFormat="1" ht="15">
      <c r="A116" s="169" t="s">
        <v>419</v>
      </c>
      <c r="B116" s="803">
        <v>15136.8400426147</v>
      </c>
      <c r="C116" s="803">
        <v>17957.009999999998</v>
      </c>
      <c r="D116" s="803">
        <v>18703.98</v>
      </c>
      <c r="E116" s="803">
        <v>20527.834726000001</v>
      </c>
      <c r="F116" s="803">
        <v>19576.160873938501</v>
      </c>
      <c r="G116" s="803">
        <v>20954.87</v>
      </c>
      <c r="H116" s="804">
        <v>21988.707549143299</v>
      </c>
      <c r="I116" s="169" t="s">
        <v>419</v>
      </c>
      <c r="J116" s="803">
        <v>21987.401179378201</v>
      </c>
      <c r="K116" s="803">
        <v>21983.238414984899</v>
      </c>
      <c r="L116" s="803">
        <v>21929.024099077898</v>
      </c>
      <c r="M116" s="803">
        <v>20168.785597081001</v>
      </c>
      <c r="N116" s="803">
        <v>19889.168323637899</v>
      </c>
      <c r="O116" s="804">
        <v>21995.5720709856</v>
      </c>
      <c r="P116" s="581">
        <v>24134.095978675199</v>
      </c>
      <c r="Q116" s="576">
        <v>26369.298008220099</v>
      </c>
      <c r="R116" s="576">
        <v>21022.3186277241</v>
      </c>
      <c r="S116" s="576"/>
    </row>
    <row r="117" spans="1:19" s="106" customFormat="1" ht="15">
      <c r="A117" s="172" t="s">
        <v>420</v>
      </c>
      <c r="B117" s="468">
        <v>15268.090023590299</v>
      </c>
      <c r="C117" s="468">
        <v>18135.68</v>
      </c>
      <c r="D117" s="468">
        <v>18855.34</v>
      </c>
      <c r="E117" s="468">
        <v>21061.929700000001</v>
      </c>
      <c r="F117" s="468">
        <v>20044.9535</v>
      </c>
      <c r="G117" s="468">
        <v>21438.62</v>
      </c>
      <c r="H117" s="780">
        <v>22464.532749999998</v>
      </c>
      <c r="I117" s="172" t="s">
        <v>420</v>
      </c>
      <c r="J117" s="468">
        <v>22473.727809613501</v>
      </c>
      <c r="K117" s="468">
        <v>22711.928250000001</v>
      </c>
      <c r="L117" s="468">
        <v>22800.731749999999</v>
      </c>
      <c r="M117" s="468">
        <v>22117.334999999999</v>
      </c>
      <c r="N117" s="468">
        <v>20942.6581966175</v>
      </c>
      <c r="O117" s="780">
        <v>22517.199725300001</v>
      </c>
      <c r="P117" s="581">
        <v>24525.662840225701</v>
      </c>
      <c r="Q117" s="576">
        <v>27080.385963749301</v>
      </c>
      <c r="R117" s="576">
        <v>21626.836847893501</v>
      </c>
      <c r="S117" s="576"/>
    </row>
    <row r="118" spans="1:19" s="106" customFormat="1" ht="15">
      <c r="A118" s="172" t="s">
        <v>421</v>
      </c>
      <c r="B118" s="468">
        <v>-131.24998097557301</v>
      </c>
      <c r="C118" s="468">
        <v>-178.67</v>
      </c>
      <c r="D118" s="468">
        <v>-151.36000000000001</v>
      </c>
      <c r="E118" s="468">
        <v>-534.09497399999998</v>
      </c>
      <c r="F118" s="468">
        <v>-468.79262606150002</v>
      </c>
      <c r="G118" s="468">
        <v>-483.76</v>
      </c>
      <c r="H118" s="780">
        <v>-475.82520085666698</v>
      </c>
      <c r="I118" s="172" t="s">
        <v>421</v>
      </c>
      <c r="J118" s="468">
        <v>-486.32663023526698</v>
      </c>
      <c r="K118" s="468">
        <v>-728.68983501514401</v>
      </c>
      <c r="L118" s="468">
        <v>-871.70765092214106</v>
      </c>
      <c r="M118" s="468">
        <v>-1948.5494029190399</v>
      </c>
      <c r="N118" s="468">
        <v>-1053.48987297962</v>
      </c>
      <c r="O118" s="780">
        <v>-521.62765431439004</v>
      </c>
      <c r="P118" s="581">
        <v>-391.56686155045202</v>
      </c>
      <c r="Q118" s="576">
        <v>-711.08795552914296</v>
      </c>
      <c r="R118" s="576">
        <v>-604.51822016938002</v>
      </c>
      <c r="S118" s="576"/>
    </row>
    <row r="119" spans="1:19" s="106" customFormat="1" ht="15">
      <c r="A119" s="172" t="s">
        <v>422</v>
      </c>
      <c r="B119" s="468">
        <v>59.330035765923398</v>
      </c>
      <c r="C119" s="468">
        <v>984.18</v>
      </c>
      <c r="D119" s="468">
        <v>784.05</v>
      </c>
      <c r="E119" s="468">
        <v>1740.56</v>
      </c>
      <c r="F119" s="468">
        <v>1489.83</v>
      </c>
      <c r="G119" s="468">
        <v>1448.28</v>
      </c>
      <c r="H119" s="780">
        <v>1730.3041308100001</v>
      </c>
      <c r="I119" s="172" t="s">
        <v>422</v>
      </c>
      <c r="J119" s="468">
        <v>1772.25</v>
      </c>
      <c r="K119" s="468">
        <v>1730.92</v>
      </c>
      <c r="L119" s="468">
        <v>1823.7425000000001</v>
      </c>
      <c r="M119" s="468">
        <v>1521.8575000000001</v>
      </c>
      <c r="N119" s="468">
        <v>1399.343363</v>
      </c>
      <c r="O119" s="780">
        <v>679.65994699999999</v>
      </c>
      <c r="P119" s="581">
        <v>414.62347454166701</v>
      </c>
      <c r="Q119" s="576">
        <v>1812.1589841744601</v>
      </c>
      <c r="R119" s="576">
        <v>4581.1423154062704</v>
      </c>
      <c r="S119" s="576"/>
    </row>
    <row r="120" spans="1:19" s="106" customFormat="1" ht="15">
      <c r="A120" s="172" t="s">
        <v>383</v>
      </c>
      <c r="B120" s="468">
        <v>120</v>
      </c>
      <c r="C120" s="468">
        <v>1032.26</v>
      </c>
      <c r="D120" s="468">
        <v>867.68</v>
      </c>
      <c r="E120" s="468">
        <v>1859.82</v>
      </c>
      <c r="F120" s="468">
        <v>1608.61</v>
      </c>
      <c r="G120" s="468">
        <v>1618.45</v>
      </c>
      <c r="H120" s="780">
        <v>1848.16</v>
      </c>
      <c r="I120" s="172" t="s">
        <v>383</v>
      </c>
      <c r="J120" s="468">
        <v>1935.72</v>
      </c>
      <c r="K120" s="468">
        <v>1912.28</v>
      </c>
      <c r="L120" s="468">
        <v>1876.1875</v>
      </c>
      <c r="M120" s="468">
        <v>1672.5115000000001</v>
      </c>
      <c r="N120" s="468">
        <v>1406.9693629999999</v>
      </c>
      <c r="O120" s="780">
        <v>679.65994699999999</v>
      </c>
      <c r="P120" s="581">
        <v>414.62347454166701</v>
      </c>
      <c r="Q120" s="576">
        <v>1812.1589841744601</v>
      </c>
      <c r="R120" s="576">
        <v>4581.1423154062704</v>
      </c>
      <c r="S120" s="576"/>
    </row>
    <row r="121" spans="1:19" s="106" customFormat="1" ht="15">
      <c r="A121" s="172" t="s">
        <v>381</v>
      </c>
      <c r="B121" s="468">
        <v>-60.669964234076602</v>
      </c>
      <c r="C121" s="468">
        <v>-48.08</v>
      </c>
      <c r="D121" s="468">
        <v>-83.63</v>
      </c>
      <c r="E121" s="468">
        <v>-119.26</v>
      </c>
      <c r="F121" s="468">
        <v>-118.78</v>
      </c>
      <c r="G121" s="468">
        <v>-170.17</v>
      </c>
      <c r="H121" s="780">
        <v>-117.85586919000001</v>
      </c>
      <c r="I121" s="172" t="s">
        <v>381</v>
      </c>
      <c r="J121" s="468">
        <v>-163.47</v>
      </c>
      <c r="K121" s="468">
        <v>-181.36</v>
      </c>
      <c r="L121" s="468">
        <v>-52.445</v>
      </c>
      <c r="M121" s="468">
        <v>-150.654</v>
      </c>
      <c r="N121" s="468">
        <v>-7.6260000000000003</v>
      </c>
      <c r="O121" s="780">
        <v>0</v>
      </c>
      <c r="P121" s="581">
        <v>0</v>
      </c>
      <c r="Q121" s="576">
        <v>0</v>
      </c>
      <c r="R121" s="576">
        <v>0</v>
      </c>
      <c r="S121" s="576"/>
    </row>
    <row r="122" spans="1:19" s="106" customFormat="1" ht="15">
      <c r="A122" s="172" t="s">
        <v>423</v>
      </c>
      <c r="B122" s="468">
        <v>621.84004261471705</v>
      </c>
      <c r="C122" s="468">
        <v>16972.830000000002</v>
      </c>
      <c r="D122" s="468">
        <v>17919.93</v>
      </c>
      <c r="E122" s="468">
        <v>18787.274726</v>
      </c>
      <c r="F122" s="468">
        <v>18086.330873938499</v>
      </c>
      <c r="G122" s="468">
        <v>19506.59</v>
      </c>
      <c r="H122" s="780">
        <v>20258.403418333299</v>
      </c>
      <c r="I122" s="172" t="s">
        <v>423</v>
      </c>
      <c r="J122" s="468">
        <v>20215.151179378201</v>
      </c>
      <c r="K122" s="468">
        <v>20252.3184149849</v>
      </c>
      <c r="L122" s="468">
        <v>20105.281599077902</v>
      </c>
      <c r="M122" s="468">
        <v>18646.928097081</v>
      </c>
      <c r="N122" s="468">
        <v>18489.824960637899</v>
      </c>
      <c r="O122" s="780">
        <v>21315.912123985599</v>
      </c>
      <c r="P122" s="581">
        <v>23719.472504133599</v>
      </c>
      <c r="Q122" s="576">
        <v>24557.1390240457</v>
      </c>
      <c r="R122" s="576">
        <v>16441.176312317799</v>
      </c>
      <c r="S122" s="576"/>
    </row>
    <row r="123" spans="1:19" s="106" customFormat="1" ht="15">
      <c r="A123" s="172" t="s">
        <v>385</v>
      </c>
      <c r="B123" s="468">
        <v>678.09002359029</v>
      </c>
      <c r="C123" s="468">
        <v>17103.419999999998</v>
      </c>
      <c r="D123" s="468">
        <v>17987.66</v>
      </c>
      <c r="E123" s="468">
        <v>19202.109700000001</v>
      </c>
      <c r="F123" s="468">
        <v>18436.343499999999</v>
      </c>
      <c r="G123" s="468">
        <v>19820.169999999998</v>
      </c>
      <c r="H123" s="780">
        <v>20616.372749999999</v>
      </c>
      <c r="I123" s="172" t="s">
        <v>385</v>
      </c>
      <c r="J123" s="468">
        <v>20538.0078096135</v>
      </c>
      <c r="K123" s="468">
        <v>20799.648249999998</v>
      </c>
      <c r="L123" s="468">
        <v>20924.544249999999</v>
      </c>
      <c r="M123" s="468">
        <v>20444.823499999999</v>
      </c>
      <c r="N123" s="468">
        <v>19535.6888336175</v>
      </c>
      <c r="O123" s="780">
        <v>21837.539778300001</v>
      </c>
      <c r="P123" s="581">
        <v>24111.039365683999</v>
      </c>
      <c r="Q123" s="576">
        <v>25268.2269795748</v>
      </c>
      <c r="R123" s="576">
        <v>17045.694532487199</v>
      </c>
      <c r="S123" s="576"/>
    </row>
    <row r="124" spans="1:19" s="106" customFormat="1" ht="15">
      <c r="A124" s="172" t="s">
        <v>386</v>
      </c>
      <c r="B124" s="468">
        <v>-56.249980975572598</v>
      </c>
      <c r="C124" s="468">
        <v>-130.59</v>
      </c>
      <c r="D124" s="468">
        <v>-67.73</v>
      </c>
      <c r="E124" s="468">
        <v>-414.83497399999999</v>
      </c>
      <c r="F124" s="468">
        <v>-350.01262606149999</v>
      </c>
      <c r="G124" s="468">
        <v>-313.58999999999997</v>
      </c>
      <c r="H124" s="780">
        <v>-357.96933166666702</v>
      </c>
      <c r="I124" s="172" t="s">
        <v>386</v>
      </c>
      <c r="J124" s="468">
        <v>-322.856630235267</v>
      </c>
      <c r="K124" s="468">
        <v>-547.329835015144</v>
      </c>
      <c r="L124" s="468">
        <v>-819.26265092214101</v>
      </c>
      <c r="M124" s="468">
        <v>-1797.89540291904</v>
      </c>
      <c r="N124" s="468">
        <v>-1045.8638729796201</v>
      </c>
      <c r="O124" s="780">
        <v>-521.62765431439004</v>
      </c>
      <c r="P124" s="581">
        <v>-391.56686155045202</v>
      </c>
      <c r="Q124" s="576">
        <v>-711.08795552914296</v>
      </c>
      <c r="R124" s="576">
        <v>-604.51822016938002</v>
      </c>
      <c r="S124" s="576"/>
    </row>
    <row r="125" spans="1:19" s="106" customFormat="1" ht="15">
      <c r="A125" s="172" t="s">
        <v>424</v>
      </c>
      <c r="B125" s="468">
        <v>14455.669964234099</v>
      </c>
      <c r="C125" s="468">
        <v>16854.57</v>
      </c>
      <c r="D125" s="468">
        <v>17919.48</v>
      </c>
      <c r="E125" s="468">
        <v>19176.72</v>
      </c>
      <c r="F125" s="468">
        <v>18403.29</v>
      </c>
      <c r="G125" s="468">
        <v>19785.37</v>
      </c>
      <c r="H125" s="780">
        <v>20574.467333333301</v>
      </c>
      <c r="I125" s="172" t="s">
        <v>424</v>
      </c>
      <c r="J125" s="468">
        <v>20503.7</v>
      </c>
      <c r="K125" s="468">
        <v>20748.72</v>
      </c>
      <c r="L125" s="468">
        <v>20761.565200000001</v>
      </c>
      <c r="M125" s="468">
        <v>19385.849999999999</v>
      </c>
      <c r="N125" s="468">
        <v>18773.438809629599</v>
      </c>
      <c r="O125" s="780">
        <v>21532.760156979999</v>
      </c>
      <c r="P125" s="581">
        <v>24009.528871160001</v>
      </c>
      <c r="Q125" s="576">
        <v>23499.352503826201</v>
      </c>
      <c r="R125" s="576">
        <v>16945.3230182427</v>
      </c>
      <c r="S125" s="576"/>
    </row>
    <row r="126" spans="1:19" s="106" customFormat="1" ht="15">
      <c r="A126" s="172" t="s">
        <v>417</v>
      </c>
      <c r="B126" s="468">
        <v>14470</v>
      </c>
      <c r="C126" s="468">
        <v>16890</v>
      </c>
      <c r="D126" s="468">
        <v>17945.939999999999</v>
      </c>
      <c r="E126" s="468">
        <v>19200</v>
      </c>
      <c r="F126" s="468">
        <v>18432</v>
      </c>
      <c r="G126" s="468">
        <v>19814.400000000001</v>
      </c>
      <c r="H126" s="780">
        <v>20606.975999999999</v>
      </c>
      <c r="I126" s="172" t="s">
        <v>417</v>
      </c>
      <c r="J126" s="468">
        <v>20527.919999999998</v>
      </c>
      <c r="K126" s="468">
        <v>20776.32</v>
      </c>
      <c r="L126" s="468">
        <v>20799.0052</v>
      </c>
      <c r="M126" s="468">
        <v>20408.18</v>
      </c>
      <c r="N126" s="468">
        <v>19506.64918</v>
      </c>
      <c r="O126" s="780">
        <v>21801.687628299998</v>
      </c>
      <c r="P126" s="581">
        <v>24061.649700000002</v>
      </c>
      <c r="Q126" s="576">
        <v>23549.344795226199</v>
      </c>
      <c r="R126" s="576">
        <v>17001.764470999198</v>
      </c>
      <c r="S126" s="576"/>
    </row>
    <row r="127" spans="1:19" s="106" customFormat="1" ht="15">
      <c r="A127" s="172" t="s">
        <v>418</v>
      </c>
      <c r="B127" s="468">
        <v>-14.3300357659234</v>
      </c>
      <c r="C127" s="468">
        <v>-35.43</v>
      </c>
      <c r="D127" s="468">
        <v>-26.46</v>
      </c>
      <c r="E127" s="468">
        <v>-23.28</v>
      </c>
      <c r="F127" s="468">
        <v>-28.71</v>
      </c>
      <c r="G127" s="468">
        <v>-29.04</v>
      </c>
      <c r="H127" s="780">
        <v>-32.508666666666699</v>
      </c>
      <c r="I127" s="172" t="s">
        <v>418</v>
      </c>
      <c r="J127" s="468">
        <v>-24.22</v>
      </c>
      <c r="K127" s="468">
        <v>-27.6</v>
      </c>
      <c r="L127" s="468">
        <v>-37.44</v>
      </c>
      <c r="M127" s="468">
        <v>-1022.33</v>
      </c>
      <c r="N127" s="468">
        <v>-733.21037037037001</v>
      </c>
      <c r="O127" s="780">
        <v>-268.92747132</v>
      </c>
      <c r="P127" s="581">
        <v>-52.120828840000001</v>
      </c>
      <c r="Q127" s="576">
        <v>-49.992291399999999</v>
      </c>
      <c r="R127" s="576">
        <v>-56.441452756502102</v>
      </c>
      <c r="S127" s="576"/>
    </row>
    <row r="128" spans="1:19" s="106" customFormat="1" ht="15">
      <c r="A128" s="172" t="s">
        <v>425</v>
      </c>
      <c r="B128" s="468">
        <v>0</v>
      </c>
      <c r="C128" s="468">
        <v>118.26</v>
      </c>
      <c r="D128" s="468">
        <v>0.44999999999999601</v>
      </c>
      <c r="E128" s="468">
        <v>-389.44527399999998</v>
      </c>
      <c r="F128" s="468">
        <v>-316.9591260615</v>
      </c>
      <c r="G128" s="468">
        <v>-278.77999999999997</v>
      </c>
      <c r="H128" s="780">
        <v>-316.06391500000001</v>
      </c>
      <c r="I128" s="172" t="s">
        <v>425</v>
      </c>
      <c r="J128" s="468">
        <v>-288.54882062176699</v>
      </c>
      <c r="K128" s="468">
        <v>-496.40158501514298</v>
      </c>
      <c r="L128" s="468">
        <v>-656.28360092214098</v>
      </c>
      <c r="M128" s="468">
        <v>-738.92190291904103</v>
      </c>
      <c r="N128" s="468">
        <v>-283.61384899172799</v>
      </c>
      <c r="O128" s="780">
        <v>-216.84803299439</v>
      </c>
      <c r="P128" s="581">
        <v>-290.05636702645199</v>
      </c>
      <c r="Q128" s="576">
        <v>1057.78652021941</v>
      </c>
      <c r="R128" s="576">
        <v>-504.14670592487801</v>
      </c>
      <c r="S128" s="576"/>
    </row>
    <row r="129" spans="1:19" s="106" customFormat="1" ht="15">
      <c r="A129" s="172" t="s">
        <v>417</v>
      </c>
      <c r="B129" s="468">
        <v>0</v>
      </c>
      <c r="C129" s="468">
        <v>213.42</v>
      </c>
      <c r="D129" s="468">
        <v>41.72</v>
      </c>
      <c r="E129" s="468">
        <v>2.1097000000000001</v>
      </c>
      <c r="F129" s="468">
        <v>4.3434999999999997</v>
      </c>
      <c r="G129" s="468">
        <v>5.77</v>
      </c>
      <c r="H129" s="780">
        <v>9.3967500000000008</v>
      </c>
      <c r="I129" s="172" t="s">
        <v>417</v>
      </c>
      <c r="J129" s="468">
        <v>10.087809613499999</v>
      </c>
      <c r="K129" s="468">
        <v>23.328250000000001</v>
      </c>
      <c r="L129" s="468">
        <v>125.53905</v>
      </c>
      <c r="M129" s="468">
        <v>36.643500000000003</v>
      </c>
      <c r="N129" s="468">
        <v>29.039653617526</v>
      </c>
      <c r="O129" s="780">
        <v>35.852150000000002</v>
      </c>
      <c r="P129" s="581">
        <v>49.389665684000001</v>
      </c>
      <c r="Q129" s="576">
        <v>1718.88218434856</v>
      </c>
      <c r="R129" s="576">
        <v>43.930061488</v>
      </c>
      <c r="S129" s="576"/>
    </row>
    <row r="130" spans="1:19" s="106" customFormat="1" ht="15">
      <c r="A130" s="172" t="s">
        <v>418</v>
      </c>
      <c r="B130" s="468">
        <v>0</v>
      </c>
      <c r="C130" s="468">
        <v>-95.16</v>
      </c>
      <c r="D130" s="468">
        <v>-41.27</v>
      </c>
      <c r="E130" s="468">
        <v>-391.55497400000002</v>
      </c>
      <c r="F130" s="468">
        <v>-321.30262606150001</v>
      </c>
      <c r="G130" s="468">
        <v>-284.55</v>
      </c>
      <c r="H130" s="780">
        <v>-325.46066500000001</v>
      </c>
      <c r="I130" s="172" t="s">
        <v>418</v>
      </c>
      <c r="J130" s="468">
        <v>-298.63663023526698</v>
      </c>
      <c r="K130" s="468">
        <v>-519.72983501514398</v>
      </c>
      <c r="L130" s="468">
        <v>-781.82265092214095</v>
      </c>
      <c r="M130" s="468">
        <v>-775.56540291904105</v>
      </c>
      <c r="N130" s="468">
        <v>-312.65350260925402</v>
      </c>
      <c r="O130" s="780">
        <v>-252.70018299438999</v>
      </c>
      <c r="P130" s="581">
        <v>-339.44603271045202</v>
      </c>
      <c r="Q130" s="576">
        <v>-661.09566412914296</v>
      </c>
      <c r="R130" s="576">
        <v>-548.07676741287798</v>
      </c>
      <c r="S130" s="576"/>
    </row>
    <row r="131" spans="1:19" s="189" customFormat="1" ht="15">
      <c r="A131" s="169" t="s">
        <v>426</v>
      </c>
      <c r="B131" s="803">
        <v>-19000.686020850801</v>
      </c>
      <c r="C131" s="803">
        <v>-19539.978587813901</v>
      </c>
      <c r="D131" s="803">
        <v>-13357.850618208</v>
      </c>
      <c r="E131" s="803">
        <v>-8424.6979661530495</v>
      </c>
      <c r="F131" s="803">
        <v>12647.5032794831</v>
      </c>
      <c r="G131" s="803">
        <v>2057.5700000000002</v>
      </c>
      <c r="H131" s="804">
        <v>-5448.6903162957597</v>
      </c>
      <c r="I131" s="169" t="s">
        <v>426</v>
      </c>
      <c r="J131" s="803">
        <v>-12476.456875592199</v>
      </c>
      <c r="K131" s="803">
        <v>7748.8328739545996</v>
      </c>
      <c r="L131" s="803">
        <v>12286.233395388201</v>
      </c>
      <c r="M131" s="803">
        <v>-1027.9131576503501</v>
      </c>
      <c r="N131" s="803">
        <v>10278.1608341917</v>
      </c>
      <c r="O131" s="804">
        <v>5255.4235134342298</v>
      </c>
      <c r="P131" s="581">
        <v>-99.448471468584103</v>
      </c>
      <c r="Q131" s="576">
        <v>21435.3569141556</v>
      </c>
      <c r="R131" s="576">
        <v>-975.40336117519496</v>
      </c>
      <c r="S131" s="576"/>
    </row>
    <row r="132" spans="1:19" s="189" customFormat="1" ht="15">
      <c r="A132" s="169" t="s">
        <v>427</v>
      </c>
      <c r="B132" s="803">
        <v>7328</v>
      </c>
      <c r="C132" s="803">
        <v>10650</v>
      </c>
      <c r="D132" s="803">
        <v>0</v>
      </c>
      <c r="E132" s="803">
        <v>0</v>
      </c>
      <c r="F132" s="803">
        <v>0</v>
      </c>
      <c r="G132" s="803" t="s">
        <v>229</v>
      </c>
      <c r="H132" s="804">
        <v>0</v>
      </c>
      <c r="I132" s="169" t="s">
        <v>427</v>
      </c>
      <c r="J132" s="803">
        <v>0</v>
      </c>
      <c r="K132" s="803">
        <v>0</v>
      </c>
      <c r="L132" s="803">
        <v>0</v>
      </c>
      <c r="M132" s="803">
        <v>0</v>
      </c>
      <c r="N132" s="803">
        <v>0</v>
      </c>
      <c r="O132" s="804">
        <v>0</v>
      </c>
      <c r="P132" s="581">
        <v>0</v>
      </c>
      <c r="Q132" s="576">
        <v>0</v>
      </c>
      <c r="R132" s="576">
        <v>0</v>
      </c>
      <c r="S132" s="576"/>
    </row>
    <row r="133" spans="1:19" s="106" customFormat="1" ht="15">
      <c r="A133" s="172" t="s">
        <v>428</v>
      </c>
      <c r="B133" s="468">
        <v>7328</v>
      </c>
      <c r="C133" s="468">
        <v>10650</v>
      </c>
      <c r="D133" s="468">
        <v>0</v>
      </c>
      <c r="E133" s="468">
        <v>0</v>
      </c>
      <c r="F133" s="468">
        <v>0</v>
      </c>
      <c r="G133" s="468" t="s">
        <v>229</v>
      </c>
      <c r="H133" s="780">
        <v>0</v>
      </c>
      <c r="I133" s="172" t="s">
        <v>428</v>
      </c>
      <c r="J133" s="468">
        <v>0</v>
      </c>
      <c r="K133" s="468">
        <v>0</v>
      </c>
      <c r="L133" s="468">
        <v>0</v>
      </c>
      <c r="M133" s="468">
        <v>0</v>
      </c>
      <c r="N133" s="468">
        <v>0</v>
      </c>
      <c r="O133" s="780">
        <v>0</v>
      </c>
      <c r="P133" s="581">
        <v>0</v>
      </c>
      <c r="Q133" s="576">
        <v>0</v>
      </c>
      <c r="R133" s="576">
        <v>0</v>
      </c>
      <c r="S133" s="576"/>
    </row>
    <row r="134" spans="1:19" s="106" customFormat="1" ht="15">
      <c r="A134" s="172" t="s">
        <v>429</v>
      </c>
      <c r="B134" s="468">
        <v>0</v>
      </c>
      <c r="C134" s="468">
        <v>0</v>
      </c>
      <c r="D134" s="468">
        <v>0</v>
      </c>
      <c r="E134" s="468">
        <v>0</v>
      </c>
      <c r="F134" s="468">
        <v>0</v>
      </c>
      <c r="G134" s="468" t="s">
        <v>229</v>
      </c>
      <c r="H134" s="780">
        <v>0</v>
      </c>
      <c r="I134" s="172" t="s">
        <v>429</v>
      </c>
      <c r="J134" s="468">
        <v>0</v>
      </c>
      <c r="K134" s="468">
        <v>0</v>
      </c>
      <c r="L134" s="468">
        <v>0</v>
      </c>
      <c r="M134" s="468">
        <v>0</v>
      </c>
      <c r="N134" s="468">
        <v>0</v>
      </c>
      <c r="O134" s="780">
        <v>0</v>
      </c>
      <c r="P134" s="581">
        <v>0</v>
      </c>
      <c r="Q134" s="576">
        <v>0</v>
      </c>
      <c r="R134" s="576">
        <v>0</v>
      </c>
      <c r="S134" s="576"/>
    </row>
    <row r="135" spans="1:19" s="106" customFormat="1" ht="15">
      <c r="A135" s="810" t="s">
        <v>430</v>
      </c>
      <c r="B135" s="468">
        <v>7328</v>
      </c>
      <c r="C135" s="468">
        <v>10650</v>
      </c>
      <c r="D135" s="468">
        <v>0</v>
      </c>
      <c r="E135" s="468">
        <v>0</v>
      </c>
      <c r="F135" s="468">
        <v>0</v>
      </c>
      <c r="G135" s="468" t="s">
        <v>229</v>
      </c>
      <c r="H135" s="780">
        <v>0</v>
      </c>
      <c r="I135" s="810" t="s">
        <v>430</v>
      </c>
      <c r="J135" s="468">
        <v>0</v>
      </c>
      <c r="K135" s="468">
        <v>0</v>
      </c>
      <c r="L135" s="468">
        <v>0</v>
      </c>
      <c r="M135" s="468">
        <v>0</v>
      </c>
      <c r="N135" s="468">
        <v>0</v>
      </c>
      <c r="O135" s="780">
        <v>0</v>
      </c>
      <c r="P135" s="581">
        <v>0</v>
      </c>
      <c r="Q135" s="576">
        <v>0</v>
      </c>
      <c r="R135" s="576">
        <v>0</v>
      </c>
      <c r="S135" s="576"/>
    </row>
    <row r="136" spans="1:19" s="106" customFormat="1" ht="15">
      <c r="A136" s="172" t="s">
        <v>385</v>
      </c>
      <c r="B136" s="468">
        <v>7328</v>
      </c>
      <c r="C136" s="468">
        <v>10650</v>
      </c>
      <c r="D136" s="468">
        <v>0</v>
      </c>
      <c r="E136" s="468">
        <v>0</v>
      </c>
      <c r="F136" s="468">
        <v>0</v>
      </c>
      <c r="G136" s="468" t="s">
        <v>229</v>
      </c>
      <c r="H136" s="780">
        <v>0</v>
      </c>
      <c r="I136" s="172" t="s">
        <v>385</v>
      </c>
      <c r="J136" s="468">
        <v>0</v>
      </c>
      <c r="K136" s="468">
        <v>0</v>
      </c>
      <c r="L136" s="468">
        <v>0</v>
      </c>
      <c r="M136" s="468">
        <v>0</v>
      </c>
      <c r="N136" s="468">
        <v>0</v>
      </c>
      <c r="O136" s="780">
        <v>0</v>
      </c>
      <c r="P136" s="581">
        <v>0</v>
      </c>
      <c r="Q136" s="576">
        <v>0</v>
      </c>
      <c r="R136" s="576">
        <v>0</v>
      </c>
      <c r="S136" s="576"/>
    </row>
    <row r="137" spans="1:19" s="106" customFormat="1" ht="15">
      <c r="A137" s="814" t="s">
        <v>431</v>
      </c>
      <c r="B137" s="468">
        <v>7328</v>
      </c>
      <c r="C137" s="468">
        <v>10650</v>
      </c>
      <c r="D137" s="468">
        <v>0</v>
      </c>
      <c r="E137" s="468">
        <v>0</v>
      </c>
      <c r="F137" s="468">
        <v>0</v>
      </c>
      <c r="G137" s="468" t="s">
        <v>229</v>
      </c>
      <c r="H137" s="780">
        <v>0</v>
      </c>
      <c r="I137" s="814" t="s">
        <v>431</v>
      </c>
      <c r="J137" s="468">
        <v>0</v>
      </c>
      <c r="K137" s="468">
        <v>0</v>
      </c>
      <c r="L137" s="468">
        <v>0</v>
      </c>
      <c r="M137" s="468">
        <v>0</v>
      </c>
      <c r="N137" s="468">
        <v>0</v>
      </c>
      <c r="O137" s="780">
        <v>0</v>
      </c>
      <c r="P137" s="581">
        <v>0</v>
      </c>
      <c r="Q137" s="576">
        <v>0</v>
      </c>
      <c r="R137" s="576">
        <v>0</v>
      </c>
      <c r="S137" s="576"/>
    </row>
    <row r="138" spans="1:19" s="106" customFormat="1" ht="15">
      <c r="A138" s="810" t="s">
        <v>432</v>
      </c>
      <c r="B138" s="468">
        <v>7328</v>
      </c>
      <c r="C138" s="468">
        <v>10650</v>
      </c>
      <c r="D138" s="468">
        <v>0</v>
      </c>
      <c r="E138" s="468">
        <v>0</v>
      </c>
      <c r="F138" s="468">
        <v>0</v>
      </c>
      <c r="G138" s="468" t="s">
        <v>229</v>
      </c>
      <c r="H138" s="780">
        <v>0</v>
      </c>
      <c r="I138" s="810" t="s">
        <v>432</v>
      </c>
      <c r="J138" s="468">
        <v>0</v>
      </c>
      <c r="K138" s="468">
        <v>0</v>
      </c>
      <c r="L138" s="468">
        <v>0</v>
      </c>
      <c r="M138" s="468">
        <v>0</v>
      </c>
      <c r="N138" s="468">
        <v>0</v>
      </c>
      <c r="O138" s="780">
        <v>0</v>
      </c>
      <c r="P138" s="581">
        <v>0</v>
      </c>
      <c r="Q138" s="576">
        <v>0</v>
      </c>
      <c r="R138" s="576">
        <v>0</v>
      </c>
      <c r="S138" s="576"/>
    </row>
    <row r="139" spans="1:19" s="106" customFormat="1" ht="15">
      <c r="A139" s="172" t="s">
        <v>433</v>
      </c>
      <c r="B139" s="468">
        <v>0</v>
      </c>
      <c r="C139" s="468">
        <v>0</v>
      </c>
      <c r="D139" s="468">
        <v>0</v>
      </c>
      <c r="E139" s="468">
        <v>0</v>
      </c>
      <c r="F139" s="468">
        <v>0</v>
      </c>
      <c r="G139" s="468" t="s">
        <v>229</v>
      </c>
      <c r="H139" s="780">
        <v>0</v>
      </c>
      <c r="I139" s="172" t="s">
        <v>433</v>
      </c>
      <c r="J139" s="468">
        <v>0</v>
      </c>
      <c r="K139" s="468">
        <v>0</v>
      </c>
      <c r="L139" s="468">
        <v>0</v>
      </c>
      <c r="M139" s="468">
        <v>0</v>
      </c>
      <c r="N139" s="468">
        <v>0</v>
      </c>
      <c r="O139" s="780">
        <v>0</v>
      </c>
      <c r="P139" s="581">
        <v>0</v>
      </c>
      <c r="Q139" s="576">
        <v>0</v>
      </c>
      <c r="R139" s="576">
        <v>0</v>
      </c>
      <c r="S139" s="576"/>
    </row>
    <row r="140" spans="1:19" s="106" customFormat="1" ht="15">
      <c r="A140" s="172" t="s">
        <v>386</v>
      </c>
      <c r="B140" s="468">
        <v>0</v>
      </c>
      <c r="C140" s="468">
        <v>0</v>
      </c>
      <c r="D140" s="468">
        <v>0</v>
      </c>
      <c r="E140" s="468">
        <v>0</v>
      </c>
      <c r="F140" s="468">
        <v>0</v>
      </c>
      <c r="G140" s="468" t="s">
        <v>229</v>
      </c>
      <c r="H140" s="780">
        <v>0</v>
      </c>
      <c r="I140" s="172" t="s">
        <v>386</v>
      </c>
      <c r="J140" s="468">
        <v>0</v>
      </c>
      <c r="K140" s="468">
        <v>0</v>
      </c>
      <c r="L140" s="468">
        <v>0</v>
      </c>
      <c r="M140" s="468">
        <v>0</v>
      </c>
      <c r="N140" s="468">
        <v>0</v>
      </c>
      <c r="O140" s="780">
        <v>0</v>
      </c>
      <c r="P140" s="581">
        <v>0</v>
      </c>
      <c r="Q140" s="576">
        <v>0</v>
      </c>
      <c r="R140" s="576">
        <v>0</v>
      </c>
      <c r="S140" s="576"/>
    </row>
    <row r="141" spans="1:19" s="106" customFormat="1" ht="15">
      <c r="A141" s="172" t="s">
        <v>434</v>
      </c>
      <c r="B141" s="468">
        <v>0</v>
      </c>
      <c r="C141" s="468">
        <v>0</v>
      </c>
      <c r="D141" s="468">
        <v>0</v>
      </c>
      <c r="E141" s="468">
        <v>0</v>
      </c>
      <c r="F141" s="468">
        <v>0</v>
      </c>
      <c r="G141" s="468" t="s">
        <v>229</v>
      </c>
      <c r="H141" s="780">
        <v>0</v>
      </c>
      <c r="I141" s="172" t="s">
        <v>434</v>
      </c>
      <c r="J141" s="468">
        <v>0</v>
      </c>
      <c r="K141" s="468">
        <v>0</v>
      </c>
      <c r="L141" s="468">
        <v>0</v>
      </c>
      <c r="M141" s="468">
        <v>0</v>
      </c>
      <c r="N141" s="468">
        <v>0</v>
      </c>
      <c r="O141" s="780">
        <v>0</v>
      </c>
      <c r="P141" s="581">
        <v>0</v>
      </c>
      <c r="Q141" s="576">
        <v>0</v>
      </c>
      <c r="R141" s="576">
        <v>0</v>
      </c>
      <c r="S141" s="576"/>
    </row>
    <row r="142" spans="1:19" s="106" customFormat="1" ht="15">
      <c r="A142" s="172" t="s">
        <v>389</v>
      </c>
      <c r="B142" s="468">
        <v>0</v>
      </c>
      <c r="C142" s="468">
        <v>0</v>
      </c>
      <c r="D142" s="468">
        <v>0</v>
      </c>
      <c r="E142" s="468">
        <v>0</v>
      </c>
      <c r="F142" s="468">
        <v>0</v>
      </c>
      <c r="G142" s="468" t="s">
        <v>523</v>
      </c>
      <c r="H142" s="780"/>
      <c r="I142" s="172" t="s">
        <v>389</v>
      </c>
      <c r="J142" s="468"/>
      <c r="K142" s="468"/>
      <c r="L142" s="468"/>
      <c r="M142" s="468"/>
      <c r="N142" s="468"/>
      <c r="O142" s="780"/>
      <c r="P142" s="581"/>
      <c r="Q142" s="576"/>
      <c r="R142" s="576"/>
      <c r="S142" s="576"/>
    </row>
    <row r="143" spans="1:19" s="106" customFormat="1" ht="15">
      <c r="A143" s="172" t="s">
        <v>390</v>
      </c>
      <c r="B143" s="468">
        <v>0</v>
      </c>
      <c r="C143" s="468">
        <v>0</v>
      </c>
      <c r="D143" s="468">
        <v>0</v>
      </c>
      <c r="E143" s="468">
        <v>0</v>
      </c>
      <c r="F143" s="468">
        <v>0</v>
      </c>
      <c r="G143" s="468" t="s">
        <v>523</v>
      </c>
      <c r="H143" s="780"/>
      <c r="I143" s="172" t="s">
        <v>390</v>
      </c>
      <c r="J143" s="468"/>
      <c r="K143" s="468"/>
      <c r="L143" s="468"/>
      <c r="M143" s="468"/>
      <c r="N143" s="468"/>
      <c r="O143" s="780"/>
      <c r="P143" s="581"/>
      <c r="Q143" s="576"/>
      <c r="R143" s="576"/>
      <c r="S143" s="576"/>
    </row>
    <row r="144" spans="1:19" s="189" customFormat="1" ht="15">
      <c r="A144" s="169" t="s">
        <v>435</v>
      </c>
      <c r="B144" s="803">
        <v>-26328.686020850801</v>
      </c>
      <c r="C144" s="803">
        <v>-30189.978587813901</v>
      </c>
      <c r="D144" s="803">
        <v>-13357.850618208</v>
      </c>
      <c r="E144" s="803">
        <v>-8424.6979661530495</v>
      </c>
      <c r="F144" s="803">
        <v>12647.5032794831</v>
      </c>
      <c r="G144" s="803">
        <v>2057.5700000000002</v>
      </c>
      <c r="H144" s="804">
        <v>-5448.6903162957597</v>
      </c>
      <c r="I144" s="169" t="s">
        <v>435</v>
      </c>
      <c r="J144" s="803">
        <v>-12476.456875592199</v>
      </c>
      <c r="K144" s="803">
        <v>7748.8328739545996</v>
      </c>
      <c r="L144" s="803">
        <v>12286.233395388201</v>
      </c>
      <c r="M144" s="803">
        <v>-1027.9131576503501</v>
      </c>
      <c r="N144" s="803">
        <v>10278.1608341917</v>
      </c>
      <c r="O144" s="804">
        <v>5255.4235134342298</v>
      </c>
      <c r="P144" s="581">
        <v>-99.448471468584103</v>
      </c>
      <c r="Q144" s="576">
        <v>21435.3569141556</v>
      </c>
      <c r="R144" s="576">
        <v>-975.40336117519496</v>
      </c>
      <c r="S144" s="576"/>
    </row>
    <row r="145" spans="1:19" s="189" customFormat="1" ht="15">
      <c r="A145" s="169" t="s">
        <v>436</v>
      </c>
      <c r="B145" s="468">
        <v>-14031.406057377701</v>
      </c>
      <c r="C145" s="468">
        <v>-22121.841199999999</v>
      </c>
      <c r="D145" s="468">
        <v>-25110.298999999999</v>
      </c>
      <c r="E145" s="468">
        <v>-18316.0990160777</v>
      </c>
      <c r="F145" s="468">
        <v>1685.38139396062</v>
      </c>
      <c r="G145" s="468">
        <v>-5621.11</v>
      </c>
      <c r="H145" s="780">
        <v>-20292.626679848101</v>
      </c>
      <c r="I145" s="169" t="s">
        <v>436</v>
      </c>
      <c r="J145" s="468">
        <v>-37619.188653984696</v>
      </c>
      <c r="K145" s="468">
        <v>-13854.40174256</v>
      </c>
      <c r="L145" s="468">
        <v>-6047.0408894362999</v>
      </c>
      <c r="M145" s="468">
        <v>-7664.94878063135</v>
      </c>
      <c r="N145" s="468">
        <v>3327.7322055192499</v>
      </c>
      <c r="O145" s="780">
        <v>-17319.245762944302</v>
      </c>
      <c r="P145" s="581">
        <v>-8385.3545943066893</v>
      </c>
      <c r="Q145" s="576">
        <v>11512.9626958957</v>
      </c>
      <c r="R145" s="576">
        <v>565.83098914790696</v>
      </c>
      <c r="S145" s="576"/>
    </row>
    <row r="146" spans="1:19" s="106" customFormat="1" ht="15">
      <c r="A146" s="172" t="s">
        <v>437</v>
      </c>
      <c r="B146" s="468">
        <v>-14.619968038962</v>
      </c>
      <c r="C146" s="468">
        <v>-322.48</v>
      </c>
      <c r="D146" s="468">
        <v>-874.97</v>
      </c>
      <c r="E146" s="468">
        <v>-1058.2661000000001</v>
      </c>
      <c r="F146" s="468">
        <v>-1542.02</v>
      </c>
      <c r="G146" s="468">
        <v>-922.72</v>
      </c>
      <c r="H146" s="780">
        <v>-823.58027666666601</v>
      </c>
      <c r="I146" s="172" t="s">
        <v>437</v>
      </c>
      <c r="J146" s="468">
        <v>-1542.56215</v>
      </c>
      <c r="K146" s="468">
        <v>-1237.4967999999999</v>
      </c>
      <c r="L146" s="468">
        <v>-1614.2945</v>
      </c>
      <c r="M146" s="468">
        <v>-1435.2036366945099</v>
      </c>
      <c r="N146" s="468">
        <v>-335.46499419666497</v>
      </c>
      <c r="O146" s="780">
        <v>-310.83071900095001</v>
      </c>
      <c r="P146" s="581">
        <v>-565.56911165285806</v>
      </c>
      <c r="Q146" s="576">
        <v>-285.31884589876603</v>
      </c>
      <c r="R146" s="576">
        <v>-1473.33243730144</v>
      </c>
      <c r="S146" s="576"/>
    </row>
    <row r="147" spans="1:19" s="106" customFormat="1" ht="15">
      <c r="A147" s="172" t="s">
        <v>438</v>
      </c>
      <c r="B147" s="468">
        <v>-14.619968038962</v>
      </c>
      <c r="C147" s="468">
        <v>-316.61</v>
      </c>
      <c r="D147" s="468">
        <v>-868</v>
      </c>
      <c r="E147" s="468">
        <v>-1050.4000000000001</v>
      </c>
      <c r="F147" s="468">
        <v>-1530.44</v>
      </c>
      <c r="G147" s="468">
        <v>-909.9</v>
      </c>
      <c r="H147" s="780">
        <v>-798.37442666666595</v>
      </c>
      <c r="I147" s="172" t="s">
        <v>438</v>
      </c>
      <c r="J147" s="468">
        <v>-1513.2392</v>
      </c>
      <c r="K147" s="468">
        <v>-1209.4168</v>
      </c>
      <c r="L147" s="468">
        <v>-1585.8409999999999</v>
      </c>
      <c r="M147" s="468">
        <v>-1407.6076</v>
      </c>
      <c r="N147" s="468">
        <v>-272.86295997937498</v>
      </c>
      <c r="O147" s="780">
        <v>44.072615335371502</v>
      </c>
      <c r="P147" s="581">
        <v>-426.15904681944897</v>
      </c>
      <c r="Q147" s="576">
        <v>-66.354564432408594</v>
      </c>
      <c r="R147" s="576">
        <v>-949.39574850259805</v>
      </c>
      <c r="S147" s="576"/>
    </row>
    <row r="148" spans="1:19" s="106" customFormat="1" ht="15">
      <c r="A148" s="172" t="s">
        <v>439</v>
      </c>
      <c r="B148" s="468">
        <v>-14.619968038962</v>
      </c>
      <c r="C148" s="468">
        <v>-316.61</v>
      </c>
      <c r="D148" s="468">
        <v>-868</v>
      </c>
      <c r="E148" s="468">
        <v>-1050.4000000000001</v>
      </c>
      <c r="F148" s="468">
        <v>-1530.44</v>
      </c>
      <c r="G148" s="468">
        <v>-909.9</v>
      </c>
      <c r="H148" s="780">
        <v>-798.37442666666595</v>
      </c>
      <c r="I148" s="172" t="s">
        <v>439</v>
      </c>
      <c r="J148" s="468">
        <v>-1513.2392</v>
      </c>
      <c r="K148" s="468">
        <v>-1209.4168</v>
      </c>
      <c r="L148" s="468">
        <v>-1585.8409999999999</v>
      </c>
      <c r="M148" s="468">
        <v>-1407.6076</v>
      </c>
      <c r="N148" s="468">
        <v>-272.86295997937498</v>
      </c>
      <c r="O148" s="780">
        <v>44.072615335371502</v>
      </c>
      <c r="P148" s="581">
        <v>-426.15904681944897</v>
      </c>
      <c r="Q148" s="576">
        <v>-66.354564432408594</v>
      </c>
      <c r="R148" s="576">
        <v>-949.39574850259805</v>
      </c>
      <c r="S148" s="576"/>
    </row>
    <row r="149" spans="1:19" s="106" customFormat="1" ht="15">
      <c r="A149" s="180" t="s">
        <v>440</v>
      </c>
      <c r="B149" s="469">
        <v>0</v>
      </c>
      <c r="C149" s="469">
        <v>0</v>
      </c>
      <c r="D149" s="469">
        <v>0</v>
      </c>
      <c r="E149" s="469">
        <v>0</v>
      </c>
      <c r="F149" s="469">
        <v>0</v>
      </c>
      <c r="G149" s="469" t="s">
        <v>523</v>
      </c>
      <c r="H149" s="786"/>
      <c r="I149" s="180" t="s">
        <v>440</v>
      </c>
      <c r="J149" s="469"/>
      <c r="K149" s="469"/>
      <c r="L149" s="469"/>
      <c r="M149" s="469"/>
      <c r="N149" s="469"/>
      <c r="O149" s="786"/>
      <c r="P149" s="581"/>
      <c r="Q149" s="576"/>
      <c r="R149" s="576"/>
      <c r="S149" s="576"/>
    </row>
    <row r="150" spans="1:19" s="106" customFormat="1" ht="15">
      <c r="A150" s="809" t="s">
        <v>441</v>
      </c>
      <c r="B150" s="788">
        <v>0</v>
      </c>
      <c r="C150" s="788">
        <v>-5.87</v>
      </c>
      <c r="D150" s="788">
        <v>-6.97</v>
      </c>
      <c r="E150" s="788">
        <v>-7.8661000000000003</v>
      </c>
      <c r="F150" s="788">
        <v>-11.58</v>
      </c>
      <c r="G150" s="788">
        <v>-12.82</v>
      </c>
      <c r="H150" s="789">
        <v>-25.205850000000002</v>
      </c>
      <c r="I150" s="809" t="s">
        <v>441</v>
      </c>
      <c r="J150" s="788">
        <v>-29.322949999999999</v>
      </c>
      <c r="K150" s="788">
        <v>-28.08</v>
      </c>
      <c r="L150" s="788">
        <v>-28.453499999999998</v>
      </c>
      <c r="M150" s="788">
        <v>-27.5960366945069</v>
      </c>
      <c r="N150" s="788">
        <v>-40.772626203814802</v>
      </c>
      <c r="O150" s="789">
        <v>6.5855632110325004</v>
      </c>
      <c r="P150" s="581">
        <v>-63.678938030492397</v>
      </c>
      <c r="Q150" s="576">
        <v>-9.9150498577162391</v>
      </c>
      <c r="R150" s="576">
        <v>-207.87339802556599</v>
      </c>
      <c r="S150" s="576"/>
    </row>
    <row r="151" spans="1:19" s="106" customFormat="1" ht="15">
      <c r="A151" s="172" t="s">
        <v>442</v>
      </c>
      <c r="B151" s="468">
        <v>0</v>
      </c>
      <c r="C151" s="468">
        <v>0</v>
      </c>
      <c r="D151" s="468">
        <v>0</v>
      </c>
      <c r="E151" s="468">
        <v>0</v>
      </c>
      <c r="F151" s="468">
        <v>0</v>
      </c>
      <c r="G151" s="468" t="s">
        <v>229</v>
      </c>
      <c r="H151" s="780">
        <v>0</v>
      </c>
      <c r="I151" s="172" t="s">
        <v>442</v>
      </c>
      <c r="J151" s="468">
        <v>0</v>
      </c>
      <c r="K151" s="468">
        <v>0</v>
      </c>
      <c r="L151" s="468">
        <v>0</v>
      </c>
      <c r="M151" s="468">
        <v>0</v>
      </c>
      <c r="N151" s="468">
        <v>-21.8294080134749</v>
      </c>
      <c r="O151" s="780">
        <v>-361.48889754735399</v>
      </c>
      <c r="P151" s="581">
        <v>-75.731126802916506</v>
      </c>
      <c r="Q151" s="576">
        <v>-209.04923160864101</v>
      </c>
      <c r="R151" s="576">
        <v>-316.06329077327803</v>
      </c>
      <c r="S151" s="576"/>
    </row>
    <row r="152" spans="1:19" s="106" customFormat="1" ht="15">
      <c r="A152" s="172" t="s">
        <v>439</v>
      </c>
      <c r="B152" s="468">
        <v>0</v>
      </c>
      <c r="C152" s="468">
        <v>0</v>
      </c>
      <c r="D152" s="468">
        <v>0</v>
      </c>
      <c r="E152" s="468">
        <v>0</v>
      </c>
      <c r="F152" s="468">
        <v>0</v>
      </c>
      <c r="G152" s="468" t="s">
        <v>523</v>
      </c>
      <c r="H152" s="780"/>
      <c r="I152" s="172" t="s">
        <v>439</v>
      </c>
      <c r="J152" s="468"/>
      <c r="K152" s="468"/>
      <c r="L152" s="468"/>
      <c r="M152" s="468"/>
      <c r="N152" s="468">
        <v>-21.8294080134749</v>
      </c>
      <c r="O152" s="780">
        <v>-361.48889754735399</v>
      </c>
      <c r="P152" s="581">
        <v>-75.731126802916506</v>
      </c>
      <c r="Q152" s="576">
        <v>-209.04923160864101</v>
      </c>
      <c r="R152" s="576">
        <v>-316.06329077327803</v>
      </c>
      <c r="S152" s="576"/>
    </row>
    <row r="153" spans="1:19" s="106" customFormat="1" ht="15">
      <c r="A153" s="172" t="s">
        <v>440</v>
      </c>
      <c r="B153" s="468">
        <v>0</v>
      </c>
      <c r="C153" s="468">
        <v>0</v>
      </c>
      <c r="D153" s="468">
        <v>0</v>
      </c>
      <c r="E153" s="468">
        <v>0</v>
      </c>
      <c r="F153" s="468">
        <v>0</v>
      </c>
      <c r="G153" s="468" t="s">
        <v>523</v>
      </c>
      <c r="H153" s="780"/>
      <c r="I153" s="172" t="s">
        <v>440</v>
      </c>
      <c r="J153" s="468"/>
      <c r="K153" s="468"/>
      <c r="L153" s="468"/>
      <c r="M153" s="468"/>
      <c r="N153" s="468">
        <v>0</v>
      </c>
      <c r="O153" s="780">
        <v>0</v>
      </c>
      <c r="P153" s="581">
        <v>0</v>
      </c>
      <c r="Q153" s="576">
        <v>0</v>
      </c>
      <c r="R153" s="576">
        <v>0</v>
      </c>
      <c r="S153" s="576"/>
    </row>
    <row r="154" spans="1:19" s="106" customFormat="1" ht="15">
      <c r="A154" s="172" t="s">
        <v>443</v>
      </c>
      <c r="B154" s="468">
        <v>-1370.4460847728501</v>
      </c>
      <c r="C154" s="468">
        <v>-1526.0411999999999</v>
      </c>
      <c r="D154" s="468">
        <v>-1859.1089999999999</v>
      </c>
      <c r="E154" s="468">
        <v>-4758.7669999999998</v>
      </c>
      <c r="F154" s="468">
        <v>-830.77</v>
      </c>
      <c r="G154" s="468">
        <v>-1130.24</v>
      </c>
      <c r="H154" s="780">
        <v>-1622.9159999999999</v>
      </c>
      <c r="I154" s="172" t="s">
        <v>443</v>
      </c>
      <c r="J154" s="468">
        <v>-2086.2060000000001</v>
      </c>
      <c r="K154" s="468">
        <v>-3246.6125000000002</v>
      </c>
      <c r="L154" s="468">
        <v>-3449.1440423025001</v>
      </c>
      <c r="M154" s="468">
        <v>-1676.4974999999999</v>
      </c>
      <c r="N154" s="468">
        <v>6.6365133699982604</v>
      </c>
      <c r="O154" s="780">
        <v>-182.436970076573</v>
      </c>
      <c r="P154" s="581">
        <v>-401.47410213333302</v>
      </c>
      <c r="Q154" s="576">
        <v>-87.520283629999994</v>
      </c>
      <c r="R154" s="576">
        <v>-106.01728987806599</v>
      </c>
      <c r="S154" s="576"/>
    </row>
    <row r="155" spans="1:19" s="106" customFormat="1" ht="15">
      <c r="A155" s="172" t="s">
        <v>444</v>
      </c>
      <c r="B155" s="468">
        <v>-1238.8960505288801</v>
      </c>
      <c r="C155" s="468">
        <v>-1376.5512000000001</v>
      </c>
      <c r="D155" s="468">
        <v>-1720.6890000000001</v>
      </c>
      <c r="E155" s="468">
        <v>-4066.692</v>
      </c>
      <c r="F155" s="468">
        <v>-761.54</v>
      </c>
      <c r="G155" s="468">
        <v>-1036.06</v>
      </c>
      <c r="H155" s="780">
        <v>-1487.673</v>
      </c>
      <c r="I155" s="172" t="s">
        <v>444</v>
      </c>
      <c r="J155" s="468">
        <v>-1912.3554999999999</v>
      </c>
      <c r="K155" s="468">
        <v>-2597.29</v>
      </c>
      <c r="L155" s="468">
        <v>-2759.315233842</v>
      </c>
      <c r="M155" s="468">
        <v>-1341.1980000000001</v>
      </c>
      <c r="N155" s="468">
        <v>-93.956101648101097</v>
      </c>
      <c r="O155" s="780">
        <v>-55.083970076573401</v>
      </c>
      <c r="P155" s="581">
        <v>-395.573088933333</v>
      </c>
      <c r="Q155" s="576">
        <v>-48.857070569999998</v>
      </c>
      <c r="R155" s="576">
        <v>-166.899588958257</v>
      </c>
      <c r="S155" s="576"/>
    </row>
    <row r="156" spans="1:19" s="106" customFormat="1" ht="15">
      <c r="A156" s="814" t="s">
        <v>445</v>
      </c>
      <c r="B156" s="468">
        <v>-131.55003424396901</v>
      </c>
      <c r="C156" s="468">
        <v>-149.49</v>
      </c>
      <c r="D156" s="468">
        <v>-138.41999999999999</v>
      </c>
      <c r="E156" s="468">
        <v>-692.07500000000005</v>
      </c>
      <c r="F156" s="468">
        <v>-69.23</v>
      </c>
      <c r="G156" s="468">
        <v>-94.19</v>
      </c>
      <c r="H156" s="780">
        <v>-135.24299999999999</v>
      </c>
      <c r="I156" s="814" t="s">
        <v>445</v>
      </c>
      <c r="J156" s="468">
        <v>-173.85050000000001</v>
      </c>
      <c r="K156" s="468">
        <v>-649.32249999999999</v>
      </c>
      <c r="L156" s="468">
        <v>-689.8288084605</v>
      </c>
      <c r="M156" s="468">
        <v>-335.29950000000002</v>
      </c>
      <c r="N156" s="468">
        <v>100.592615018099</v>
      </c>
      <c r="O156" s="780">
        <v>-127.35299999999999</v>
      </c>
      <c r="P156" s="581">
        <v>-5.9010132000000004</v>
      </c>
      <c r="Q156" s="576">
        <v>-38.663213059999997</v>
      </c>
      <c r="R156" s="576">
        <v>60.882299080190897</v>
      </c>
      <c r="S156" s="576"/>
    </row>
    <row r="157" spans="1:19" s="106" customFormat="1" ht="15">
      <c r="A157" s="814" t="s">
        <v>446</v>
      </c>
      <c r="B157" s="468">
        <v>0</v>
      </c>
      <c r="C157" s="468">
        <v>0</v>
      </c>
      <c r="D157" s="468">
        <v>0</v>
      </c>
      <c r="E157" s="468">
        <v>0</v>
      </c>
      <c r="F157" s="468">
        <v>0</v>
      </c>
      <c r="G157" s="468" t="s">
        <v>523</v>
      </c>
      <c r="H157" s="780"/>
      <c r="I157" s="814" t="s">
        <v>446</v>
      </c>
      <c r="J157" s="468"/>
      <c r="K157" s="468"/>
      <c r="L157" s="468"/>
      <c r="M157" s="468"/>
      <c r="N157" s="468">
        <v>100.592615018099</v>
      </c>
      <c r="O157" s="780">
        <v>-127.35299999999999</v>
      </c>
      <c r="P157" s="581">
        <v>-5.9010132000000004</v>
      </c>
      <c r="Q157" s="576">
        <v>-38.663213059999997</v>
      </c>
      <c r="R157" s="576">
        <v>96.579110350000093</v>
      </c>
      <c r="S157" s="576"/>
    </row>
    <row r="158" spans="1:19" s="106" customFormat="1" ht="15">
      <c r="A158" s="814" t="s">
        <v>447</v>
      </c>
      <c r="B158" s="468">
        <v>-131.55003424396901</v>
      </c>
      <c r="C158" s="468">
        <v>-149.49</v>
      </c>
      <c r="D158" s="468">
        <v>-138.41999999999999</v>
      </c>
      <c r="E158" s="468">
        <v>-692.07500000000005</v>
      </c>
      <c r="F158" s="468">
        <v>-69.23</v>
      </c>
      <c r="G158" s="468">
        <v>-94.19</v>
      </c>
      <c r="H158" s="780">
        <v>-135.24299999999999</v>
      </c>
      <c r="I158" s="814" t="s">
        <v>447</v>
      </c>
      <c r="J158" s="468">
        <v>-173.85050000000001</v>
      </c>
      <c r="K158" s="468">
        <v>-649.32249999999999</v>
      </c>
      <c r="L158" s="468">
        <v>-689.8288084605</v>
      </c>
      <c r="M158" s="468">
        <v>-335.29950000000002</v>
      </c>
      <c r="N158" s="468">
        <v>0</v>
      </c>
      <c r="O158" s="780">
        <v>0</v>
      </c>
      <c r="P158" s="581">
        <v>0</v>
      </c>
      <c r="Q158" s="576">
        <v>0</v>
      </c>
      <c r="R158" s="576">
        <v>-35.696811269809203</v>
      </c>
      <c r="S158" s="576"/>
    </row>
    <row r="159" spans="1:19" s="106" customFormat="1" ht="15">
      <c r="A159" s="172" t="s">
        <v>448</v>
      </c>
      <c r="B159" s="468">
        <v>-1322.29997717069</v>
      </c>
      <c r="C159" s="468">
        <v>-6254.38</v>
      </c>
      <c r="D159" s="468">
        <v>-13341.17</v>
      </c>
      <c r="E159" s="468">
        <v>-10831.8559160777</v>
      </c>
      <c r="F159" s="468">
        <v>-6559.6986060393801</v>
      </c>
      <c r="G159" s="468">
        <v>-13611.38</v>
      </c>
      <c r="H159" s="780">
        <v>-17537.690403181401</v>
      </c>
      <c r="I159" s="172" t="s">
        <v>448</v>
      </c>
      <c r="J159" s="468">
        <v>-22802.430503984699</v>
      </c>
      <c r="K159" s="468">
        <v>-10358.41244256</v>
      </c>
      <c r="L159" s="468">
        <v>-9436.0723471338006</v>
      </c>
      <c r="M159" s="468">
        <v>-10406.7415387368</v>
      </c>
      <c r="N159" s="468">
        <v>2675.7495003259201</v>
      </c>
      <c r="O159" s="780">
        <v>-4583.8023656267796</v>
      </c>
      <c r="P159" s="581">
        <v>-4131.6576371805004</v>
      </c>
      <c r="Q159" s="576">
        <v>7396.1069541644301</v>
      </c>
      <c r="R159" s="576">
        <v>480.41994134741299</v>
      </c>
      <c r="S159" s="576"/>
    </row>
    <row r="160" spans="1:19" s="106" customFormat="1" ht="15">
      <c r="A160" s="172" t="s">
        <v>449</v>
      </c>
      <c r="B160" s="468">
        <v>-1374.44996575603</v>
      </c>
      <c r="C160" s="468">
        <v>-4696.8100000000004</v>
      </c>
      <c r="D160" s="468">
        <v>-7222.99</v>
      </c>
      <c r="E160" s="468">
        <v>-2855.39</v>
      </c>
      <c r="F160" s="468">
        <v>-6726.6687009637899</v>
      </c>
      <c r="G160" s="468">
        <v>-7383.49</v>
      </c>
      <c r="H160" s="780">
        <v>-7146.3747592238096</v>
      </c>
      <c r="I160" s="172" t="s">
        <v>449</v>
      </c>
      <c r="J160" s="468">
        <v>-8046.6773986785702</v>
      </c>
      <c r="K160" s="468">
        <v>-10291.86</v>
      </c>
      <c r="L160" s="468">
        <v>-12981.3754209627</v>
      </c>
      <c r="M160" s="468">
        <v>-6883.1607783181598</v>
      </c>
      <c r="N160" s="468">
        <v>50.152140004089702</v>
      </c>
      <c r="O160" s="780">
        <v>-471.42548659004001</v>
      </c>
      <c r="P160" s="581">
        <v>-259.36025004780402</v>
      </c>
      <c r="Q160" s="576">
        <v>-142.93589719498101</v>
      </c>
      <c r="R160" s="576">
        <v>1094.4923668302199</v>
      </c>
      <c r="S160" s="576"/>
    </row>
    <row r="161" spans="1:19" s="106" customFormat="1" ht="15">
      <c r="A161" s="172" t="s">
        <v>450</v>
      </c>
      <c r="B161" s="468">
        <v>-110.979986302412</v>
      </c>
      <c r="C161" s="468">
        <v>-126.11</v>
      </c>
      <c r="D161" s="468">
        <v>-116.77</v>
      </c>
      <c r="E161" s="468">
        <v>-291.92250000000001</v>
      </c>
      <c r="F161" s="468">
        <v>-382.61</v>
      </c>
      <c r="G161" s="468">
        <v>-227.47</v>
      </c>
      <c r="H161" s="780">
        <v>-199.593606666667</v>
      </c>
      <c r="I161" s="172" t="s">
        <v>450</v>
      </c>
      <c r="J161" s="468">
        <v>-378.3098</v>
      </c>
      <c r="K161" s="468">
        <v>-302.35419999999999</v>
      </c>
      <c r="L161" s="468">
        <v>886.87266249000095</v>
      </c>
      <c r="M161" s="468">
        <v>717.84706666666705</v>
      </c>
      <c r="N161" s="468">
        <v>-540.47635073521997</v>
      </c>
      <c r="O161" s="780">
        <v>-495.73321134443103</v>
      </c>
      <c r="P161" s="581">
        <v>-979.93203553276601</v>
      </c>
      <c r="Q161" s="576">
        <v>-1696.0004901740999</v>
      </c>
      <c r="R161" s="576">
        <v>-1973.03952675865</v>
      </c>
      <c r="S161" s="576"/>
    </row>
    <row r="162" spans="1:19" s="106" customFormat="1" ht="15">
      <c r="A162" s="172" t="s">
        <v>451</v>
      </c>
      <c r="B162" s="468">
        <v>163.12997488775599</v>
      </c>
      <c r="C162" s="468">
        <v>-1431.46</v>
      </c>
      <c r="D162" s="468">
        <v>-6001.41</v>
      </c>
      <c r="E162" s="468">
        <v>-7684.5434160777204</v>
      </c>
      <c r="F162" s="468">
        <v>549.58009492440897</v>
      </c>
      <c r="G162" s="468">
        <v>-6000.42</v>
      </c>
      <c r="H162" s="780">
        <v>-10191.722037291</v>
      </c>
      <c r="I162" s="172" t="s">
        <v>451</v>
      </c>
      <c r="J162" s="468">
        <v>-14377.4433053061</v>
      </c>
      <c r="K162" s="468">
        <v>235.80175744003199</v>
      </c>
      <c r="L162" s="468">
        <v>2658.4304113388698</v>
      </c>
      <c r="M162" s="468">
        <v>-4241.4278270853601</v>
      </c>
      <c r="N162" s="468">
        <v>3166.0737110570499</v>
      </c>
      <c r="O162" s="780">
        <v>-3616.6436676923099</v>
      </c>
      <c r="P162" s="581">
        <v>-2892.3653515999299</v>
      </c>
      <c r="Q162" s="576">
        <v>9235.0433415335101</v>
      </c>
      <c r="R162" s="576">
        <v>1358.9671012758299</v>
      </c>
      <c r="S162" s="576"/>
    </row>
    <row r="163" spans="1:19" s="106" customFormat="1" ht="15">
      <c r="A163" s="172" t="s">
        <v>452</v>
      </c>
      <c r="B163" s="468">
        <v>0</v>
      </c>
      <c r="C163" s="468">
        <v>0</v>
      </c>
      <c r="D163" s="468">
        <v>0</v>
      </c>
      <c r="E163" s="468">
        <v>0</v>
      </c>
      <c r="F163" s="468">
        <v>0</v>
      </c>
      <c r="G163" s="468" t="s">
        <v>523</v>
      </c>
      <c r="H163" s="780"/>
      <c r="I163" s="172" t="s">
        <v>452</v>
      </c>
      <c r="J163" s="468"/>
      <c r="K163" s="468"/>
      <c r="L163" s="468"/>
      <c r="M163" s="468"/>
      <c r="N163" s="468"/>
      <c r="O163" s="780"/>
      <c r="P163" s="581"/>
      <c r="Q163" s="576"/>
      <c r="R163" s="576"/>
      <c r="S163" s="576"/>
    </row>
    <row r="164" spans="1:19" s="106" customFormat="1" ht="15">
      <c r="A164" s="172" t="s">
        <v>453</v>
      </c>
      <c r="B164" s="468">
        <v>0</v>
      </c>
      <c r="C164" s="468">
        <v>119.8</v>
      </c>
      <c r="D164" s="468">
        <v>-1273.8399999999999</v>
      </c>
      <c r="E164" s="468">
        <v>-2084.5</v>
      </c>
      <c r="F164" s="468">
        <v>-2304.64</v>
      </c>
      <c r="G164" s="468">
        <v>-724.09</v>
      </c>
      <c r="H164" s="780">
        <v>-1429.52793245</v>
      </c>
      <c r="I164" s="172" t="s">
        <v>453</v>
      </c>
      <c r="J164" s="468">
        <v>869.23374751999995</v>
      </c>
      <c r="K164" s="468">
        <v>-170.05437839000001</v>
      </c>
      <c r="L164" s="468">
        <v>678.59133066999902</v>
      </c>
      <c r="M164" s="468">
        <v>1350.85174338</v>
      </c>
      <c r="N164" s="468">
        <v>99.839428649999903</v>
      </c>
      <c r="O164" s="780">
        <v>-507.13021517999999</v>
      </c>
      <c r="P164" s="581">
        <v>-606.42314939000005</v>
      </c>
      <c r="Q164" s="576">
        <v>542.89578719999997</v>
      </c>
      <c r="R164" s="576">
        <v>168.19897549000001</v>
      </c>
      <c r="S164" s="576"/>
    </row>
    <row r="165" spans="1:19" s="106" customFormat="1" ht="15">
      <c r="A165" s="172" t="s">
        <v>454</v>
      </c>
      <c r="B165" s="468">
        <v>67.129974887755907</v>
      </c>
      <c r="C165" s="468">
        <v>-1419.26</v>
      </c>
      <c r="D165" s="468">
        <v>-2915</v>
      </c>
      <c r="E165" s="468">
        <v>-3477.5734160777201</v>
      </c>
      <c r="F165" s="468">
        <v>2905.96009492441</v>
      </c>
      <c r="G165" s="468">
        <v>-143.21</v>
      </c>
      <c r="H165" s="780">
        <v>-2152.7041048409701</v>
      </c>
      <c r="I165" s="172" t="s">
        <v>454</v>
      </c>
      <c r="J165" s="468">
        <v>555.23294717388296</v>
      </c>
      <c r="K165" s="468">
        <v>-639.55386416996805</v>
      </c>
      <c r="L165" s="468">
        <v>1030.45908066887</v>
      </c>
      <c r="M165" s="468">
        <v>4463.8449696346397</v>
      </c>
      <c r="N165" s="468">
        <v>1469.16791233704</v>
      </c>
      <c r="O165" s="780">
        <v>-1845.6822496623099</v>
      </c>
      <c r="P165" s="581">
        <v>-423.25938262992702</v>
      </c>
      <c r="Q165" s="576">
        <v>851.32774201350503</v>
      </c>
      <c r="R165" s="576">
        <v>-198.03002443416401</v>
      </c>
      <c r="S165" s="576"/>
    </row>
    <row r="166" spans="1:19" s="106" customFormat="1" ht="15">
      <c r="A166" s="172" t="s">
        <v>455</v>
      </c>
      <c r="B166" s="468">
        <v>96</v>
      </c>
      <c r="C166" s="468">
        <v>-132</v>
      </c>
      <c r="D166" s="468">
        <v>-1812.57</v>
      </c>
      <c r="E166" s="468">
        <v>-2122.4699999999998</v>
      </c>
      <c r="F166" s="468">
        <v>-51.739999999999803</v>
      </c>
      <c r="G166" s="468">
        <v>-5133.12</v>
      </c>
      <c r="H166" s="780">
        <v>-6609.49</v>
      </c>
      <c r="I166" s="172" t="s">
        <v>455</v>
      </c>
      <c r="J166" s="468">
        <v>-15801.91</v>
      </c>
      <c r="K166" s="468">
        <v>1045.4100000000001</v>
      </c>
      <c r="L166" s="468">
        <v>949.37999999999704</v>
      </c>
      <c r="M166" s="468">
        <v>-10056.1245401</v>
      </c>
      <c r="N166" s="468">
        <v>1597.0663700699999</v>
      </c>
      <c r="O166" s="780">
        <v>-1263.83120285</v>
      </c>
      <c r="P166" s="581">
        <v>-1862.6828195799999</v>
      </c>
      <c r="Q166" s="576">
        <v>7840.81981232</v>
      </c>
      <c r="R166" s="576">
        <v>1388.79815022</v>
      </c>
      <c r="S166" s="576"/>
    </row>
    <row r="167" spans="1:19" s="106" customFormat="1" ht="15">
      <c r="A167" s="172" t="s">
        <v>456</v>
      </c>
      <c r="B167" s="468">
        <v>0</v>
      </c>
      <c r="C167" s="468">
        <v>0</v>
      </c>
      <c r="D167" s="468">
        <v>0</v>
      </c>
      <c r="E167" s="468">
        <v>0</v>
      </c>
      <c r="F167" s="468">
        <v>0</v>
      </c>
      <c r="G167" s="468" t="s">
        <v>523</v>
      </c>
      <c r="H167" s="780"/>
      <c r="I167" s="172" t="s">
        <v>456</v>
      </c>
      <c r="J167" s="468"/>
      <c r="K167" s="468"/>
      <c r="L167" s="468"/>
      <c r="M167" s="468"/>
      <c r="N167" s="468"/>
      <c r="O167" s="780"/>
      <c r="P167" s="581"/>
      <c r="Q167" s="576"/>
      <c r="R167" s="576"/>
      <c r="S167" s="576"/>
    </row>
    <row r="168" spans="1:19" s="776" customFormat="1" ht="15">
      <c r="A168" s="806" t="s">
        <v>457</v>
      </c>
      <c r="B168" s="803">
        <v>-11324.0400273952</v>
      </c>
      <c r="C168" s="803">
        <v>-14018.94</v>
      </c>
      <c r="D168" s="803">
        <v>-9035.0499999999993</v>
      </c>
      <c r="E168" s="803">
        <v>-1667.21</v>
      </c>
      <c r="F168" s="803">
        <v>10617.87</v>
      </c>
      <c r="G168" s="803">
        <v>10043.24</v>
      </c>
      <c r="H168" s="804">
        <v>-308.44000000000199</v>
      </c>
      <c r="I168" s="806" t="s">
        <v>457</v>
      </c>
      <c r="J168" s="803">
        <v>-11187.99</v>
      </c>
      <c r="K168" s="803">
        <v>988.12000000000296</v>
      </c>
      <c r="L168" s="803">
        <v>8452.4699999999903</v>
      </c>
      <c r="M168" s="803">
        <v>5853.4938947999999</v>
      </c>
      <c r="N168" s="803">
        <v>980.81118601999697</v>
      </c>
      <c r="O168" s="804">
        <v>-12242.17570824</v>
      </c>
      <c r="P168" s="581">
        <v>-3286.6537433399899</v>
      </c>
      <c r="Q168" s="576">
        <v>4489.6948712599897</v>
      </c>
      <c r="R168" s="576">
        <v>1664.76077498</v>
      </c>
      <c r="S168" s="576"/>
    </row>
    <row r="169" spans="1:19" s="106" customFormat="1" ht="15">
      <c r="A169" s="172" t="s">
        <v>458</v>
      </c>
      <c r="B169" s="468">
        <v>0</v>
      </c>
      <c r="C169" s="468">
        <v>0</v>
      </c>
      <c r="D169" s="468">
        <v>0</v>
      </c>
      <c r="E169" s="468">
        <v>0</v>
      </c>
      <c r="F169" s="468">
        <v>0</v>
      </c>
      <c r="G169" s="468" t="s">
        <v>523</v>
      </c>
      <c r="H169" s="780"/>
      <c r="I169" s="172" t="s">
        <v>458</v>
      </c>
      <c r="J169" s="468"/>
      <c r="K169" s="468"/>
      <c r="L169" s="468"/>
      <c r="M169" s="468"/>
      <c r="N169" s="468"/>
      <c r="O169" s="780"/>
      <c r="P169" s="581"/>
      <c r="Q169" s="576"/>
      <c r="R169" s="576"/>
      <c r="S169" s="576"/>
    </row>
    <row r="170" spans="1:19" s="106" customFormat="1" ht="15">
      <c r="A170" s="172" t="s">
        <v>459</v>
      </c>
      <c r="B170" s="468">
        <v>0</v>
      </c>
      <c r="C170" s="468">
        <v>0</v>
      </c>
      <c r="D170" s="468">
        <v>0</v>
      </c>
      <c r="E170" s="468">
        <v>0</v>
      </c>
      <c r="F170" s="468">
        <v>-2410.7399999999998</v>
      </c>
      <c r="G170" s="468" t="s">
        <v>523</v>
      </c>
      <c r="H170" s="780"/>
      <c r="I170" s="172" t="s">
        <v>459</v>
      </c>
      <c r="J170" s="468"/>
      <c r="K170" s="468"/>
      <c r="L170" s="468"/>
      <c r="M170" s="468"/>
      <c r="N170" s="468"/>
      <c r="O170" s="780"/>
      <c r="P170" s="581"/>
      <c r="Q170" s="576"/>
      <c r="R170" s="576"/>
      <c r="S170" s="576"/>
    </row>
    <row r="171" spans="1:19" s="106" customFormat="1" ht="15">
      <c r="A171" s="172" t="s">
        <v>460</v>
      </c>
      <c r="B171" s="468">
        <v>0</v>
      </c>
      <c r="C171" s="468">
        <v>0</v>
      </c>
      <c r="D171" s="468">
        <v>0</v>
      </c>
      <c r="E171" s="468">
        <v>0</v>
      </c>
      <c r="F171" s="468">
        <v>0</v>
      </c>
      <c r="G171" s="468" t="s">
        <v>523</v>
      </c>
      <c r="H171" s="780"/>
      <c r="I171" s="172" t="s">
        <v>460</v>
      </c>
      <c r="J171" s="468"/>
      <c r="K171" s="468"/>
      <c r="L171" s="468"/>
      <c r="M171" s="468"/>
      <c r="N171" s="468"/>
      <c r="O171" s="780"/>
      <c r="P171" s="581"/>
      <c r="Q171" s="576"/>
      <c r="R171" s="576"/>
      <c r="S171" s="576"/>
    </row>
    <row r="172" spans="1:19" s="106" customFormat="1" ht="15">
      <c r="A172" s="172" t="s">
        <v>461</v>
      </c>
      <c r="B172" s="468">
        <v>-11324.0400273952</v>
      </c>
      <c r="C172" s="468">
        <v>-14018.94</v>
      </c>
      <c r="D172" s="468">
        <v>-9035.0499999999993</v>
      </c>
      <c r="E172" s="468">
        <v>-1667.21</v>
      </c>
      <c r="F172" s="468">
        <v>13028.61</v>
      </c>
      <c r="G172" s="468">
        <v>10043.24</v>
      </c>
      <c r="H172" s="780">
        <v>-308.44000000000199</v>
      </c>
      <c r="I172" s="172" t="s">
        <v>461</v>
      </c>
      <c r="J172" s="468">
        <v>-11187.99</v>
      </c>
      <c r="K172" s="468">
        <v>988.12000000000296</v>
      </c>
      <c r="L172" s="468">
        <v>8452.4699999999903</v>
      </c>
      <c r="M172" s="468">
        <v>5853.4938947999999</v>
      </c>
      <c r="N172" s="468">
        <v>980.81118601999697</v>
      </c>
      <c r="O172" s="780">
        <v>-12242.17570824</v>
      </c>
      <c r="P172" s="581">
        <v>-3286.6537433399899</v>
      </c>
      <c r="Q172" s="576">
        <v>4489.6948712599897</v>
      </c>
      <c r="R172" s="576">
        <v>1664.76077498</v>
      </c>
      <c r="S172" s="576"/>
    </row>
    <row r="173" spans="1:19" s="106" customFormat="1" ht="15">
      <c r="A173" s="172" t="s">
        <v>462</v>
      </c>
      <c r="B173" s="468">
        <v>0</v>
      </c>
      <c r="C173" s="468">
        <v>0</v>
      </c>
      <c r="D173" s="468">
        <v>0</v>
      </c>
      <c r="E173" s="468">
        <v>0</v>
      </c>
      <c r="F173" s="468">
        <v>0</v>
      </c>
      <c r="G173" s="468" t="s">
        <v>523</v>
      </c>
      <c r="H173" s="780"/>
      <c r="I173" s="172" t="s">
        <v>462</v>
      </c>
      <c r="J173" s="468"/>
      <c r="K173" s="468"/>
      <c r="L173" s="468"/>
      <c r="M173" s="468"/>
      <c r="N173" s="468"/>
      <c r="O173" s="780"/>
      <c r="P173" s="581"/>
      <c r="Q173" s="576"/>
      <c r="R173" s="576"/>
      <c r="S173" s="576"/>
    </row>
    <row r="174" spans="1:19" s="189" customFormat="1" ht="15">
      <c r="A174" s="169" t="s">
        <v>463</v>
      </c>
      <c r="B174" s="803">
        <v>-12297.2799634731</v>
      </c>
      <c r="C174" s="803">
        <v>-8068.1373878138602</v>
      </c>
      <c r="D174" s="803">
        <v>11752.448381792001</v>
      </c>
      <c r="E174" s="803">
        <v>9891.4010499246706</v>
      </c>
      <c r="F174" s="803">
        <v>10962.1218855225</v>
      </c>
      <c r="G174" s="803">
        <v>7678.68</v>
      </c>
      <c r="H174" s="804">
        <v>14843.936363552401</v>
      </c>
      <c r="I174" s="169" t="s">
        <v>463</v>
      </c>
      <c r="J174" s="803">
        <v>25142.731778392499</v>
      </c>
      <c r="K174" s="803">
        <v>21603.234616514601</v>
      </c>
      <c r="L174" s="803">
        <v>18333.2742848245</v>
      </c>
      <c r="M174" s="803">
        <v>6637.0356229810004</v>
      </c>
      <c r="N174" s="803">
        <v>6950.4286286725001</v>
      </c>
      <c r="O174" s="804">
        <v>22574.669276378499</v>
      </c>
      <c r="P174" s="581">
        <v>8285.9061228380997</v>
      </c>
      <c r="Q174" s="576">
        <v>9922.3942182599803</v>
      </c>
      <c r="R174" s="576">
        <v>-1541.2343503231</v>
      </c>
      <c r="S174" s="576"/>
    </row>
    <row r="175" spans="1:19" s="189" customFormat="1" ht="15">
      <c r="A175" s="169" t="s">
        <v>464</v>
      </c>
      <c r="B175" s="803">
        <v>4978.26002587322</v>
      </c>
      <c r="C175" s="803">
        <v>4897.8100000000004</v>
      </c>
      <c r="D175" s="803">
        <v>6086.73</v>
      </c>
      <c r="E175" s="803">
        <v>8248.64</v>
      </c>
      <c r="F175" s="803">
        <v>8649.5266666666594</v>
      </c>
      <c r="G175" s="803">
        <v>6098.96</v>
      </c>
      <c r="H175" s="804">
        <v>8914.89</v>
      </c>
      <c r="I175" s="169" t="s">
        <v>464</v>
      </c>
      <c r="J175" s="803">
        <v>7127.38</v>
      </c>
      <c r="K175" s="803">
        <v>5608.4627333333301</v>
      </c>
      <c r="L175" s="803">
        <v>4693.8286318958299</v>
      </c>
      <c r="M175" s="803">
        <v>3064.16890445333</v>
      </c>
      <c r="N175" s="803">
        <v>3453.2584079848002</v>
      </c>
      <c r="O175" s="804">
        <v>2412.9749162326302</v>
      </c>
      <c r="P175" s="581">
        <v>775.24740000302904</v>
      </c>
      <c r="Q175" s="576">
        <v>2305.0998117035701</v>
      </c>
      <c r="R175" s="576">
        <v>2385.27766591608</v>
      </c>
      <c r="S175" s="576"/>
    </row>
    <row r="176" spans="1:19" s="106" customFormat="1" ht="15">
      <c r="A176" s="172" t="s">
        <v>465</v>
      </c>
      <c r="B176" s="468">
        <v>3221.48999315121</v>
      </c>
      <c r="C176" s="468">
        <v>3047.81</v>
      </c>
      <c r="D176" s="468">
        <v>3936.7</v>
      </c>
      <c r="E176" s="468">
        <v>4958.71</v>
      </c>
      <c r="F176" s="468">
        <v>5450.0166666666701</v>
      </c>
      <c r="G176" s="468">
        <v>3199.32</v>
      </c>
      <c r="H176" s="780">
        <v>5748.21</v>
      </c>
      <c r="I176" s="172" t="s">
        <v>465</v>
      </c>
      <c r="J176" s="468">
        <v>4071.81</v>
      </c>
      <c r="K176" s="468">
        <v>2890.6977333333298</v>
      </c>
      <c r="L176" s="468">
        <v>2021.39290689583</v>
      </c>
      <c r="M176" s="468">
        <v>921.92990445333305</v>
      </c>
      <c r="N176" s="468">
        <v>2826.2504166666699</v>
      </c>
      <c r="O176" s="780">
        <v>1812.9128376333299</v>
      </c>
      <c r="P176" s="581">
        <v>139.274764948333</v>
      </c>
      <c r="Q176" s="576">
        <v>1614.32498751567</v>
      </c>
      <c r="R176" s="576">
        <v>1709.9261818044999</v>
      </c>
      <c r="S176" s="576"/>
    </row>
    <row r="177" spans="1:19" s="106" customFormat="1" ht="15">
      <c r="A177" s="172" t="s">
        <v>466</v>
      </c>
      <c r="B177" s="468">
        <v>0</v>
      </c>
      <c r="C177" s="468">
        <v>0</v>
      </c>
      <c r="D177" s="468">
        <v>0</v>
      </c>
      <c r="E177" s="468">
        <v>0</v>
      </c>
      <c r="F177" s="468">
        <v>0</v>
      </c>
      <c r="G177" s="468" t="s">
        <v>523</v>
      </c>
      <c r="H177" s="780"/>
      <c r="I177" s="172" t="s">
        <v>466</v>
      </c>
      <c r="J177" s="468"/>
      <c r="K177" s="468"/>
      <c r="L177" s="468"/>
      <c r="M177" s="468"/>
      <c r="N177" s="468"/>
      <c r="O177" s="780"/>
      <c r="P177" s="581"/>
      <c r="Q177" s="576"/>
      <c r="R177" s="576"/>
      <c r="S177" s="576"/>
    </row>
    <row r="178" spans="1:19" s="106" customFormat="1" ht="15">
      <c r="A178" s="172" t="s">
        <v>467</v>
      </c>
      <c r="B178" s="468">
        <v>3221.48999315121</v>
      </c>
      <c r="C178" s="468">
        <v>3047.81</v>
      </c>
      <c r="D178" s="468">
        <v>3936.7</v>
      </c>
      <c r="E178" s="468">
        <v>4958.71</v>
      </c>
      <c r="F178" s="468">
        <v>5450.0166666666701</v>
      </c>
      <c r="G178" s="468">
        <v>3199.32</v>
      </c>
      <c r="H178" s="780">
        <v>5748.21</v>
      </c>
      <c r="I178" s="172" t="s">
        <v>467</v>
      </c>
      <c r="J178" s="468">
        <v>4071.81</v>
      </c>
      <c r="K178" s="468">
        <v>2890.6977333333298</v>
      </c>
      <c r="L178" s="468">
        <v>2021.39290689583</v>
      </c>
      <c r="M178" s="468">
        <v>921.92990445333305</v>
      </c>
      <c r="N178" s="468">
        <v>2826.2504166666699</v>
      </c>
      <c r="O178" s="780">
        <v>1812.9128376333299</v>
      </c>
      <c r="P178" s="581">
        <v>139.274764948333</v>
      </c>
      <c r="Q178" s="576">
        <v>1614.32498751567</v>
      </c>
      <c r="R178" s="576">
        <v>1709.9261818044999</v>
      </c>
      <c r="S178" s="576"/>
    </row>
    <row r="179" spans="1:19" s="106" customFormat="1" ht="15">
      <c r="A179" s="172" t="s">
        <v>441</v>
      </c>
      <c r="B179" s="468">
        <v>1756.77003272201</v>
      </c>
      <c r="C179" s="468">
        <v>1850</v>
      </c>
      <c r="D179" s="468">
        <v>2112</v>
      </c>
      <c r="E179" s="468">
        <v>3226.32</v>
      </c>
      <c r="F179" s="468">
        <v>3178.8</v>
      </c>
      <c r="G179" s="468">
        <v>2839.04</v>
      </c>
      <c r="H179" s="780">
        <v>2912.25</v>
      </c>
      <c r="I179" s="172" t="s">
        <v>441</v>
      </c>
      <c r="J179" s="468">
        <v>2987.71</v>
      </c>
      <c r="K179" s="468">
        <v>2688.9389999999999</v>
      </c>
      <c r="L179" s="468">
        <v>2659.41</v>
      </c>
      <c r="M179" s="468">
        <v>2138.0189999999998</v>
      </c>
      <c r="N179" s="468">
        <v>-692.65290658765105</v>
      </c>
      <c r="O179" s="780">
        <v>-662.88587805884902</v>
      </c>
      <c r="P179" s="581">
        <v>-702.55610818417597</v>
      </c>
      <c r="Q179" s="576">
        <v>-763.09583991978695</v>
      </c>
      <c r="R179" s="576">
        <v>-780.06801325361596</v>
      </c>
      <c r="S179" s="576"/>
    </row>
    <row r="180" spans="1:19" s="106" customFormat="1" ht="15">
      <c r="A180" s="172" t="s">
        <v>442</v>
      </c>
      <c r="B180" s="468">
        <v>0</v>
      </c>
      <c r="C180" s="468">
        <v>0</v>
      </c>
      <c r="D180" s="468">
        <v>38.03</v>
      </c>
      <c r="E180" s="468">
        <v>63.61</v>
      </c>
      <c r="F180" s="468">
        <v>20.71</v>
      </c>
      <c r="G180" s="468">
        <v>60.6</v>
      </c>
      <c r="H180" s="780">
        <v>254.43</v>
      </c>
      <c r="I180" s="172" t="s">
        <v>442</v>
      </c>
      <c r="J180" s="468">
        <v>67.86</v>
      </c>
      <c r="K180" s="468">
        <v>28.826000000000001</v>
      </c>
      <c r="L180" s="468">
        <v>13.025725</v>
      </c>
      <c r="M180" s="468">
        <v>4.22</v>
      </c>
      <c r="N180" s="468">
        <v>1319.6608979057801</v>
      </c>
      <c r="O180" s="780">
        <v>1262.9479566581499</v>
      </c>
      <c r="P180" s="581">
        <v>1338.52874323887</v>
      </c>
      <c r="Q180" s="576">
        <v>1453.8706641076899</v>
      </c>
      <c r="R180" s="576">
        <v>1455.41949736519</v>
      </c>
      <c r="S180" s="576"/>
    </row>
    <row r="181" spans="1:19" s="106" customFormat="1" ht="15">
      <c r="A181" s="172" t="s">
        <v>468</v>
      </c>
      <c r="B181" s="468">
        <v>0</v>
      </c>
      <c r="C181" s="468">
        <v>0</v>
      </c>
      <c r="D181" s="468">
        <v>0</v>
      </c>
      <c r="E181" s="468">
        <v>0</v>
      </c>
      <c r="F181" s="468">
        <v>0</v>
      </c>
      <c r="G181" s="468" t="s">
        <v>523</v>
      </c>
      <c r="H181" s="780"/>
      <c r="I181" s="172" t="s">
        <v>468</v>
      </c>
      <c r="J181" s="468"/>
      <c r="K181" s="468"/>
      <c r="L181" s="468"/>
      <c r="M181" s="468"/>
      <c r="N181" s="468"/>
      <c r="O181" s="780"/>
      <c r="P181" s="581"/>
      <c r="Q181" s="576"/>
      <c r="R181" s="576"/>
      <c r="S181" s="576"/>
    </row>
    <row r="182" spans="1:19" s="106" customFormat="1" ht="15">
      <c r="A182" s="172" t="s">
        <v>440</v>
      </c>
      <c r="B182" s="468">
        <v>0</v>
      </c>
      <c r="C182" s="468">
        <v>0</v>
      </c>
      <c r="D182" s="468">
        <v>38.03</v>
      </c>
      <c r="E182" s="468">
        <v>63.61</v>
      </c>
      <c r="F182" s="468">
        <v>20.71</v>
      </c>
      <c r="G182" s="468">
        <v>60.6</v>
      </c>
      <c r="H182" s="780">
        <v>254.43</v>
      </c>
      <c r="I182" s="172" t="s">
        <v>440</v>
      </c>
      <c r="J182" s="468">
        <v>67.86</v>
      </c>
      <c r="K182" s="468">
        <v>28.826000000000001</v>
      </c>
      <c r="L182" s="468">
        <v>13.025725</v>
      </c>
      <c r="M182" s="468">
        <v>4.22</v>
      </c>
      <c r="N182" s="468">
        <v>1319.6608979057801</v>
      </c>
      <c r="O182" s="780">
        <v>1262.9479566581499</v>
      </c>
      <c r="P182" s="581">
        <v>1338.52874323887</v>
      </c>
      <c r="Q182" s="576">
        <v>1453.8706641076899</v>
      </c>
      <c r="R182" s="576">
        <v>1455.41949736519</v>
      </c>
      <c r="S182" s="576"/>
    </row>
    <row r="183" spans="1:19" s="189" customFormat="1" ht="15">
      <c r="A183" s="169" t="s">
        <v>469</v>
      </c>
      <c r="B183" s="803">
        <v>883</v>
      </c>
      <c r="C183" s="803">
        <v>2825.59</v>
      </c>
      <c r="D183" s="803">
        <v>2665.5</v>
      </c>
      <c r="E183" s="803">
        <v>1334.3019999999999</v>
      </c>
      <c r="F183" s="803">
        <v>481.69</v>
      </c>
      <c r="G183" s="803">
        <v>3747.9</v>
      </c>
      <c r="H183" s="804">
        <v>5192.7980109836999</v>
      </c>
      <c r="I183" s="169" t="s">
        <v>469</v>
      </c>
      <c r="J183" s="803">
        <v>17200.489736584099</v>
      </c>
      <c r="K183" s="803">
        <v>13652.1552136916</v>
      </c>
      <c r="L183" s="803">
        <v>5292.7666998090499</v>
      </c>
      <c r="M183" s="803">
        <v>2535.1981735035301</v>
      </c>
      <c r="N183" s="803">
        <v>1887.68571541134</v>
      </c>
      <c r="O183" s="804">
        <v>10513.7655498195</v>
      </c>
      <c r="P183" s="581">
        <v>394.69463508381199</v>
      </c>
      <c r="Q183" s="576">
        <v>3178.37330890066</v>
      </c>
      <c r="R183" s="576">
        <v>-3585.3234024006501</v>
      </c>
      <c r="S183" s="576"/>
    </row>
    <row r="184" spans="1:19" s="106" customFormat="1" ht="15">
      <c r="A184" s="172" t="s">
        <v>470</v>
      </c>
      <c r="B184" s="468">
        <v>750</v>
      </c>
      <c r="C184" s="468">
        <v>1785</v>
      </c>
      <c r="D184" s="468">
        <v>1459.49</v>
      </c>
      <c r="E184" s="468">
        <v>-959.798</v>
      </c>
      <c r="F184" s="468">
        <v>492.67</v>
      </c>
      <c r="G184" s="468">
        <v>2179.2800000000002</v>
      </c>
      <c r="H184" s="780">
        <v>2592.2759999999998</v>
      </c>
      <c r="I184" s="172" t="s">
        <v>470</v>
      </c>
      <c r="J184" s="468">
        <v>10039.976000000001</v>
      </c>
      <c r="K184" s="468">
        <v>5577.4120999999996</v>
      </c>
      <c r="L184" s="468">
        <v>1044.9556279525</v>
      </c>
      <c r="M184" s="468">
        <v>-476.61949999999899</v>
      </c>
      <c r="N184" s="468">
        <v>325.125</v>
      </c>
      <c r="O184" s="780">
        <v>1360.44123449109</v>
      </c>
      <c r="P184" s="581">
        <v>1259.1678838565599</v>
      </c>
      <c r="Q184" s="576">
        <v>-1548.46320173001</v>
      </c>
      <c r="R184" s="576">
        <v>-255.230064900553</v>
      </c>
      <c r="S184" s="576"/>
    </row>
    <row r="185" spans="1:19" s="106" customFormat="1" ht="15">
      <c r="A185" s="172" t="s">
        <v>471</v>
      </c>
      <c r="B185" s="468">
        <v>133</v>
      </c>
      <c r="C185" s="468">
        <v>1040.5899999999999</v>
      </c>
      <c r="D185" s="468">
        <v>1206.01</v>
      </c>
      <c r="E185" s="468">
        <v>2294.1</v>
      </c>
      <c r="F185" s="468">
        <v>-10.98</v>
      </c>
      <c r="G185" s="468">
        <v>1568.62</v>
      </c>
      <c r="H185" s="780">
        <v>2600.5220109837001</v>
      </c>
      <c r="I185" s="172" t="s">
        <v>471</v>
      </c>
      <c r="J185" s="468">
        <v>7160.5137365840701</v>
      </c>
      <c r="K185" s="468">
        <v>8074.7431136916402</v>
      </c>
      <c r="L185" s="468">
        <v>4247.8110718565504</v>
      </c>
      <c r="M185" s="468">
        <v>3011.8176735035299</v>
      </c>
      <c r="N185" s="468">
        <v>1562.56071541134</v>
      </c>
      <c r="O185" s="780">
        <v>9153.3243153283802</v>
      </c>
      <c r="P185" s="581">
        <v>-864.47324877274798</v>
      </c>
      <c r="Q185" s="576">
        <v>4726.8365106306701</v>
      </c>
      <c r="R185" s="576">
        <v>-3330.09333750009</v>
      </c>
      <c r="S185" s="576"/>
    </row>
    <row r="186" spans="1:19" s="106" customFormat="1" ht="15">
      <c r="A186" s="814" t="s">
        <v>472</v>
      </c>
      <c r="B186" s="468">
        <v>133</v>
      </c>
      <c r="C186" s="468">
        <v>1011.7</v>
      </c>
      <c r="D186" s="468">
        <v>1058.0899999999999</v>
      </c>
      <c r="E186" s="468">
        <v>1357.19</v>
      </c>
      <c r="F186" s="468">
        <v>-92.1</v>
      </c>
      <c r="G186" s="468">
        <v>684.91</v>
      </c>
      <c r="H186" s="780">
        <v>1845.4430109837001</v>
      </c>
      <c r="I186" s="814" t="s">
        <v>472</v>
      </c>
      <c r="J186" s="468">
        <v>6002.1937365840704</v>
      </c>
      <c r="K186" s="468">
        <v>7010.1811136916403</v>
      </c>
      <c r="L186" s="468">
        <v>3222.79843331655</v>
      </c>
      <c r="M186" s="468">
        <v>2440.2076735035298</v>
      </c>
      <c r="N186" s="468">
        <v>984.70471541133998</v>
      </c>
      <c r="O186" s="780">
        <v>4945.69115767515</v>
      </c>
      <c r="P186" s="581">
        <v>3830.66062606996</v>
      </c>
      <c r="Q186" s="576">
        <v>-304.58536557717503</v>
      </c>
      <c r="R186" s="576">
        <v>-626.47914575279196</v>
      </c>
      <c r="S186" s="576"/>
    </row>
    <row r="187" spans="1:19" s="106" customFormat="1" ht="15">
      <c r="A187" s="817" t="s">
        <v>447</v>
      </c>
      <c r="B187" s="469">
        <v>0</v>
      </c>
      <c r="C187" s="469">
        <v>28.89</v>
      </c>
      <c r="D187" s="469">
        <v>147.91999999999999</v>
      </c>
      <c r="E187" s="469">
        <v>936.91</v>
      </c>
      <c r="F187" s="469">
        <v>81.12</v>
      </c>
      <c r="G187" s="469">
        <v>883.71</v>
      </c>
      <c r="H187" s="786">
        <v>755.07899999999995</v>
      </c>
      <c r="I187" s="817" t="s">
        <v>447</v>
      </c>
      <c r="J187" s="469">
        <v>1158.32</v>
      </c>
      <c r="K187" s="469">
        <v>1064.5619999999999</v>
      </c>
      <c r="L187" s="469">
        <v>1025.0126385399999</v>
      </c>
      <c r="M187" s="469">
        <v>571.61</v>
      </c>
      <c r="N187" s="469">
        <v>577.85599999999999</v>
      </c>
      <c r="O187" s="786">
        <v>4207.6331576532302</v>
      </c>
      <c r="P187" s="581">
        <v>-4695.1338748427097</v>
      </c>
      <c r="Q187" s="576">
        <v>5031.4218762078499</v>
      </c>
      <c r="R187" s="576">
        <v>-2703.6141917473001</v>
      </c>
      <c r="S187" s="576"/>
    </row>
    <row r="188" spans="1:19" s="189" customFormat="1" ht="15">
      <c r="A188" s="802" t="s">
        <v>473</v>
      </c>
      <c r="B188" s="818">
        <v>-18158.5399893463</v>
      </c>
      <c r="C188" s="818">
        <v>-15791.5373878139</v>
      </c>
      <c r="D188" s="818">
        <v>3000.2183817919799</v>
      </c>
      <c r="E188" s="818">
        <v>308.45904992467302</v>
      </c>
      <c r="F188" s="818">
        <v>1830.9052188558101</v>
      </c>
      <c r="G188" s="818">
        <v>-2168.19</v>
      </c>
      <c r="H188" s="819">
        <v>736.24835256865299</v>
      </c>
      <c r="I188" s="802" t="s">
        <v>473</v>
      </c>
      <c r="J188" s="818">
        <v>814.86204180844402</v>
      </c>
      <c r="K188" s="818">
        <v>2342.6166694895901</v>
      </c>
      <c r="L188" s="818">
        <v>8346.67895311965</v>
      </c>
      <c r="M188" s="818">
        <v>1037.66854502414</v>
      </c>
      <c r="N188" s="818">
        <v>1609.4845052763701</v>
      </c>
      <c r="O188" s="819">
        <v>9647.9288103264207</v>
      </c>
      <c r="P188" s="581">
        <v>7115.9640877512602</v>
      </c>
      <c r="Q188" s="576">
        <v>4438.9210976557497</v>
      </c>
      <c r="R188" s="576">
        <v>-341.18861383853101</v>
      </c>
      <c r="S188" s="576"/>
    </row>
    <row r="189" spans="1:19" s="106" customFormat="1" ht="15">
      <c r="A189" s="172" t="s">
        <v>474</v>
      </c>
      <c r="B189" s="468">
        <v>0</v>
      </c>
      <c r="C189" s="468">
        <v>0</v>
      </c>
      <c r="D189" s="468">
        <v>0</v>
      </c>
      <c r="E189" s="468">
        <v>0</v>
      </c>
      <c r="F189" s="468">
        <v>0</v>
      </c>
      <c r="G189" s="468" t="s">
        <v>229</v>
      </c>
      <c r="H189" s="780">
        <v>0</v>
      </c>
      <c r="I189" s="172" t="s">
        <v>474</v>
      </c>
      <c r="J189" s="468">
        <v>0</v>
      </c>
      <c r="K189" s="468">
        <v>0</v>
      </c>
      <c r="L189" s="468">
        <v>0</v>
      </c>
      <c r="M189" s="468">
        <v>0</v>
      </c>
      <c r="N189" s="468">
        <v>0</v>
      </c>
      <c r="O189" s="780">
        <v>0</v>
      </c>
      <c r="P189" s="581">
        <v>0</v>
      </c>
      <c r="Q189" s="576">
        <v>0</v>
      </c>
      <c r="R189" s="576">
        <v>0</v>
      </c>
      <c r="S189" s="576"/>
    </row>
    <row r="190" spans="1:19" s="106" customFormat="1" ht="15">
      <c r="A190" s="172" t="s">
        <v>475</v>
      </c>
      <c r="B190" s="468">
        <v>0</v>
      </c>
      <c r="C190" s="468">
        <v>0</v>
      </c>
      <c r="D190" s="468">
        <v>0</v>
      </c>
      <c r="E190" s="468">
        <v>0</v>
      </c>
      <c r="F190" s="468">
        <v>0</v>
      </c>
      <c r="G190" s="468" t="s">
        <v>229</v>
      </c>
      <c r="H190" s="780">
        <v>0</v>
      </c>
      <c r="I190" s="172" t="s">
        <v>475</v>
      </c>
      <c r="J190" s="468">
        <v>0</v>
      </c>
      <c r="K190" s="468">
        <v>0</v>
      </c>
      <c r="L190" s="468">
        <v>0</v>
      </c>
      <c r="M190" s="468">
        <v>0</v>
      </c>
      <c r="N190" s="468">
        <v>0</v>
      </c>
      <c r="O190" s="780">
        <v>0</v>
      </c>
      <c r="P190" s="581">
        <v>0</v>
      </c>
      <c r="Q190" s="576">
        <v>0</v>
      </c>
      <c r="R190" s="576">
        <v>0</v>
      </c>
      <c r="S190" s="576"/>
    </row>
    <row r="191" spans="1:19" s="106" customFormat="1" ht="15">
      <c r="A191" s="172" t="s">
        <v>476</v>
      </c>
      <c r="B191" s="468">
        <v>0</v>
      </c>
      <c r="C191" s="468">
        <v>0</v>
      </c>
      <c r="D191" s="468">
        <v>0</v>
      </c>
      <c r="E191" s="468">
        <v>0</v>
      </c>
      <c r="F191" s="468">
        <v>0</v>
      </c>
      <c r="G191" s="468" t="s">
        <v>229</v>
      </c>
      <c r="H191" s="780">
        <v>0</v>
      </c>
      <c r="I191" s="172" t="s">
        <v>476</v>
      </c>
      <c r="J191" s="468">
        <v>0</v>
      </c>
      <c r="K191" s="468">
        <v>0</v>
      </c>
      <c r="L191" s="468">
        <v>0</v>
      </c>
      <c r="M191" s="468">
        <v>0</v>
      </c>
      <c r="N191" s="468">
        <v>0</v>
      </c>
      <c r="O191" s="780">
        <v>0</v>
      </c>
      <c r="P191" s="581">
        <v>0</v>
      </c>
      <c r="Q191" s="576">
        <v>0</v>
      </c>
      <c r="R191" s="576">
        <v>0</v>
      </c>
      <c r="S191" s="576"/>
    </row>
    <row r="192" spans="1:19" s="106" customFormat="1" ht="15">
      <c r="A192" s="172" t="s">
        <v>477</v>
      </c>
      <c r="B192" s="468">
        <v>-18195</v>
      </c>
      <c r="C192" s="468">
        <v>-15896.765848491799</v>
      </c>
      <c r="D192" s="468">
        <v>2150.2183817919799</v>
      </c>
      <c r="E192" s="468">
        <v>582.13539611990802</v>
      </c>
      <c r="F192" s="468">
        <v>-166.43642265048999</v>
      </c>
      <c r="G192" s="468">
        <v>-1942.9</v>
      </c>
      <c r="H192" s="780">
        <v>-637.57002567998597</v>
      </c>
      <c r="I192" s="172" t="s">
        <v>477</v>
      </c>
      <c r="J192" s="468">
        <v>886.729834503647</v>
      </c>
      <c r="K192" s="468">
        <v>1480.9648439365201</v>
      </c>
      <c r="L192" s="468">
        <v>4738.9124732959999</v>
      </c>
      <c r="M192" s="468">
        <v>291.661800404247</v>
      </c>
      <c r="N192" s="468">
        <v>2794.4271355099099</v>
      </c>
      <c r="O192" s="780">
        <v>8528.3059551915994</v>
      </c>
      <c r="P192" s="581">
        <v>5847.2881234786601</v>
      </c>
      <c r="Q192" s="576">
        <v>1885.7718889145699</v>
      </c>
      <c r="R192" s="576">
        <v>-627.66255003549998</v>
      </c>
      <c r="S192" s="576"/>
    </row>
    <row r="193" spans="1:19" s="106" customFormat="1" ht="15">
      <c r="A193" s="172" t="s">
        <v>453</v>
      </c>
      <c r="B193" s="468">
        <v>-15219</v>
      </c>
      <c r="C193" s="468">
        <v>-16430</v>
      </c>
      <c r="D193" s="468">
        <v>-513</v>
      </c>
      <c r="E193" s="468">
        <v>-26</v>
      </c>
      <c r="F193" s="468">
        <v>199.92</v>
      </c>
      <c r="G193" s="468">
        <v>722.13</v>
      </c>
      <c r="H193" s="780">
        <v>1006.81</v>
      </c>
      <c r="I193" s="172" t="s">
        <v>453</v>
      </c>
      <c r="J193" s="468">
        <v>644.96</v>
      </c>
      <c r="K193" s="468">
        <v>2203.04</v>
      </c>
      <c r="L193" s="468">
        <v>1128.32</v>
      </c>
      <c r="M193" s="468">
        <v>1009.78</v>
      </c>
      <c r="N193" s="468">
        <v>3082.1066666666702</v>
      </c>
      <c r="O193" s="780">
        <v>5226.1166666666704</v>
      </c>
      <c r="P193" s="581">
        <v>2771.0793333333299</v>
      </c>
      <c r="Q193" s="576">
        <v>-684.13066666666498</v>
      </c>
      <c r="R193" s="576">
        <v>3158.8011333333302</v>
      </c>
      <c r="S193" s="576"/>
    </row>
    <row r="194" spans="1:19" s="106" customFormat="1" ht="15">
      <c r="A194" s="172" t="s">
        <v>478</v>
      </c>
      <c r="B194" s="468">
        <v>-15219</v>
      </c>
      <c r="C194" s="468">
        <v>-16430</v>
      </c>
      <c r="D194" s="468">
        <v>-513</v>
      </c>
      <c r="E194" s="468">
        <v>-26</v>
      </c>
      <c r="F194" s="468">
        <v>199.92</v>
      </c>
      <c r="G194" s="468">
        <v>722.13</v>
      </c>
      <c r="H194" s="780">
        <v>1006.81</v>
      </c>
      <c r="I194" s="172" t="s">
        <v>478</v>
      </c>
      <c r="J194" s="468">
        <v>644.96</v>
      </c>
      <c r="K194" s="468">
        <v>2203.04</v>
      </c>
      <c r="L194" s="468">
        <v>1128.32</v>
      </c>
      <c r="M194" s="468">
        <v>1009.78</v>
      </c>
      <c r="N194" s="468">
        <v>3082.1066666666702</v>
      </c>
      <c r="O194" s="780">
        <v>5226.1166666666704</v>
      </c>
      <c r="P194" s="581">
        <v>2771.0793333333299</v>
      </c>
      <c r="Q194" s="576">
        <v>-684.13066666666498</v>
      </c>
      <c r="R194" s="576">
        <v>3158.8011333333302</v>
      </c>
      <c r="S194" s="576"/>
    </row>
    <row r="195" spans="1:19" s="106" customFormat="1" ht="15">
      <c r="A195" s="172" t="s">
        <v>479</v>
      </c>
      <c r="B195" s="468">
        <v>264</v>
      </c>
      <c r="C195" s="468">
        <v>501</v>
      </c>
      <c r="D195" s="468">
        <v>425</v>
      </c>
      <c r="E195" s="468">
        <v>361</v>
      </c>
      <c r="F195" s="468">
        <v>532.83000000000004</v>
      </c>
      <c r="G195" s="468">
        <v>975.11</v>
      </c>
      <c r="H195" s="780">
        <v>1238.92</v>
      </c>
      <c r="I195" s="172" t="s">
        <v>479</v>
      </c>
      <c r="J195" s="468">
        <v>803.6</v>
      </c>
      <c r="K195" s="468">
        <v>2367.6</v>
      </c>
      <c r="L195" s="468">
        <v>1261.27</v>
      </c>
      <c r="M195" s="468">
        <v>1114.05</v>
      </c>
      <c r="N195" s="468">
        <v>3227.0266666666698</v>
      </c>
      <c r="O195" s="780">
        <v>5473.5166666666701</v>
      </c>
      <c r="P195" s="581">
        <v>3455.21</v>
      </c>
      <c r="Q195" s="576">
        <v>0</v>
      </c>
      <c r="R195" s="576">
        <v>4082.6678000000002</v>
      </c>
      <c r="S195" s="576"/>
    </row>
    <row r="196" spans="1:19" s="106" customFormat="1" ht="15">
      <c r="A196" s="172" t="s">
        <v>480</v>
      </c>
      <c r="B196" s="468">
        <v>-15483</v>
      </c>
      <c r="C196" s="468">
        <v>-16931</v>
      </c>
      <c r="D196" s="468">
        <v>-938</v>
      </c>
      <c r="E196" s="468">
        <v>-387</v>
      </c>
      <c r="F196" s="468">
        <v>-332.91</v>
      </c>
      <c r="G196" s="468">
        <v>-252.98</v>
      </c>
      <c r="H196" s="780">
        <v>-232.11</v>
      </c>
      <c r="I196" s="172" t="s">
        <v>480</v>
      </c>
      <c r="J196" s="468">
        <v>-158.63999999999999</v>
      </c>
      <c r="K196" s="468">
        <v>-164.56</v>
      </c>
      <c r="L196" s="468">
        <v>-132.94999999999999</v>
      </c>
      <c r="M196" s="468">
        <v>-104.27</v>
      </c>
      <c r="N196" s="468">
        <v>-144.91999999999999</v>
      </c>
      <c r="O196" s="780">
        <v>-247.4</v>
      </c>
      <c r="P196" s="581">
        <v>-684.13066666666498</v>
      </c>
      <c r="Q196" s="576">
        <v>-684.13066666666498</v>
      </c>
      <c r="R196" s="576">
        <v>-923.86666666666702</v>
      </c>
      <c r="S196" s="576"/>
    </row>
    <row r="197" spans="1:19" s="106" customFormat="1" ht="15">
      <c r="A197" s="172" t="s">
        <v>481</v>
      </c>
      <c r="B197" s="468">
        <v>0</v>
      </c>
      <c r="C197" s="468">
        <v>0</v>
      </c>
      <c r="D197" s="468">
        <v>0</v>
      </c>
      <c r="E197" s="468">
        <v>0</v>
      </c>
      <c r="F197" s="468">
        <v>0</v>
      </c>
      <c r="G197" s="468" t="s">
        <v>523</v>
      </c>
      <c r="H197" s="780"/>
      <c r="I197" s="172" t="s">
        <v>481</v>
      </c>
      <c r="J197" s="468"/>
      <c r="K197" s="468"/>
      <c r="L197" s="468"/>
      <c r="M197" s="468"/>
      <c r="N197" s="468"/>
      <c r="O197" s="780"/>
      <c r="P197" s="581"/>
      <c r="Q197" s="576"/>
      <c r="R197" s="576"/>
      <c r="S197" s="576"/>
    </row>
    <row r="198" spans="1:19" s="106" customFormat="1" ht="15">
      <c r="A198" s="172" t="s">
        <v>452</v>
      </c>
      <c r="B198" s="468">
        <v>0</v>
      </c>
      <c r="C198" s="468">
        <v>0</v>
      </c>
      <c r="D198" s="468">
        <v>0</v>
      </c>
      <c r="E198" s="468">
        <v>0</v>
      </c>
      <c r="F198" s="468">
        <v>0</v>
      </c>
      <c r="G198" s="468" t="s">
        <v>523</v>
      </c>
      <c r="H198" s="780"/>
      <c r="I198" s="172" t="s">
        <v>452</v>
      </c>
      <c r="J198" s="468"/>
      <c r="K198" s="468"/>
      <c r="L198" s="468"/>
      <c r="M198" s="468"/>
      <c r="N198" s="468"/>
      <c r="O198" s="780"/>
      <c r="P198" s="581"/>
      <c r="Q198" s="576"/>
      <c r="R198" s="576"/>
      <c r="S198" s="576"/>
    </row>
    <row r="199" spans="1:19" s="106" customFormat="1" ht="15">
      <c r="A199" s="172" t="s">
        <v>454</v>
      </c>
      <c r="B199" s="468">
        <v>87</v>
      </c>
      <c r="C199" s="468">
        <v>99.234151508174094</v>
      </c>
      <c r="D199" s="468">
        <v>1384.2483817919799</v>
      </c>
      <c r="E199" s="468">
        <v>-224.41460388009199</v>
      </c>
      <c r="F199" s="468">
        <v>-341.75642265048998</v>
      </c>
      <c r="G199" s="468">
        <v>-93.18</v>
      </c>
      <c r="H199" s="780">
        <v>687.02997432001303</v>
      </c>
      <c r="I199" s="172" t="s">
        <v>454</v>
      </c>
      <c r="J199" s="468">
        <v>-148.98016549635301</v>
      </c>
      <c r="K199" s="468">
        <v>646.54084393652499</v>
      </c>
      <c r="L199" s="468">
        <v>2433.1774104159999</v>
      </c>
      <c r="M199" s="468">
        <v>697.51880040424703</v>
      </c>
      <c r="N199" s="468">
        <v>-728.07703115675997</v>
      </c>
      <c r="O199" s="780">
        <v>602.79928852493697</v>
      </c>
      <c r="P199" s="581">
        <v>420.59879014532999</v>
      </c>
      <c r="Q199" s="576">
        <v>871.80255558123895</v>
      </c>
      <c r="R199" s="576">
        <v>-1670.4636833688301</v>
      </c>
      <c r="S199" s="576"/>
    </row>
    <row r="200" spans="1:19" s="106" customFormat="1" ht="15">
      <c r="A200" s="172" t="s">
        <v>455</v>
      </c>
      <c r="B200" s="468">
        <v>-3063</v>
      </c>
      <c r="C200" s="468">
        <v>434</v>
      </c>
      <c r="D200" s="468">
        <v>1278.97</v>
      </c>
      <c r="E200" s="468">
        <v>832.55</v>
      </c>
      <c r="F200" s="468">
        <v>-24.6</v>
      </c>
      <c r="G200" s="468">
        <v>-2571.85</v>
      </c>
      <c r="H200" s="780">
        <v>-2331.41</v>
      </c>
      <c r="I200" s="172" t="s">
        <v>455</v>
      </c>
      <c r="J200" s="468">
        <v>390.75</v>
      </c>
      <c r="K200" s="468">
        <v>-1368.616</v>
      </c>
      <c r="L200" s="468">
        <v>1177.4150628800001</v>
      </c>
      <c r="M200" s="468">
        <v>-1415.6369999999999</v>
      </c>
      <c r="N200" s="468">
        <v>440.39749999999998</v>
      </c>
      <c r="O200" s="780">
        <v>2699.39</v>
      </c>
      <c r="P200" s="581">
        <v>2655.61</v>
      </c>
      <c r="Q200" s="576">
        <v>1698.1</v>
      </c>
      <c r="R200" s="576">
        <v>-2116</v>
      </c>
      <c r="S200" s="576"/>
    </row>
    <row r="201" spans="1:19" s="106" customFormat="1" ht="15">
      <c r="A201" s="172" t="s">
        <v>482</v>
      </c>
      <c r="B201" s="468">
        <v>-3063</v>
      </c>
      <c r="C201" s="468">
        <v>434</v>
      </c>
      <c r="D201" s="468">
        <v>1278.97</v>
      </c>
      <c r="E201" s="468">
        <v>832.55</v>
      </c>
      <c r="F201" s="468">
        <v>-24.6</v>
      </c>
      <c r="G201" s="468">
        <v>-2571.85</v>
      </c>
      <c r="H201" s="780">
        <v>-2331.41</v>
      </c>
      <c r="I201" s="172" t="s">
        <v>482</v>
      </c>
      <c r="J201" s="468">
        <v>390.75</v>
      </c>
      <c r="K201" s="468">
        <v>-1368.616</v>
      </c>
      <c r="L201" s="468">
        <v>1177.4150628800001</v>
      </c>
      <c r="M201" s="468">
        <v>-1415.6369999999999</v>
      </c>
      <c r="N201" s="468">
        <v>440.39749999999998</v>
      </c>
      <c r="O201" s="780">
        <v>2699.39</v>
      </c>
      <c r="P201" s="581">
        <v>2655.61</v>
      </c>
      <c r="Q201" s="576">
        <v>1698.1</v>
      </c>
      <c r="R201" s="576">
        <v>-2116</v>
      </c>
      <c r="S201" s="576"/>
    </row>
    <row r="202" spans="1:19" s="106" customFormat="1" ht="15">
      <c r="A202" s="172" t="s">
        <v>483</v>
      </c>
      <c r="B202" s="468">
        <v>0</v>
      </c>
      <c r="C202" s="468">
        <v>0</v>
      </c>
      <c r="D202" s="468">
        <v>0</v>
      </c>
      <c r="E202" s="468">
        <v>0</v>
      </c>
      <c r="F202" s="468">
        <v>0</v>
      </c>
      <c r="G202" s="468" t="s">
        <v>229</v>
      </c>
      <c r="H202" s="780">
        <v>0</v>
      </c>
      <c r="I202" s="172" t="s">
        <v>483</v>
      </c>
      <c r="J202" s="468">
        <v>0</v>
      </c>
      <c r="K202" s="468">
        <v>0</v>
      </c>
      <c r="L202" s="468">
        <v>0</v>
      </c>
      <c r="M202" s="468">
        <v>0</v>
      </c>
      <c r="N202" s="468">
        <v>0</v>
      </c>
      <c r="O202" s="780">
        <v>0</v>
      </c>
      <c r="P202" s="581">
        <v>0</v>
      </c>
      <c r="Q202" s="576">
        <v>0</v>
      </c>
      <c r="R202" s="576">
        <v>0</v>
      </c>
      <c r="S202" s="576"/>
    </row>
    <row r="203" spans="1:19" s="106" customFormat="1" ht="15">
      <c r="A203" s="807" t="s">
        <v>484</v>
      </c>
      <c r="B203" s="468">
        <v>36.460010653679298</v>
      </c>
      <c r="C203" s="468">
        <v>105.22846067796701</v>
      </c>
      <c r="D203" s="468">
        <v>850</v>
      </c>
      <c r="E203" s="468">
        <v>-273.67634619523398</v>
      </c>
      <c r="F203" s="468">
        <v>-413.398358493704</v>
      </c>
      <c r="G203" s="468">
        <v>-225.29</v>
      </c>
      <c r="H203" s="780">
        <v>1373.8183782486401</v>
      </c>
      <c r="I203" s="807" t="s">
        <v>484</v>
      </c>
      <c r="J203" s="468">
        <v>-71.867792695202297</v>
      </c>
      <c r="K203" s="468">
        <v>861.65182555306205</v>
      </c>
      <c r="L203" s="468">
        <v>3607.7664798236501</v>
      </c>
      <c r="M203" s="468">
        <v>746.00674461989502</v>
      </c>
      <c r="N203" s="468">
        <v>-1184.9426302335401</v>
      </c>
      <c r="O203" s="780">
        <v>1119.6228551348199</v>
      </c>
      <c r="P203" s="581">
        <v>1268.6759642725999</v>
      </c>
      <c r="Q203" s="576">
        <v>2553.1492087411698</v>
      </c>
      <c r="R203" s="576">
        <v>286.47393619696902</v>
      </c>
      <c r="S203" s="576"/>
    </row>
    <row r="204" spans="1:19" s="106" customFormat="1" ht="15">
      <c r="A204" s="814" t="s">
        <v>485</v>
      </c>
      <c r="B204" s="468">
        <v>0</v>
      </c>
      <c r="C204" s="468">
        <v>0</v>
      </c>
      <c r="D204" s="468">
        <v>0</v>
      </c>
      <c r="E204" s="468">
        <v>0</v>
      </c>
      <c r="F204" s="468">
        <v>0</v>
      </c>
      <c r="G204" s="468" t="s">
        <v>229</v>
      </c>
      <c r="H204" s="780">
        <v>0</v>
      </c>
      <c r="I204" s="814" t="s">
        <v>485</v>
      </c>
      <c r="J204" s="468">
        <v>0</v>
      </c>
      <c r="K204" s="468">
        <v>0</v>
      </c>
      <c r="L204" s="468">
        <v>0</v>
      </c>
      <c r="M204" s="468">
        <v>0</v>
      </c>
      <c r="N204" s="468">
        <v>0</v>
      </c>
      <c r="O204" s="780">
        <v>0</v>
      </c>
      <c r="P204" s="581">
        <v>0</v>
      </c>
      <c r="Q204" s="576">
        <v>0</v>
      </c>
      <c r="R204" s="576">
        <v>0</v>
      </c>
      <c r="S204" s="576"/>
    </row>
    <row r="205" spans="1:19" s="106" customFormat="1" ht="15">
      <c r="A205" s="814" t="s">
        <v>486</v>
      </c>
      <c r="B205" s="468">
        <v>36.460010653679298</v>
      </c>
      <c r="C205" s="468">
        <v>105.22846067796701</v>
      </c>
      <c r="D205" s="468">
        <v>850</v>
      </c>
      <c r="E205" s="468">
        <v>-273.67634619523398</v>
      </c>
      <c r="F205" s="468">
        <v>-413.398358493704</v>
      </c>
      <c r="G205" s="468">
        <v>-225.29</v>
      </c>
      <c r="H205" s="780">
        <v>1373.8183782486401</v>
      </c>
      <c r="I205" s="814" t="s">
        <v>486</v>
      </c>
      <c r="J205" s="468">
        <v>-71.867792695202297</v>
      </c>
      <c r="K205" s="468">
        <v>861.65182555306205</v>
      </c>
      <c r="L205" s="468">
        <v>3607.7664798236501</v>
      </c>
      <c r="M205" s="468">
        <v>746.00674461989502</v>
      </c>
      <c r="N205" s="468">
        <v>-1184.9426302335401</v>
      </c>
      <c r="O205" s="780">
        <v>1119.6228551348199</v>
      </c>
      <c r="P205" s="581">
        <v>1268.6759642725999</v>
      </c>
      <c r="Q205" s="576">
        <v>2553.1492087411698</v>
      </c>
      <c r="R205" s="576">
        <v>286.47393619696902</v>
      </c>
      <c r="S205" s="576"/>
    </row>
    <row r="206" spans="1:19" s="106" customFormat="1" ht="15">
      <c r="A206" s="812" t="s">
        <v>487</v>
      </c>
      <c r="B206" s="468">
        <v>0</v>
      </c>
      <c r="C206" s="468">
        <v>0</v>
      </c>
      <c r="D206" s="468">
        <v>0</v>
      </c>
      <c r="E206" s="468">
        <v>0</v>
      </c>
      <c r="F206" s="468">
        <v>2410.7399999999998</v>
      </c>
      <c r="G206" s="468" t="s">
        <v>229</v>
      </c>
      <c r="H206" s="780">
        <v>0</v>
      </c>
      <c r="I206" s="812" t="s">
        <v>487</v>
      </c>
      <c r="J206" s="468">
        <v>0</v>
      </c>
      <c r="K206" s="468">
        <v>0</v>
      </c>
      <c r="L206" s="468">
        <v>0</v>
      </c>
      <c r="M206" s="468">
        <v>0</v>
      </c>
      <c r="N206" s="468">
        <v>0</v>
      </c>
      <c r="O206" s="780">
        <v>0</v>
      </c>
      <c r="P206" s="581">
        <v>0</v>
      </c>
      <c r="Q206" s="576">
        <v>0</v>
      </c>
      <c r="R206" s="576">
        <v>0</v>
      </c>
      <c r="S206" s="576"/>
    </row>
    <row r="207" spans="1:19" s="189" customFormat="1" ht="15">
      <c r="A207" s="820" t="s">
        <v>488</v>
      </c>
      <c r="B207" s="821">
        <v>-18224.368769500001</v>
      </c>
      <c r="C207" s="822">
        <v>-17304.501908186099</v>
      </c>
      <c r="D207" s="822">
        <v>-14522.678581792001</v>
      </c>
      <c r="E207" s="822">
        <v>-20914.602699242201</v>
      </c>
      <c r="F207" s="822">
        <v>-26668.622072742401</v>
      </c>
      <c r="G207" s="822">
        <v>-15327.04</v>
      </c>
      <c r="H207" s="823">
        <v>-5308.7741624863402</v>
      </c>
      <c r="I207" s="820" t="s">
        <v>488</v>
      </c>
      <c r="J207" s="822">
        <v>-5039.0539820260701</v>
      </c>
      <c r="K207" s="822">
        <v>-26953.979153808701</v>
      </c>
      <c r="L207" s="822">
        <v>-13192.7742725968</v>
      </c>
      <c r="M207" s="822">
        <v>16466.555691615598</v>
      </c>
      <c r="N207" s="822">
        <v>-15355.3783102995</v>
      </c>
      <c r="O207" s="823">
        <v>-18819.188732728398</v>
      </c>
      <c r="P207" s="581">
        <v>-7183.7059915038899</v>
      </c>
      <c r="Q207" s="576">
        <v>-7750.1396239569503</v>
      </c>
      <c r="R207" s="576">
        <v>16961.328250792401</v>
      </c>
      <c r="S207" s="576"/>
    </row>
    <row r="208" spans="1:19" ht="15">
      <c r="A208" s="106"/>
      <c r="B208" s="824"/>
      <c r="C208" s="106"/>
      <c r="D208" s="106"/>
      <c r="E208" s="106"/>
      <c r="F208" s="106"/>
      <c r="G208" s="106"/>
      <c r="H208" s="106"/>
      <c r="I208" s="106"/>
      <c r="J208" s="106"/>
      <c r="K208" s="106"/>
      <c r="L208" s="106"/>
      <c r="M208" s="106"/>
      <c r="N208" s="106"/>
      <c r="O208" s="106"/>
    </row>
    <row r="209" spans="1:18" s="381" customFormat="1" ht="18.95" customHeight="1">
      <c r="A209" s="825" t="s">
        <v>489</v>
      </c>
      <c r="B209" s="523">
        <v>2005</v>
      </c>
      <c r="C209" s="523">
        <v>2006</v>
      </c>
      <c r="D209" s="523">
        <v>2007</v>
      </c>
      <c r="E209" s="523">
        <v>2008</v>
      </c>
      <c r="F209" s="523">
        <v>2009</v>
      </c>
      <c r="G209" s="523">
        <v>2010</v>
      </c>
      <c r="H209" s="531">
        <v>2011</v>
      </c>
      <c r="I209" s="825" t="s">
        <v>489</v>
      </c>
      <c r="J209" s="523">
        <v>2012</v>
      </c>
      <c r="K209" s="523">
        <v>2013</v>
      </c>
      <c r="L209" s="523">
        <v>2014</v>
      </c>
      <c r="M209" s="523">
        <v>2015</v>
      </c>
      <c r="N209" s="523" t="s">
        <v>520</v>
      </c>
      <c r="O209" s="811" t="s">
        <v>521</v>
      </c>
      <c r="P209" s="523" t="s">
        <v>126</v>
      </c>
      <c r="Q209" s="523" t="s">
        <v>127</v>
      </c>
      <c r="R209" s="531" t="s">
        <v>522</v>
      </c>
    </row>
    <row r="210" spans="1:18" s="106" customFormat="1" ht="18.95" customHeight="1">
      <c r="A210" s="826" t="s">
        <v>490</v>
      </c>
      <c r="B210" s="803">
        <v>32.842622896018398</v>
      </c>
      <c r="C210" s="803">
        <v>25.30645550505</v>
      </c>
      <c r="D210" s="803">
        <v>16.838463146856402</v>
      </c>
      <c r="E210" s="803">
        <v>14.2229316680528</v>
      </c>
      <c r="F210" s="803">
        <v>8.3281047383581708</v>
      </c>
      <c r="G210" s="803">
        <v>3.6083326006449501</v>
      </c>
      <c r="H210" s="804">
        <v>3.00566775828303</v>
      </c>
      <c r="I210" s="826" t="s">
        <v>490</v>
      </c>
      <c r="J210" s="803">
        <v>4.7640537948611099</v>
      </c>
      <c r="K210" s="803">
        <v>0.19724177640570001</v>
      </c>
      <c r="L210" s="803">
        <v>0.178008341389474</v>
      </c>
      <c r="M210" s="803">
        <v>-3.1871790336018799</v>
      </c>
      <c r="N210" s="803">
        <v>1.24942100398748</v>
      </c>
      <c r="O210" s="804">
        <v>3.6412812154921999</v>
      </c>
      <c r="P210" s="106">
        <v>1.7237281400153901</v>
      </c>
      <c r="Q210" s="106">
        <v>-2.8793288493920501</v>
      </c>
      <c r="R210" s="106">
        <v>-3.7116469241531802</v>
      </c>
    </row>
    <row r="211" spans="1:18" s="106" customFormat="1" ht="18.95" customHeight="1">
      <c r="A211" s="826" t="s">
        <v>491</v>
      </c>
      <c r="B211" s="803">
        <v>-16.7637729213656</v>
      </c>
      <c r="C211" s="803">
        <v>-13.420940994291501</v>
      </c>
      <c r="D211" s="803">
        <v>-8.0674822827935504</v>
      </c>
      <c r="E211" s="803">
        <v>-4.0840749703998904</v>
      </c>
      <c r="F211" s="803">
        <v>7.5122202117638004</v>
      </c>
      <c r="G211" s="803">
        <v>0.55951041804068302</v>
      </c>
      <c r="H211" s="804">
        <v>-1.5223803751210001</v>
      </c>
      <c r="I211" s="826" t="s">
        <v>491</v>
      </c>
      <c r="J211" s="803">
        <v>1.9221856538334201</v>
      </c>
      <c r="K211" s="803">
        <v>2.67319274967873</v>
      </c>
      <c r="L211" s="803">
        <v>2.41252444718363</v>
      </c>
      <c r="M211" s="803">
        <v>-0.21220410131390299</v>
      </c>
      <c r="N211" s="803">
        <v>2.5292889439995401</v>
      </c>
      <c r="O211" s="804">
        <v>1.41085271010905</v>
      </c>
      <c r="P211" s="106">
        <v>-2.3536797087501799E-2</v>
      </c>
      <c r="Q211" s="106">
        <v>4.5099350818599699</v>
      </c>
      <c r="R211" s="106">
        <v>-0.22647128084944201</v>
      </c>
    </row>
    <row r="212" spans="1:18" s="106" customFormat="1" ht="18.95" customHeight="1">
      <c r="A212" s="826" t="s">
        <v>492</v>
      </c>
      <c r="B212" s="803">
        <v>9.9908831877538695</v>
      </c>
      <c r="C212" s="803">
        <v>9.6288420018971603</v>
      </c>
      <c r="D212" s="803">
        <v>5.4567241304374097</v>
      </c>
      <c r="E212" s="803">
        <v>0.80822014732827097</v>
      </c>
      <c r="F212" s="803">
        <v>-6.3066817107906301</v>
      </c>
      <c r="G212" s="803">
        <v>-2.7310319546648598</v>
      </c>
      <c r="H212" s="804">
        <v>8.6179058754352694E-2</v>
      </c>
      <c r="I212" s="826" t="s">
        <v>492</v>
      </c>
      <c r="J212" s="803">
        <v>-0.245114344206595</v>
      </c>
      <c r="K212" s="803">
        <v>-1.8390568365206399</v>
      </c>
      <c r="L212" s="803">
        <v>-1.6597267736864301</v>
      </c>
      <c r="M212" s="803">
        <v>-1.20840501189009</v>
      </c>
      <c r="N212" s="803">
        <v>-0.24136175031420701</v>
      </c>
      <c r="O212" s="804">
        <v>3.2864918938407301</v>
      </c>
      <c r="P212" s="106">
        <v>0.777863159800389</v>
      </c>
      <c r="Q212" s="106">
        <v>-0.94461839323844199</v>
      </c>
      <c r="R212" s="106">
        <v>-0.38652778945049499</v>
      </c>
    </row>
    <row r="213" spans="1:18" s="106" customFormat="1" ht="18.95" customHeight="1">
      <c r="A213" s="826" t="s">
        <v>336</v>
      </c>
      <c r="B213" s="803">
        <v>28279.06</v>
      </c>
      <c r="C213" s="803">
        <v>42298</v>
      </c>
      <c r="D213" s="803">
        <v>51333.15</v>
      </c>
      <c r="E213" s="803">
        <v>53000.36</v>
      </c>
      <c r="F213" s="803">
        <v>42382.49</v>
      </c>
      <c r="G213" s="803">
        <v>32339.25</v>
      </c>
      <c r="H213" s="804">
        <v>32339.25</v>
      </c>
      <c r="I213" s="826" t="s">
        <v>336</v>
      </c>
      <c r="J213" s="803">
        <v>32639.78</v>
      </c>
      <c r="K213" s="803">
        <v>43830.42</v>
      </c>
      <c r="L213" s="803">
        <v>34241.54</v>
      </c>
      <c r="M213" s="803">
        <v>28284.82</v>
      </c>
      <c r="N213" s="803">
        <v>26990.58</v>
      </c>
      <c r="O213" s="804">
        <v>39353.49033837</v>
      </c>
      <c r="P213" s="106">
        <v>42594.84285275</v>
      </c>
      <c r="Q213" s="106">
        <v>38092.720200720003</v>
      </c>
      <c r="R213" s="106">
        <v>36476.891690570003</v>
      </c>
    </row>
    <row r="214" spans="1:18" s="106" customFormat="1" ht="18.95" customHeight="1">
      <c r="A214" s="826" t="s">
        <v>493</v>
      </c>
      <c r="B214" s="803">
        <v>13.0638071315144</v>
      </c>
      <c r="C214" s="803">
        <v>22.879737763088901</v>
      </c>
      <c r="D214" s="803">
        <v>21.588354863355001</v>
      </c>
      <c r="E214" s="803">
        <v>15.8616317593644</v>
      </c>
      <c r="F214" s="803">
        <v>16.342873997999401</v>
      </c>
      <c r="G214" s="803">
        <v>7.7431496233400399</v>
      </c>
      <c r="H214" s="804">
        <v>5.81155121840799</v>
      </c>
      <c r="I214" s="826" t="s">
        <v>493</v>
      </c>
      <c r="J214" s="803">
        <v>7.0826770723016503</v>
      </c>
      <c r="K214" s="803">
        <v>8.5392608446177594</v>
      </c>
      <c r="L214" s="803">
        <v>6.6711074587333004</v>
      </c>
      <c r="M214" s="803">
        <v>6.4855145364512001</v>
      </c>
      <c r="N214" s="803">
        <v>9.1909020723039703</v>
      </c>
      <c r="O214" s="804">
        <v>14.4552021726587</v>
      </c>
      <c r="P214" s="106">
        <v>12.542128380967901</v>
      </c>
      <c r="Q214" s="106">
        <v>7.3597228762529596</v>
      </c>
      <c r="R214" s="106">
        <v>8.3621161362293694</v>
      </c>
    </row>
    <row r="215" spans="1:18" s="106" customFormat="1" ht="18.95" customHeight="1">
      <c r="A215" s="826" t="s">
        <v>494</v>
      </c>
      <c r="B215" s="803">
        <v>20476.2</v>
      </c>
      <c r="C215" s="803">
        <v>3544.49</v>
      </c>
      <c r="D215" s="803">
        <v>3628.6</v>
      </c>
      <c r="E215" s="803">
        <v>3720.36</v>
      </c>
      <c r="F215" s="803">
        <v>3947.3</v>
      </c>
      <c r="G215" s="803">
        <v>4578.7700000000004</v>
      </c>
      <c r="H215" s="804">
        <v>4578.7700000000004</v>
      </c>
      <c r="I215" s="826" t="s">
        <v>494</v>
      </c>
      <c r="J215" s="803">
        <v>5666.58</v>
      </c>
      <c r="K215" s="803">
        <v>6527.07</v>
      </c>
      <c r="L215" s="803">
        <v>9711.4490999999998</v>
      </c>
      <c r="M215" s="803">
        <v>10718.431494799999</v>
      </c>
      <c r="N215" s="803">
        <v>11406.28</v>
      </c>
      <c r="O215" s="804">
        <v>18913.439999999999</v>
      </c>
      <c r="P215" s="106">
        <v>25274.36</v>
      </c>
      <c r="Q215" s="106">
        <v>27676.14</v>
      </c>
      <c r="R215" s="106">
        <v>33348.080000000002</v>
      </c>
    </row>
    <row r="216" spans="1:18" s="106" customFormat="1" ht="18.95" customHeight="1">
      <c r="A216" s="827" t="s">
        <v>495</v>
      </c>
      <c r="B216" s="828"/>
      <c r="C216" s="828"/>
      <c r="D216" s="828"/>
      <c r="E216" s="828"/>
      <c r="F216" s="828"/>
      <c r="G216" s="828"/>
      <c r="H216" s="829"/>
      <c r="I216" s="827" t="s">
        <v>495</v>
      </c>
      <c r="J216" s="828"/>
      <c r="K216" s="828"/>
      <c r="L216" s="828"/>
      <c r="M216" s="828"/>
      <c r="N216" s="828"/>
      <c r="O216" s="829"/>
    </row>
    <row r="217" spans="1:18" s="8" customFormat="1">
      <c r="A217" s="376" t="s">
        <v>288</v>
      </c>
      <c r="B217" s="830"/>
      <c r="C217" s="830"/>
      <c r="D217" s="830"/>
      <c r="E217" s="831"/>
      <c r="F217" s="831"/>
      <c r="G217" s="831"/>
      <c r="H217" s="831"/>
      <c r="I217" s="376" t="s">
        <v>288</v>
      </c>
      <c r="J217" s="831"/>
      <c r="K217" s="831"/>
      <c r="L217" s="831"/>
      <c r="M217" s="831"/>
      <c r="N217" s="831"/>
      <c r="O217" s="831"/>
    </row>
    <row r="218" spans="1:18" s="8" customFormat="1" ht="15">
      <c r="A218" s="376" t="s">
        <v>156</v>
      </c>
      <c r="C218" s="832"/>
      <c r="D218" s="832"/>
      <c r="E218" s="832"/>
      <c r="F218" s="833"/>
      <c r="G218" s="833"/>
      <c r="H218" s="833"/>
      <c r="I218" s="376" t="s">
        <v>156</v>
      </c>
      <c r="J218" s="833"/>
      <c r="K218" s="185"/>
      <c r="L218" s="185"/>
      <c r="M218" s="185"/>
      <c r="N218" s="185"/>
      <c r="O218" s="185"/>
    </row>
    <row r="219" spans="1:18" s="8" customFormat="1">
      <c r="A219" s="376" t="s">
        <v>524</v>
      </c>
      <c r="F219" s="831"/>
      <c r="G219" s="831"/>
      <c r="H219" s="831"/>
      <c r="I219" s="376" t="s">
        <v>524</v>
      </c>
      <c r="J219" s="831"/>
      <c r="K219" s="831"/>
      <c r="L219" s="185"/>
      <c r="M219" s="185"/>
      <c r="N219" s="185"/>
      <c r="O219" s="185"/>
    </row>
    <row r="220" spans="1:18" s="8" customFormat="1">
      <c r="A220" s="233"/>
      <c r="I220" s="233"/>
      <c r="L220" s="185"/>
      <c r="M220" s="185"/>
      <c r="N220" s="185"/>
      <c r="O220" s="185"/>
    </row>
    <row r="221" spans="1:18">
      <c r="L221" s="777"/>
      <c r="M221" s="777"/>
      <c r="N221" s="777"/>
      <c r="O221" s="777"/>
    </row>
    <row r="222" spans="1:18">
      <c r="L222" s="777"/>
      <c r="M222" s="777"/>
      <c r="N222" s="777"/>
      <c r="O222" s="777"/>
    </row>
    <row r="223" spans="1:18">
      <c r="L223" s="777"/>
      <c r="M223" s="777"/>
      <c r="N223" s="777"/>
      <c r="O223" s="777"/>
    </row>
    <row r="224" spans="1:18">
      <c r="L224" s="777"/>
      <c r="M224" s="777"/>
      <c r="N224" s="777"/>
      <c r="O224" s="777"/>
    </row>
  </sheetData>
  <hyperlinks>
    <hyperlink ref="A1" location="Menu!A1" display="Return to Menu" xr:uid="{00000000-0004-0000-0E00-000000000000}"/>
    <hyperlink ref="I1" location="Menu!A1" display="Return to Menu" xr:uid="{00000000-0004-0000-0E00-000001000000}"/>
  </hyperlinks>
  <printOptions horizontalCentered="1"/>
  <pageMargins left="0.25" right="0.25" top="0.5" bottom="0.25" header="0" footer="0"/>
  <pageSetup paperSize="7" scale="75" orientation="landscape" r:id="rId1"/>
  <headerFooter alignWithMargins="0"/>
  <rowBreaks count="5" manualBreakCount="5">
    <brk id="39" max="14" man="1"/>
    <brk id="75" max="14" man="1"/>
    <brk id="111" max="14" man="1"/>
    <brk id="149" max="14" man="1"/>
    <brk id="187" max="14" man="1"/>
  </rowBreaks>
  <colBreaks count="1" manualBreakCount="1">
    <brk id="8" max="218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226"/>
  <sheetViews>
    <sheetView view="pageBreakPreview" zoomScale="80"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.125" defaultRowHeight="15"/>
  <cols>
    <col min="1" max="1" width="59.875" style="64" customWidth="1"/>
    <col min="2" max="6" width="14.875" style="233" customWidth="1"/>
    <col min="7" max="7" width="9.125" style="233"/>
    <col min="8" max="8" width="11.125" style="233" customWidth="1"/>
    <col min="9" max="16384" width="9.125" style="233"/>
  </cols>
  <sheetData>
    <row r="1" spans="1:11" ht="26.25">
      <c r="A1" s="6" t="s">
        <v>85</v>
      </c>
      <c r="B1" s="777"/>
      <c r="C1" s="777"/>
      <c r="D1" s="777"/>
      <c r="E1" s="777"/>
      <c r="F1" s="777"/>
    </row>
    <row r="2" spans="1:11" s="164" customFormat="1" ht="18.75">
      <c r="A2" s="504" t="s">
        <v>525</v>
      </c>
      <c r="B2" s="504"/>
      <c r="C2" s="504"/>
      <c r="D2" s="504"/>
      <c r="E2" s="504"/>
      <c r="F2" s="504"/>
    </row>
    <row r="3" spans="1:11" s="381" customFormat="1" ht="18">
      <c r="A3" s="778"/>
      <c r="B3" s="523" t="s">
        <v>126</v>
      </c>
      <c r="C3" s="523" t="s">
        <v>127</v>
      </c>
      <c r="D3" s="523" t="s">
        <v>128</v>
      </c>
      <c r="E3" s="523" t="s">
        <v>498</v>
      </c>
      <c r="F3" s="531" t="s">
        <v>499</v>
      </c>
    </row>
    <row r="4" spans="1:11" s="189" customFormat="1">
      <c r="A4" s="779" t="s">
        <v>344</v>
      </c>
      <c r="B4" s="468">
        <v>7283.1544629724704</v>
      </c>
      <c r="C4" s="468">
        <v>-13685.2172901987</v>
      </c>
      <c r="D4" s="468">
        <v>-15985.924889617199</v>
      </c>
      <c r="E4" s="468">
        <v>-3254.1631702825198</v>
      </c>
      <c r="F4" s="780">
        <v>1018.59887198274</v>
      </c>
      <c r="G4" s="581"/>
      <c r="H4" s="576"/>
      <c r="I4" s="576"/>
      <c r="J4" s="576"/>
      <c r="K4" s="576"/>
    </row>
    <row r="5" spans="1:11" s="189" customFormat="1">
      <c r="A5" s="779" t="s">
        <v>345</v>
      </c>
      <c r="B5" s="468">
        <v>20467.324945399701</v>
      </c>
      <c r="C5" s="468">
        <v>2867.5121504507501</v>
      </c>
      <c r="D5" s="468">
        <v>-16401.7619791164</v>
      </c>
      <c r="E5" s="468">
        <v>-4561.5035929287797</v>
      </c>
      <c r="F5" s="780">
        <v>5998.1696161884202</v>
      </c>
      <c r="G5" s="581"/>
      <c r="H5" s="576"/>
      <c r="I5" s="576"/>
      <c r="J5" s="576"/>
      <c r="K5" s="576"/>
    </row>
    <row r="6" spans="1:11" s="106" customFormat="1">
      <c r="A6" s="781" t="s">
        <v>346</v>
      </c>
      <c r="B6" s="468">
        <v>61221.023098308899</v>
      </c>
      <c r="C6" s="468">
        <v>64977.546739330399</v>
      </c>
      <c r="D6" s="468">
        <v>35944.1625638806</v>
      </c>
      <c r="E6" s="468">
        <v>46859.613686197299</v>
      </c>
      <c r="F6" s="780">
        <v>64227.131759859403</v>
      </c>
      <c r="G6" s="581"/>
      <c r="H6" s="576"/>
      <c r="I6" s="576"/>
      <c r="J6" s="576"/>
      <c r="K6" s="576"/>
    </row>
    <row r="7" spans="1:11" s="106" customFormat="1">
      <c r="A7" s="781" t="s">
        <v>347</v>
      </c>
      <c r="B7" s="468">
        <v>-40753.698152909201</v>
      </c>
      <c r="C7" s="468">
        <v>-62110.0345888796</v>
      </c>
      <c r="D7" s="468">
        <v>-52345.924542997003</v>
      </c>
      <c r="E7" s="468">
        <v>-51421.117279126003</v>
      </c>
      <c r="F7" s="780">
        <v>-58228.962143670899</v>
      </c>
      <c r="G7" s="581"/>
      <c r="H7" s="576"/>
      <c r="I7" s="576"/>
      <c r="J7" s="576"/>
      <c r="K7" s="576"/>
    </row>
    <row r="8" spans="1:11" s="776" customFormat="1">
      <c r="A8" s="782" t="s">
        <v>348</v>
      </c>
      <c r="B8" s="468">
        <v>61221.023098308899</v>
      </c>
      <c r="C8" s="468">
        <v>64977.546739330399</v>
      </c>
      <c r="D8" s="468">
        <v>35944.1625638806</v>
      </c>
      <c r="E8" s="468">
        <v>46859.613686197299</v>
      </c>
      <c r="F8" s="780">
        <v>64227.131759859403</v>
      </c>
      <c r="G8" s="581"/>
      <c r="H8" s="576"/>
      <c r="I8" s="576"/>
      <c r="J8" s="576"/>
      <c r="K8" s="576"/>
    </row>
    <row r="9" spans="1:11" s="106" customFormat="1">
      <c r="A9" s="781" t="s">
        <v>349</v>
      </c>
      <c r="B9" s="468">
        <v>56555.453208020503</v>
      </c>
      <c r="C9" s="468">
        <v>54511.1113630037</v>
      </c>
      <c r="D9" s="468">
        <v>31401.390889812199</v>
      </c>
      <c r="E9" s="468">
        <v>40842.935915383299</v>
      </c>
      <c r="F9" s="780">
        <v>57108.837612162199</v>
      </c>
      <c r="G9" s="581"/>
      <c r="H9" s="576"/>
      <c r="I9" s="576"/>
      <c r="J9" s="576"/>
      <c r="K9" s="576"/>
    </row>
    <row r="10" spans="1:11" s="106" customFormat="1">
      <c r="A10" s="781" t="s">
        <v>350</v>
      </c>
      <c r="B10" s="468">
        <v>49611.756965671797</v>
      </c>
      <c r="C10" s="468">
        <v>47940.2636156839</v>
      </c>
      <c r="D10" s="468">
        <v>26810.900022223599</v>
      </c>
      <c r="E10" s="468">
        <v>35158.090925393102</v>
      </c>
      <c r="F10" s="780">
        <v>49751.540589602198</v>
      </c>
      <c r="G10" s="581"/>
      <c r="H10" s="576"/>
      <c r="I10" s="576"/>
      <c r="J10" s="576"/>
      <c r="K10" s="576"/>
    </row>
    <row r="11" spans="1:11" s="106" customFormat="1">
      <c r="A11" s="781" t="s">
        <v>351</v>
      </c>
      <c r="B11" s="468">
        <v>6943.6962423487403</v>
      </c>
      <c r="C11" s="468">
        <v>6570.84774731978</v>
      </c>
      <c r="D11" s="468">
        <v>4590.49086758867</v>
      </c>
      <c r="E11" s="468">
        <v>5684.8449899902498</v>
      </c>
      <c r="F11" s="780">
        <v>7357.2970225600002</v>
      </c>
      <c r="G11" s="581"/>
      <c r="H11" s="576"/>
      <c r="I11" s="576"/>
      <c r="J11" s="576"/>
      <c r="K11" s="576"/>
    </row>
    <row r="12" spans="1:11" s="106" customFormat="1">
      <c r="A12" s="783" t="s">
        <v>500</v>
      </c>
      <c r="B12" s="468">
        <v>4665.5698902883796</v>
      </c>
      <c r="C12" s="468">
        <v>10466.435376326701</v>
      </c>
      <c r="D12" s="468">
        <v>4542.77167406839</v>
      </c>
      <c r="E12" s="468">
        <v>6016.6777708139398</v>
      </c>
      <c r="F12" s="780">
        <v>7118.29414769713</v>
      </c>
      <c r="G12" s="581"/>
      <c r="H12" s="576"/>
      <c r="I12" s="576"/>
      <c r="J12" s="576"/>
      <c r="K12" s="576"/>
    </row>
    <row r="13" spans="1:11" s="106" customFormat="1">
      <c r="A13" s="784" t="s">
        <v>353</v>
      </c>
      <c r="B13" s="468">
        <v>132.26755333</v>
      </c>
      <c r="C13" s="468">
        <v>142.29548219163999</v>
      </c>
      <c r="D13" s="468">
        <v>84.256078711728605</v>
      </c>
      <c r="E13" s="468">
        <v>213.65682095142401</v>
      </c>
      <c r="F13" s="780">
        <v>155.56015348772701</v>
      </c>
      <c r="G13" s="581"/>
      <c r="H13" s="576"/>
      <c r="I13" s="576"/>
      <c r="J13" s="576"/>
      <c r="K13" s="576"/>
    </row>
    <row r="14" spans="1:11" s="106" customFormat="1">
      <c r="A14" s="784" t="s">
        <v>354</v>
      </c>
      <c r="B14" s="468">
        <v>4533.3023369583798</v>
      </c>
      <c r="C14" s="468">
        <v>10324.1398941351</v>
      </c>
      <c r="D14" s="468">
        <v>4458.51559535666</v>
      </c>
      <c r="E14" s="468">
        <v>5803.02094986252</v>
      </c>
      <c r="F14" s="780">
        <v>6962.7339942094004</v>
      </c>
      <c r="G14" s="581"/>
      <c r="H14" s="576"/>
      <c r="I14" s="576"/>
      <c r="J14" s="576"/>
      <c r="K14" s="576"/>
    </row>
    <row r="15" spans="1:11" s="776" customFormat="1">
      <c r="A15" s="782" t="s">
        <v>355</v>
      </c>
      <c r="B15" s="468">
        <v>-40753.698152909201</v>
      </c>
      <c r="C15" s="468">
        <v>-62110.0345888796</v>
      </c>
      <c r="D15" s="468">
        <v>-52345.924542997003</v>
      </c>
      <c r="E15" s="468">
        <v>-51421.117279126003</v>
      </c>
      <c r="F15" s="780">
        <v>-58228.962143670899</v>
      </c>
      <c r="G15" s="581"/>
      <c r="H15" s="576"/>
      <c r="I15" s="576"/>
      <c r="J15" s="576"/>
      <c r="K15" s="576"/>
    </row>
    <row r="16" spans="1:11" s="106" customFormat="1">
      <c r="A16" s="781" t="s">
        <v>501</v>
      </c>
      <c r="B16" s="468">
        <v>-11566.3733118853</v>
      </c>
      <c r="C16" s="468">
        <v>-11025.055298810999</v>
      </c>
      <c r="D16" s="468">
        <v>-7304.44438386601</v>
      </c>
      <c r="E16" s="468">
        <v>-15705.629658215599</v>
      </c>
      <c r="F16" s="780">
        <v>-22367.378435790099</v>
      </c>
      <c r="G16" s="581"/>
      <c r="H16" s="576"/>
      <c r="I16" s="576"/>
      <c r="J16" s="576"/>
      <c r="K16" s="576"/>
    </row>
    <row r="17" spans="1:11" s="106" customFormat="1">
      <c r="A17" s="781" t="s">
        <v>352</v>
      </c>
      <c r="B17" s="468">
        <v>-29187.324841023899</v>
      </c>
      <c r="C17" s="468">
        <v>-51084.979290068601</v>
      </c>
      <c r="D17" s="468">
        <v>-45041.480159131002</v>
      </c>
      <c r="E17" s="468">
        <v>-35715.487620910397</v>
      </c>
      <c r="F17" s="780">
        <v>-35861.583707880804</v>
      </c>
      <c r="G17" s="581"/>
      <c r="H17" s="576"/>
      <c r="I17" s="576"/>
      <c r="J17" s="576"/>
      <c r="K17" s="576"/>
    </row>
    <row r="18" spans="1:11" s="106" customFormat="1">
      <c r="A18" s="781" t="s">
        <v>356</v>
      </c>
      <c r="B18" s="468">
        <v>0</v>
      </c>
      <c r="C18" s="468">
        <v>0</v>
      </c>
      <c r="D18" s="468">
        <v>0</v>
      </c>
      <c r="E18" s="468">
        <v>0</v>
      </c>
      <c r="F18" s="780">
        <v>0</v>
      </c>
      <c r="G18" s="581"/>
      <c r="H18" s="576"/>
      <c r="I18" s="576"/>
      <c r="J18" s="576"/>
      <c r="K18" s="576"/>
    </row>
    <row r="19" spans="1:11" s="189" customFormat="1">
      <c r="A19" s="779" t="s">
        <v>357</v>
      </c>
      <c r="B19" s="468">
        <v>-26065.888436221099</v>
      </c>
      <c r="C19" s="468">
        <v>-33760.989980470098</v>
      </c>
      <c r="D19" s="468">
        <v>-15839.499463852</v>
      </c>
      <c r="E19" s="468">
        <v>-12060.7394864294</v>
      </c>
      <c r="F19" s="780">
        <v>-13956.276900504299</v>
      </c>
      <c r="G19" s="581"/>
      <c r="H19" s="576"/>
      <c r="I19" s="576"/>
      <c r="J19" s="576"/>
      <c r="K19" s="576"/>
    </row>
    <row r="20" spans="1:11" s="106" customFormat="1">
      <c r="A20" s="781" t="s">
        <v>358</v>
      </c>
      <c r="B20" s="468">
        <v>4817.7755650046101</v>
      </c>
      <c r="C20" s="468">
        <v>4949.1739170794199</v>
      </c>
      <c r="D20" s="468">
        <v>3993.0152413983301</v>
      </c>
      <c r="E20" s="468">
        <v>3996.1645556268099</v>
      </c>
      <c r="F20" s="780">
        <v>4863.9995165859</v>
      </c>
      <c r="G20" s="581"/>
      <c r="H20" s="576"/>
      <c r="I20" s="576"/>
      <c r="J20" s="576"/>
      <c r="K20" s="576"/>
    </row>
    <row r="21" spans="1:11" s="106" customFormat="1">
      <c r="A21" s="781" t="s">
        <v>359</v>
      </c>
      <c r="B21" s="468">
        <v>-30883.664001225701</v>
      </c>
      <c r="C21" s="468">
        <v>-38710.163897549501</v>
      </c>
      <c r="D21" s="468">
        <v>-19832.5147052504</v>
      </c>
      <c r="E21" s="468">
        <v>-16056.9040420563</v>
      </c>
      <c r="F21" s="780">
        <v>-18820.276417090201</v>
      </c>
      <c r="G21" s="581"/>
      <c r="H21" s="576"/>
      <c r="I21" s="576"/>
      <c r="J21" s="576"/>
      <c r="K21" s="576"/>
    </row>
    <row r="22" spans="1:11" s="106" customFormat="1">
      <c r="A22" s="781" t="s">
        <v>360</v>
      </c>
      <c r="B22" s="468">
        <v>-5019.8354788775896</v>
      </c>
      <c r="C22" s="468">
        <v>-4938.7183223747998</v>
      </c>
      <c r="D22" s="468">
        <v>-3292.9224388694902</v>
      </c>
      <c r="E22" s="468">
        <v>-3169.9788790938001</v>
      </c>
      <c r="F22" s="780">
        <v>-6788.52947245221</v>
      </c>
      <c r="G22" s="581"/>
      <c r="H22" s="576"/>
      <c r="I22" s="576"/>
      <c r="J22" s="576"/>
      <c r="K22" s="576"/>
    </row>
    <row r="23" spans="1:11" s="106" customFormat="1">
      <c r="A23" s="781" t="s">
        <v>361</v>
      </c>
      <c r="B23" s="468">
        <v>1330.97022773819</v>
      </c>
      <c r="C23" s="468">
        <v>1968.26480107115</v>
      </c>
      <c r="D23" s="468">
        <v>2053.0142590761702</v>
      </c>
      <c r="E23" s="468">
        <v>2262.5119863756199</v>
      </c>
      <c r="F23" s="780">
        <v>2023.01962792522</v>
      </c>
      <c r="G23" s="581"/>
      <c r="H23" s="576"/>
      <c r="I23" s="576"/>
      <c r="J23" s="576"/>
      <c r="K23" s="576"/>
    </row>
    <row r="24" spans="1:11" s="106" customFormat="1">
      <c r="A24" s="781" t="s">
        <v>362</v>
      </c>
      <c r="B24" s="468">
        <v>-6350.8057066157799</v>
      </c>
      <c r="C24" s="468">
        <v>-6906.9831234459498</v>
      </c>
      <c r="D24" s="468">
        <v>-5345.9366979456599</v>
      </c>
      <c r="E24" s="468">
        <v>-5432.49086546942</v>
      </c>
      <c r="F24" s="780">
        <v>-8811.5491003774296</v>
      </c>
      <c r="G24" s="581"/>
      <c r="H24" s="576"/>
      <c r="I24" s="576"/>
      <c r="J24" s="576"/>
      <c r="K24" s="576"/>
    </row>
    <row r="25" spans="1:11" s="106" customFormat="1">
      <c r="A25" s="781" t="s">
        <v>363</v>
      </c>
      <c r="B25" s="468">
        <v>-3626.7671926876101</v>
      </c>
      <c r="C25" s="468">
        <v>-2873.8600654144602</v>
      </c>
      <c r="D25" s="468">
        <v>-1055.66827805345</v>
      </c>
      <c r="E25" s="468">
        <v>-1402.9686600698101</v>
      </c>
      <c r="F25" s="780">
        <v>-2828.5510444112601</v>
      </c>
      <c r="G25" s="581"/>
      <c r="H25" s="576"/>
      <c r="I25" s="576"/>
      <c r="J25" s="576"/>
      <c r="K25" s="576"/>
    </row>
    <row r="26" spans="1:11" s="106" customFormat="1">
      <c r="A26" s="781" t="s">
        <v>361</v>
      </c>
      <c r="B26" s="468">
        <v>15.484563007624301</v>
      </c>
      <c r="C26" s="468">
        <v>22.2705814303437</v>
      </c>
      <c r="D26" s="468">
        <v>7.9241329679167398</v>
      </c>
      <c r="E26" s="468">
        <v>8.5611313573213703</v>
      </c>
      <c r="F26" s="780">
        <v>14.8890519289825</v>
      </c>
      <c r="G26" s="581"/>
      <c r="H26" s="576"/>
      <c r="I26" s="576"/>
      <c r="J26" s="576"/>
      <c r="K26" s="576"/>
    </row>
    <row r="27" spans="1:11" s="106" customFormat="1">
      <c r="A27" s="781" t="s">
        <v>362</v>
      </c>
      <c r="B27" s="468">
        <v>-3642.2517556952398</v>
      </c>
      <c r="C27" s="468">
        <v>-2896.1306468448101</v>
      </c>
      <c r="D27" s="468">
        <v>-1063.59241102137</v>
      </c>
      <c r="E27" s="468">
        <v>-1411.52979142713</v>
      </c>
      <c r="F27" s="780">
        <v>-2843.44009634024</v>
      </c>
      <c r="G27" s="581"/>
      <c r="H27" s="576"/>
      <c r="I27" s="576"/>
      <c r="J27" s="576"/>
      <c r="K27" s="576"/>
    </row>
    <row r="28" spans="1:11" s="106" customFormat="1">
      <c r="A28" s="781" t="s">
        <v>364</v>
      </c>
      <c r="B28" s="468">
        <v>-2350.21876135292</v>
      </c>
      <c r="C28" s="468">
        <v>-2966.6682639934502</v>
      </c>
      <c r="D28" s="468">
        <v>-3479.2204778773698</v>
      </c>
      <c r="E28" s="468">
        <v>-3098.2932929336898</v>
      </c>
      <c r="F28" s="780">
        <v>-4251.4657631335103</v>
      </c>
      <c r="G28" s="581"/>
      <c r="H28" s="576"/>
      <c r="I28" s="576"/>
      <c r="J28" s="576"/>
      <c r="K28" s="576"/>
    </row>
    <row r="29" spans="1:11" s="106" customFormat="1">
      <c r="A29" s="781" t="s">
        <v>361</v>
      </c>
      <c r="B29" s="468">
        <v>195.30100192</v>
      </c>
      <c r="C29" s="468">
        <v>557.54154470000003</v>
      </c>
      <c r="D29" s="468">
        <v>765.12984461999997</v>
      </c>
      <c r="E29" s="468">
        <v>834.47013149999998</v>
      </c>
      <c r="F29" s="780">
        <v>759.51900000000001</v>
      </c>
      <c r="G29" s="581"/>
      <c r="H29" s="576"/>
      <c r="I29" s="576"/>
      <c r="J29" s="576"/>
      <c r="K29" s="576"/>
    </row>
    <row r="30" spans="1:11" s="106" customFormat="1">
      <c r="A30" s="781" t="s">
        <v>362</v>
      </c>
      <c r="B30" s="468">
        <v>-2545.51976327292</v>
      </c>
      <c r="C30" s="468">
        <v>-3524.2098086934502</v>
      </c>
      <c r="D30" s="468">
        <v>-4244.3503224973701</v>
      </c>
      <c r="E30" s="468">
        <v>-3932.76342443369</v>
      </c>
      <c r="F30" s="780">
        <v>-5010.9847631335097</v>
      </c>
      <c r="G30" s="581"/>
      <c r="H30" s="576"/>
      <c r="I30" s="576"/>
      <c r="J30" s="576"/>
      <c r="K30" s="576"/>
    </row>
    <row r="31" spans="1:11" s="106" customFormat="1">
      <c r="A31" s="781" t="s">
        <v>365</v>
      </c>
      <c r="B31" s="468">
        <v>957.15047516294703</v>
      </c>
      <c r="C31" s="468">
        <v>901.81000703311202</v>
      </c>
      <c r="D31" s="468">
        <v>1241.9663170613201</v>
      </c>
      <c r="E31" s="468">
        <v>1331.2830739096901</v>
      </c>
      <c r="F31" s="780">
        <v>291.487335092563</v>
      </c>
      <c r="G31" s="581"/>
      <c r="H31" s="576"/>
      <c r="I31" s="576"/>
      <c r="J31" s="576"/>
      <c r="K31" s="576"/>
    </row>
    <row r="32" spans="1:11" s="106" customFormat="1">
      <c r="A32" s="781" t="s">
        <v>361</v>
      </c>
      <c r="B32" s="468">
        <v>1120.18466281057</v>
      </c>
      <c r="C32" s="468">
        <v>1388.4526749408101</v>
      </c>
      <c r="D32" s="468">
        <v>1279.9602814882501</v>
      </c>
      <c r="E32" s="468">
        <v>1419.4807235183</v>
      </c>
      <c r="F32" s="780">
        <v>1248.6115759962399</v>
      </c>
      <c r="G32" s="581"/>
      <c r="H32" s="576"/>
      <c r="I32" s="576"/>
      <c r="J32" s="576"/>
      <c r="K32" s="576"/>
    </row>
    <row r="33" spans="1:11" s="106" customFormat="1">
      <c r="A33" s="781" t="s">
        <v>362</v>
      </c>
      <c r="B33" s="468">
        <v>-163.03418764762199</v>
      </c>
      <c r="C33" s="468">
        <v>-486.64266790769801</v>
      </c>
      <c r="D33" s="468">
        <v>-37.993964426930397</v>
      </c>
      <c r="E33" s="468">
        <v>-88.197649608605303</v>
      </c>
      <c r="F33" s="780">
        <v>-957.12424090367597</v>
      </c>
      <c r="G33" s="581"/>
      <c r="H33" s="576"/>
      <c r="I33" s="576"/>
      <c r="J33" s="576"/>
      <c r="K33" s="576"/>
    </row>
    <row r="34" spans="1:11" s="106" customFormat="1">
      <c r="A34" s="781" t="s">
        <v>366</v>
      </c>
      <c r="B34" s="468">
        <v>-7606.46306022519</v>
      </c>
      <c r="C34" s="468">
        <v>-12059.8491205843</v>
      </c>
      <c r="D34" s="468">
        <v>-5234.9740314793298</v>
      </c>
      <c r="E34" s="468">
        <v>-4178.2940506183004</v>
      </c>
      <c r="F34" s="780">
        <v>-2915.2276186025301</v>
      </c>
      <c r="G34" s="581"/>
      <c r="H34" s="576"/>
      <c r="I34" s="576"/>
      <c r="J34" s="576"/>
      <c r="K34" s="576"/>
    </row>
    <row r="35" spans="1:11" s="106" customFormat="1">
      <c r="A35" s="781" t="s">
        <v>367</v>
      </c>
      <c r="B35" s="468">
        <v>1962.3646199418799</v>
      </c>
      <c r="C35" s="468">
        <v>1449.09291754172</v>
      </c>
      <c r="D35" s="468">
        <v>313.30176025785102</v>
      </c>
      <c r="E35" s="468">
        <v>256.08036829118498</v>
      </c>
      <c r="F35" s="780">
        <v>1126.84921391177</v>
      </c>
      <c r="G35" s="581"/>
      <c r="H35" s="576"/>
      <c r="I35" s="576"/>
      <c r="J35" s="576"/>
      <c r="K35" s="576"/>
    </row>
    <row r="36" spans="1:11" s="106" customFormat="1">
      <c r="A36" s="781" t="s">
        <v>368</v>
      </c>
      <c r="B36" s="468">
        <v>-9568.8276801670709</v>
      </c>
      <c r="C36" s="468">
        <v>-13508.942038126001</v>
      </c>
      <c r="D36" s="468">
        <v>-5548.27579173718</v>
      </c>
      <c r="E36" s="468">
        <v>-4434.3744189094796</v>
      </c>
      <c r="F36" s="780">
        <v>-4042.0768325142999</v>
      </c>
      <c r="G36" s="581"/>
      <c r="H36" s="576"/>
      <c r="I36" s="576"/>
      <c r="J36" s="576"/>
      <c r="K36" s="576"/>
    </row>
    <row r="37" spans="1:11" s="106" customFormat="1">
      <c r="A37" s="781" t="s">
        <v>369</v>
      </c>
      <c r="B37" s="468">
        <v>-1163.5907636239999</v>
      </c>
      <c r="C37" s="468">
        <v>-1576.254490756</v>
      </c>
      <c r="D37" s="468">
        <v>-658.1494679425</v>
      </c>
      <c r="E37" s="468">
        <v>-395.0250125</v>
      </c>
      <c r="F37" s="780">
        <v>-295.14505409031301</v>
      </c>
      <c r="G37" s="581"/>
      <c r="H37" s="576"/>
      <c r="I37" s="576"/>
      <c r="J37" s="576"/>
      <c r="K37" s="576"/>
    </row>
    <row r="38" spans="1:11" s="106" customFormat="1">
      <c r="A38" s="781" t="s">
        <v>367</v>
      </c>
      <c r="B38" s="468">
        <v>0</v>
      </c>
      <c r="C38" s="468">
        <v>0</v>
      </c>
      <c r="D38" s="468">
        <v>0</v>
      </c>
      <c r="E38" s="468">
        <v>0</v>
      </c>
      <c r="F38" s="780">
        <v>0</v>
      </c>
      <c r="G38" s="581"/>
      <c r="H38" s="576"/>
      <c r="I38" s="576"/>
      <c r="J38" s="576"/>
      <c r="K38" s="576"/>
    </row>
    <row r="39" spans="1:11" s="106" customFormat="1">
      <c r="A39" s="781" t="s">
        <v>368</v>
      </c>
      <c r="B39" s="468">
        <v>-1163.5907636239999</v>
      </c>
      <c r="C39" s="468">
        <v>-1576.254490756</v>
      </c>
      <c r="D39" s="468">
        <v>-658.1494679425</v>
      </c>
      <c r="E39" s="468">
        <v>-395.0250125</v>
      </c>
      <c r="F39" s="780">
        <v>-295.14505409031301</v>
      </c>
      <c r="G39" s="581"/>
      <c r="H39" s="576"/>
      <c r="I39" s="576"/>
      <c r="J39" s="576"/>
      <c r="K39" s="576"/>
    </row>
    <row r="40" spans="1:11" s="106" customFormat="1">
      <c r="A40" s="781" t="s">
        <v>370</v>
      </c>
      <c r="B40" s="468">
        <v>-6442.8722966011901</v>
      </c>
      <c r="C40" s="468">
        <v>-10483.5946298283</v>
      </c>
      <c r="D40" s="468">
        <v>-4576.8245635368303</v>
      </c>
      <c r="E40" s="468">
        <v>-3783.2690381183002</v>
      </c>
      <c r="F40" s="780">
        <v>-2620.08256451222</v>
      </c>
      <c r="G40" s="581"/>
      <c r="H40" s="576"/>
      <c r="I40" s="576"/>
      <c r="J40" s="576"/>
      <c r="K40" s="576"/>
    </row>
    <row r="41" spans="1:11" s="106" customFormat="1">
      <c r="A41" s="781" t="s">
        <v>367</v>
      </c>
      <c r="B41" s="468">
        <v>1962.3646199418799</v>
      </c>
      <c r="C41" s="468">
        <v>1449.09291754172</v>
      </c>
      <c r="D41" s="468">
        <v>313.30176025785102</v>
      </c>
      <c r="E41" s="468">
        <v>256.08036829118498</v>
      </c>
      <c r="F41" s="780">
        <v>1126.84921391177</v>
      </c>
      <c r="G41" s="581"/>
      <c r="H41" s="576"/>
      <c r="I41" s="576"/>
      <c r="J41" s="576"/>
      <c r="K41" s="576"/>
    </row>
    <row r="42" spans="1:11" s="106" customFormat="1">
      <c r="A42" s="781" t="s">
        <v>368</v>
      </c>
      <c r="B42" s="468">
        <v>-8405.23691654307</v>
      </c>
      <c r="C42" s="468">
        <v>-11932.68754737</v>
      </c>
      <c r="D42" s="468">
        <v>-4890.1263237946796</v>
      </c>
      <c r="E42" s="468">
        <v>-4039.3494064094798</v>
      </c>
      <c r="F42" s="780">
        <v>-3746.9317784239902</v>
      </c>
      <c r="G42" s="581"/>
      <c r="H42" s="576"/>
      <c r="I42" s="576"/>
      <c r="J42" s="576"/>
      <c r="K42" s="576"/>
    </row>
    <row r="43" spans="1:11" s="106" customFormat="1">
      <c r="A43" s="781" t="s">
        <v>371</v>
      </c>
      <c r="B43" s="468">
        <v>-4284.9286296565797</v>
      </c>
      <c r="C43" s="468">
        <v>-6016.4859693150001</v>
      </c>
      <c r="D43" s="468">
        <v>-2551.8205146996702</v>
      </c>
      <c r="E43" s="468">
        <v>-2131.9194236743001</v>
      </c>
      <c r="F43" s="780">
        <v>-2069.0950469900499</v>
      </c>
      <c r="G43" s="581"/>
      <c r="H43" s="576"/>
      <c r="I43" s="576"/>
      <c r="J43" s="576"/>
      <c r="K43" s="576"/>
    </row>
    <row r="44" spans="1:11" s="106" customFormat="1">
      <c r="A44" s="781" t="s">
        <v>372</v>
      </c>
      <c r="B44" s="468">
        <v>0</v>
      </c>
      <c r="C44" s="468">
        <v>0</v>
      </c>
      <c r="D44" s="468">
        <v>0</v>
      </c>
      <c r="E44" s="468">
        <v>0</v>
      </c>
      <c r="F44" s="780">
        <v>0</v>
      </c>
      <c r="G44" s="581"/>
      <c r="H44" s="576"/>
      <c r="I44" s="576"/>
      <c r="J44" s="576"/>
      <c r="K44" s="576"/>
    </row>
    <row r="45" spans="1:11" s="106" customFormat="1">
      <c r="A45" s="781" t="s">
        <v>373</v>
      </c>
      <c r="B45" s="468">
        <v>-4284.9286296565797</v>
      </c>
      <c r="C45" s="468">
        <v>-6016.4859693150001</v>
      </c>
      <c r="D45" s="468">
        <v>-2551.8205146996702</v>
      </c>
      <c r="E45" s="468">
        <v>-2131.9194236743001</v>
      </c>
      <c r="F45" s="780">
        <v>-2069.0950469900499</v>
      </c>
      <c r="G45" s="581"/>
      <c r="H45" s="576"/>
      <c r="I45" s="576"/>
      <c r="J45" s="576"/>
      <c r="K45" s="576"/>
    </row>
    <row r="46" spans="1:11" s="106" customFormat="1">
      <c r="A46" s="781" t="s">
        <v>374</v>
      </c>
      <c r="B46" s="468">
        <v>-1662.66747781649</v>
      </c>
      <c r="C46" s="468">
        <v>-2555.5102246400002</v>
      </c>
      <c r="D46" s="468">
        <v>-1003.1283571675</v>
      </c>
      <c r="E46" s="468">
        <v>-615.03246148518303</v>
      </c>
      <c r="F46" s="780">
        <v>-461.86681888316002</v>
      </c>
      <c r="G46" s="581"/>
      <c r="H46" s="576"/>
      <c r="I46" s="576"/>
      <c r="J46" s="576"/>
      <c r="K46" s="576"/>
    </row>
    <row r="47" spans="1:11" s="106" customFormat="1">
      <c r="A47" s="781" t="s">
        <v>372</v>
      </c>
      <c r="B47" s="468">
        <v>0</v>
      </c>
      <c r="C47" s="468">
        <v>0</v>
      </c>
      <c r="D47" s="468">
        <v>0</v>
      </c>
      <c r="E47" s="468">
        <v>0</v>
      </c>
      <c r="F47" s="780">
        <v>0</v>
      </c>
      <c r="G47" s="581"/>
      <c r="H47" s="576"/>
      <c r="I47" s="576"/>
      <c r="J47" s="576"/>
      <c r="K47" s="576"/>
    </row>
    <row r="48" spans="1:11" s="106" customFormat="1">
      <c r="A48" s="781" t="s">
        <v>373</v>
      </c>
      <c r="B48" s="468">
        <v>-1662.66747781649</v>
      </c>
      <c r="C48" s="468">
        <v>-2555.5102246400002</v>
      </c>
      <c r="D48" s="468">
        <v>-1003.1283571675</v>
      </c>
      <c r="E48" s="468">
        <v>-615.03246148518303</v>
      </c>
      <c r="F48" s="780">
        <v>-461.86681888316002</v>
      </c>
      <c r="G48" s="581"/>
      <c r="H48" s="576"/>
      <c r="I48" s="576"/>
      <c r="J48" s="576"/>
      <c r="K48" s="576"/>
    </row>
    <row r="49" spans="1:11" s="106" customFormat="1">
      <c r="A49" s="781" t="s">
        <v>375</v>
      </c>
      <c r="B49" s="468">
        <v>-495.27618912812198</v>
      </c>
      <c r="C49" s="468">
        <v>-1911.5984358732801</v>
      </c>
      <c r="D49" s="468">
        <v>-1021.87569166965</v>
      </c>
      <c r="E49" s="468">
        <v>-1036.3171529588201</v>
      </c>
      <c r="F49" s="780">
        <v>-89.120698639011593</v>
      </c>
      <c r="G49" s="581"/>
      <c r="H49" s="576"/>
      <c r="I49" s="576"/>
      <c r="J49" s="576"/>
      <c r="K49" s="576"/>
    </row>
    <row r="50" spans="1:11" s="106" customFormat="1">
      <c r="A50" s="781" t="s">
        <v>372</v>
      </c>
      <c r="B50" s="468">
        <v>1962.3646199418799</v>
      </c>
      <c r="C50" s="468">
        <v>1449.09291754172</v>
      </c>
      <c r="D50" s="468">
        <v>313.30176025785102</v>
      </c>
      <c r="E50" s="468">
        <v>256.08036829118498</v>
      </c>
      <c r="F50" s="780">
        <v>1126.84921391177</v>
      </c>
      <c r="G50" s="581"/>
      <c r="H50" s="576"/>
      <c r="I50" s="576"/>
      <c r="J50" s="576"/>
      <c r="K50" s="576"/>
    </row>
    <row r="51" spans="1:11" s="106" customFormat="1">
      <c r="A51" s="781" t="s">
        <v>373</v>
      </c>
      <c r="B51" s="468">
        <v>-2457.6408090700002</v>
      </c>
      <c r="C51" s="468">
        <v>-3360.6913534149999</v>
      </c>
      <c r="D51" s="468">
        <v>-1335.1774519275</v>
      </c>
      <c r="E51" s="468">
        <v>-1292.39752125</v>
      </c>
      <c r="F51" s="780">
        <v>-1215.96991255078</v>
      </c>
      <c r="G51" s="581"/>
      <c r="H51" s="576"/>
      <c r="I51" s="576"/>
      <c r="J51" s="576"/>
      <c r="K51" s="576"/>
    </row>
    <row r="52" spans="1:11" s="106" customFormat="1">
      <c r="A52" s="781" t="s">
        <v>376</v>
      </c>
      <c r="B52" s="468">
        <v>-331.39123225603799</v>
      </c>
      <c r="C52" s="468">
        <v>-865.17757184816003</v>
      </c>
      <c r="D52" s="468">
        <v>-503.213334876207</v>
      </c>
      <c r="E52" s="468">
        <v>-520.22627187686498</v>
      </c>
      <c r="F52" s="780">
        <v>-589.57616218142903</v>
      </c>
      <c r="G52" s="581"/>
      <c r="H52" s="576"/>
      <c r="I52" s="576"/>
      <c r="J52" s="576"/>
      <c r="K52" s="576"/>
    </row>
    <row r="53" spans="1:11" s="106" customFormat="1">
      <c r="A53" s="781" t="s">
        <v>377</v>
      </c>
      <c r="B53" s="468">
        <v>224.744195365949</v>
      </c>
      <c r="C53" s="468">
        <v>122.25825919367099</v>
      </c>
      <c r="D53" s="468">
        <v>393.779830501265</v>
      </c>
      <c r="E53" s="468">
        <v>186.37024811284101</v>
      </c>
      <c r="F53" s="780">
        <v>110.32040511910699</v>
      </c>
      <c r="G53" s="581"/>
      <c r="H53" s="576"/>
      <c r="I53" s="576"/>
      <c r="J53" s="576"/>
      <c r="K53" s="576"/>
    </row>
    <row r="54" spans="1:11" s="106" customFormat="1">
      <c r="A54" s="781" t="s">
        <v>378</v>
      </c>
      <c r="B54" s="468">
        <v>-556.13542762198597</v>
      </c>
      <c r="C54" s="468">
        <v>-987.43583104183097</v>
      </c>
      <c r="D54" s="468">
        <v>-896.993165377472</v>
      </c>
      <c r="E54" s="468">
        <v>-706.59651998970605</v>
      </c>
      <c r="F54" s="780">
        <v>-699.89656730053696</v>
      </c>
      <c r="G54" s="581"/>
      <c r="H54" s="576"/>
      <c r="I54" s="576"/>
      <c r="J54" s="576"/>
      <c r="K54" s="576"/>
    </row>
    <row r="55" spans="1:11" s="106" customFormat="1">
      <c r="A55" s="781" t="s">
        <v>379</v>
      </c>
      <c r="B55" s="468">
        <v>62.0258675536898</v>
      </c>
      <c r="C55" s="468">
        <v>91.605650290944595</v>
      </c>
      <c r="D55" s="468">
        <v>138.50328146665399</v>
      </c>
      <c r="E55" s="468">
        <v>73.425271647586897</v>
      </c>
      <c r="F55" s="780">
        <v>76.278398838039394</v>
      </c>
      <c r="G55" s="581"/>
      <c r="H55" s="576"/>
      <c r="I55" s="576"/>
      <c r="J55" s="576"/>
      <c r="K55" s="576"/>
    </row>
    <row r="56" spans="1:11" s="106" customFormat="1">
      <c r="A56" s="781" t="s">
        <v>377</v>
      </c>
      <c r="B56" s="468">
        <v>230.57045427278399</v>
      </c>
      <c r="C56" s="468">
        <v>211.87489759178399</v>
      </c>
      <c r="D56" s="468">
        <v>163.38505652918801</v>
      </c>
      <c r="E56" s="468">
        <v>168.60184100632301</v>
      </c>
      <c r="F56" s="780">
        <v>263.15722615253998</v>
      </c>
      <c r="G56" s="581"/>
      <c r="H56" s="576"/>
      <c r="I56" s="576"/>
      <c r="J56" s="576"/>
      <c r="K56" s="576"/>
    </row>
    <row r="57" spans="1:11" s="106" customFormat="1">
      <c r="A57" s="781" t="s">
        <v>378</v>
      </c>
      <c r="B57" s="468">
        <v>-168.54458671909401</v>
      </c>
      <c r="C57" s="468">
        <v>-120.269247300839</v>
      </c>
      <c r="D57" s="468">
        <v>-24.881775062533499</v>
      </c>
      <c r="E57" s="468">
        <v>-95.176569358736401</v>
      </c>
      <c r="F57" s="780">
        <v>-186.878827314501</v>
      </c>
      <c r="G57" s="581"/>
      <c r="H57" s="576"/>
      <c r="I57" s="576"/>
      <c r="J57" s="576"/>
      <c r="K57" s="576"/>
    </row>
    <row r="58" spans="1:11" s="106" customFormat="1">
      <c r="A58" s="781" t="s">
        <v>380</v>
      </c>
      <c r="B58" s="468">
        <v>-60.280999999999999</v>
      </c>
      <c r="C58" s="468">
        <v>-20.643988920000002</v>
      </c>
      <c r="D58" s="468">
        <v>-8.3918415100000008</v>
      </c>
      <c r="E58" s="468">
        <v>-0.39800000000000002</v>
      </c>
      <c r="F58" s="780">
        <v>-0.45818900000000001</v>
      </c>
      <c r="G58" s="581"/>
      <c r="H58" s="576"/>
      <c r="I58" s="576"/>
      <c r="J58" s="576"/>
      <c r="K58" s="576"/>
    </row>
    <row r="59" spans="1:11" s="106" customFormat="1">
      <c r="A59" s="781" t="s">
        <v>377</v>
      </c>
      <c r="B59" s="468">
        <v>0</v>
      </c>
      <c r="C59" s="468">
        <v>0</v>
      </c>
      <c r="D59" s="468">
        <v>0</v>
      </c>
      <c r="E59" s="468">
        <v>0</v>
      </c>
      <c r="F59" s="780">
        <v>0</v>
      </c>
      <c r="G59" s="581"/>
      <c r="H59" s="576"/>
      <c r="I59" s="576"/>
      <c r="J59" s="576"/>
      <c r="K59" s="576"/>
    </row>
    <row r="60" spans="1:11" s="106" customFormat="1">
      <c r="A60" s="781" t="s">
        <v>381</v>
      </c>
      <c r="B60" s="468">
        <v>-60.280999999999999</v>
      </c>
      <c r="C60" s="468">
        <v>-20.643988920000002</v>
      </c>
      <c r="D60" s="468">
        <v>-8.3918415100000008</v>
      </c>
      <c r="E60" s="468">
        <v>-0.39800000000000002</v>
      </c>
      <c r="F60" s="780">
        <v>-0.45818900000000001</v>
      </c>
      <c r="G60" s="581"/>
      <c r="H60" s="576"/>
      <c r="I60" s="576"/>
      <c r="J60" s="576"/>
      <c r="K60" s="576"/>
    </row>
    <row r="61" spans="1:11" s="106" customFormat="1">
      <c r="A61" s="781" t="s">
        <v>382</v>
      </c>
      <c r="B61" s="468">
        <v>-117.423479795689</v>
      </c>
      <c r="C61" s="468">
        <v>255.889160662108</v>
      </c>
      <c r="D61" s="468">
        <v>179.86552358481401</v>
      </c>
      <c r="E61" s="468">
        <v>235.59039014085499</v>
      </c>
      <c r="F61" s="780">
        <v>371.47853659470201</v>
      </c>
      <c r="G61" s="581"/>
      <c r="H61" s="576"/>
      <c r="I61" s="576"/>
      <c r="J61" s="576"/>
      <c r="K61" s="576"/>
    </row>
    <row r="62" spans="1:11" s="106" customFormat="1">
      <c r="A62" s="781" t="s">
        <v>383</v>
      </c>
      <c r="B62" s="468">
        <v>539.48636074476894</v>
      </c>
      <c r="C62" s="468">
        <v>685.08809441408198</v>
      </c>
      <c r="D62" s="468">
        <v>556.05889748391996</v>
      </c>
      <c r="E62" s="468">
        <v>629.34051349494496</v>
      </c>
      <c r="F62" s="780">
        <v>803.06276937372502</v>
      </c>
      <c r="G62" s="581"/>
      <c r="H62" s="576"/>
      <c r="I62" s="576"/>
      <c r="J62" s="576"/>
      <c r="K62" s="576"/>
    </row>
    <row r="63" spans="1:11" s="106" customFormat="1">
      <c r="A63" s="785" t="s">
        <v>381</v>
      </c>
      <c r="B63" s="469">
        <v>-656.90984054045805</v>
      </c>
      <c r="C63" s="469">
        <v>-429.19893375197398</v>
      </c>
      <c r="D63" s="469">
        <v>-376.19337389910697</v>
      </c>
      <c r="E63" s="469">
        <v>-393.750123354089</v>
      </c>
      <c r="F63" s="786">
        <v>-431.58423277902301</v>
      </c>
      <c r="G63" s="581"/>
      <c r="H63" s="576"/>
      <c r="I63" s="576"/>
      <c r="J63" s="576"/>
      <c r="K63" s="576"/>
    </row>
    <row r="64" spans="1:11" s="106" customFormat="1">
      <c r="A64" s="787" t="s">
        <v>384</v>
      </c>
      <c r="B64" s="788">
        <v>-262.21600000000001</v>
      </c>
      <c r="C64" s="788">
        <v>-170.55133645000001</v>
      </c>
      <c r="D64" s="788">
        <v>-341.16400815999998</v>
      </c>
      <c r="E64" s="788">
        <v>-331.30364896999998</v>
      </c>
      <c r="F64" s="789">
        <v>-372.37306000000001</v>
      </c>
      <c r="G64" s="581"/>
      <c r="H64" s="576"/>
      <c r="I64" s="576"/>
      <c r="J64" s="576"/>
      <c r="K64" s="576"/>
    </row>
    <row r="65" spans="1:11" s="106" customFormat="1">
      <c r="A65" s="781" t="s">
        <v>385</v>
      </c>
      <c r="B65" s="468">
        <v>0</v>
      </c>
      <c r="C65" s="468">
        <v>0</v>
      </c>
      <c r="D65" s="468">
        <v>0</v>
      </c>
      <c r="E65" s="468">
        <v>0</v>
      </c>
      <c r="F65" s="780">
        <v>0</v>
      </c>
      <c r="G65" s="581"/>
      <c r="H65" s="576"/>
      <c r="I65" s="576"/>
      <c r="J65" s="576"/>
      <c r="K65" s="576"/>
    </row>
    <row r="66" spans="1:11" s="106" customFormat="1">
      <c r="A66" s="781" t="s">
        <v>386</v>
      </c>
      <c r="B66" s="468">
        <v>-262.21600000000001</v>
      </c>
      <c r="C66" s="468">
        <v>-170.55133645000001</v>
      </c>
      <c r="D66" s="468">
        <v>-341.16400815999998</v>
      </c>
      <c r="E66" s="468">
        <v>-331.30364896999998</v>
      </c>
      <c r="F66" s="780">
        <v>-372.37306000000001</v>
      </c>
      <c r="G66" s="581"/>
      <c r="H66" s="576"/>
      <c r="I66" s="576"/>
      <c r="J66" s="576"/>
      <c r="K66" s="576"/>
    </row>
    <row r="67" spans="1:11" s="106" customFormat="1">
      <c r="A67" s="781" t="s">
        <v>387</v>
      </c>
      <c r="B67" s="468">
        <v>-252.84</v>
      </c>
      <c r="C67" s="468">
        <v>-252.84</v>
      </c>
      <c r="D67" s="468">
        <v>-252.84</v>
      </c>
      <c r="E67" s="468">
        <v>-252.84</v>
      </c>
      <c r="F67" s="780">
        <v>-252.84</v>
      </c>
      <c r="G67" s="581"/>
      <c r="H67" s="576"/>
      <c r="I67" s="576"/>
      <c r="J67" s="576"/>
      <c r="K67" s="576"/>
    </row>
    <row r="68" spans="1:11" s="106" customFormat="1">
      <c r="A68" s="781" t="s">
        <v>385</v>
      </c>
      <c r="B68" s="468">
        <v>0</v>
      </c>
      <c r="C68" s="468">
        <v>0</v>
      </c>
      <c r="D68" s="468">
        <v>0</v>
      </c>
      <c r="E68" s="468">
        <v>0</v>
      </c>
      <c r="F68" s="780">
        <v>0</v>
      </c>
      <c r="G68" s="581"/>
      <c r="H68" s="576"/>
      <c r="I68" s="576"/>
      <c r="J68" s="576"/>
      <c r="K68" s="576"/>
    </row>
    <row r="69" spans="1:11" s="106" customFormat="1">
      <c r="A69" s="781" t="s">
        <v>386</v>
      </c>
      <c r="B69" s="468">
        <v>-252.84</v>
      </c>
      <c r="C69" s="468">
        <v>-252.84</v>
      </c>
      <c r="D69" s="468">
        <v>-252.84</v>
      </c>
      <c r="E69" s="468">
        <v>-252.84</v>
      </c>
      <c r="F69" s="780">
        <v>-252.84</v>
      </c>
      <c r="G69" s="581"/>
      <c r="H69" s="576"/>
      <c r="I69" s="576"/>
      <c r="J69" s="576"/>
      <c r="K69" s="576"/>
    </row>
    <row r="70" spans="1:11" s="106" customFormat="1">
      <c r="A70" s="781" t="s">
        <v>388</v>
      </c>
      <c r="B70" s="468">
        <v>-12645.2356740372</v>
      </c>
      <c r="C70" s="468">
        <v>-15915.436533399399</v>
      </c>
      <c r="D70" s="468">
        <v>-6749.5942580082001</v>
      </c>
      <c r="E70" s="468">
        <v>-4111.8782509623097</v>
      </c>
      <c r="F70" s="780">
        <v>-3601.76400091</v>
      </c>
      <c r="G70" s="581"/>
      <c r="H70" s="576"/>
      <c r="I70" s="576"/>
      <c r="J70" s="576"/>
      <c r="K70" s="576"/>
    </row>
    <row r="71" spans="1:11" s="106" customFormat="1">
      <c r="A71" s="781" t="s">
        <v>389</v>
      </c>
      <c r="B71" s="468">
        <v>62.917490558760001</v>
      </c>
      <c r="C71" s="468">
        <v>49.65852881464</v>
      </c>
      <c r="D71" s="468">
        <v>53.073172496799998</v>
      </c>
      <c r="E71" s="468">
        <v>29.211666297690002</v>
      </c>
      <c r="F71" s="780">
        <v>81.789998999999995</v>
      </c>
      <c r="G71" s="581"/>
      <c r="H71" s="576"/>
      <c r="I71" s="576"/>
      <c r="J71" s="576"/>
      <c r="K71" s="576"/>
    </row>
    <row r="72" spans="1:11" s="106" customFormat="1">
      <c r="A72" s="781" t="s">
        <v>390</v>
      </c>
      <c r="B72" s="468">
        <v>-12708.153164596</v>
      </c>
      <c r="C72" s="468">
        <v>-15965.095062214001</v>
      </c>
      <c r="D72" s="468">
        <v>-6802.6674305050001</v>
      </c>
      <c r="E72" s="468">
        <v>-4141.0899172600002</v>
      </c>
      <c r="F72" s="780">
        <v>-3683.5539999100001</v>
      </c>
      <c r="G72" s="581"/>
      <c r="H72" s="576"/>
      <c r="I72" s="576"/>
      <c r="J72" s="576"/>
      <c r="K72" s="576"/>
    </row>
    <row r="73" spans="1:11" s="106" customFormat="1">
      <c r="A73" s="781" t="s">
        <v>391</v>
      </c>
      <c r="B73" s="468">
        <v>-948.75988599280004</v>
      </c>
      <c r="C73" s="468">
        <v>-1121.2103669032001</v>
      </c>
      <c r="D73" s="468">
        <v>-663.01180923699997</v>
      </c>
      <c r="E73" s="468">
        <v>-336.95202</v>
      </c>
      <c r="F73" s="780">
        <v>-157.90100000000001</v>
      </c>
      <c r="G73" s="581"/>
      <c r="H73" s="576"/>
      <c r="I73" s="576"/>
      <c r="J73" s="576"/>
      <c r="K73" s="576"/>
    </row>
    <row r="74" spans="1:11" s="106" customFormat="1">
      <c r="A74" s="781" t="s">
        <v>361</v>
      </c>
      <c r="B74" s="468">
        <v>0</v>
      </c>
      <c r="C74" s="468">
        <v>0</v>
      </c>
      <c r="D74" s="468">
        <v>0</v>
      </c>
      <c r="E74" s="468">
        <v>0</v>
      </c>
      <c r="F74" s="780">
        <v>0</v>
      </c>
      <c r="G74" s="581"/>
      <c r="H74" s="576"/>
      <c r="I74" s="576"/>
      <c r="J74" s="576"/>
      <c r="K74" s="576"/>
    </row>
    <row r="75" spans="1:11" s="106" customFormat="1">
      <c r="A75" s="781" t="s">
        <v>362</v>
      </c>
      <c r="B75" s="468">
        <v>-948.75988599280004</v>
      </c>
      <c r="C75" s="468">
        <v>-1121.2103669032001</v>
      </c>
      <c r="D75" s="468">
        <v>-663.01180923699997</v>
      </c>
      <c r="E75" s="468">
        <v>-336.95202</v>
      </c>
      <c r="F75" s="780">
        <v>-157.90100000000001</v>
      </c>
      <c r="G75" s="581"/>
      <c r="H75" s="576"/>
      <c r="I75" s="576"/>
      <c r="J75" s="576"/>
      <c r="K75" s="576"/>
    </row>
    <row r="76" spans="1:11" s="106" customFormat="1">
      <c r="A76" s="781" t="s">
        <v>392</v>
      </c>
      <c r="B76" s="468">
        <v>-11696.475788044399</v>
      </c>
      <c r="C76" s="468">
        <v>-14794.226166496201</v>
      </c>
      <c r="D76" s="468">
        <v>-6086.5824487711998</v>
      </c>
      <c r="E76" s="468">
        <v>-3774.92623096231</v>
      </c>
      <c r="F76" s="780">
        <v>-3443.8630009100002</v>
      </c>
      <c r="G76" s="581"/>
      <c r="H76" s="576"/>
      <c r="I76" s="576"/>
      <c r="J76" s="576"/>
      <c r="K76" s="576"/>
    </row>
    <row r="77" spans="1:11" s="106" customFormat="1">
      <c r="A77" s="781" t="s">
        <v>361</v>
      </c>
      <c r="B77" s="468">
        <v>62.917490558760001</v>
      </c>
      <c r="C77" s="468">
        <v>49.65852881464</v>
      </c>
      <c r="D77" s="468">
        <v>53.073172496799998</v>
      </c>
      <c r="E77" s="468">
        <v>29.211666297690002</v>
      </c>
      <c r="F77" s="780">
        <v>81.789998999999995</v>
      </c>
      <c r="G77" s="581"/>
      <c r="H77" s="576"/>
      <c r="I77" s="576"/>
      <c r="J77" s="576"/>
      <c r="K77" s="576"/>
    </row>
    <row r="78" spans="1:11" s="106" customFormat="1">
      <c r="A78" s="781" t="s">
        <v>362</v>
      </c>
      <c r="B78" s="468">
        <v>-11759.3932786032</v>
      </c>
      <c r="C78" s="468">
        <v>-14843.8846953108</v>
      </c>
      <c r="D78" s="468">
        <v>-6139.6556212679998</v>
      </c>
      <c r="E78" s="468">
        <v>-3804.13789726</v>
      </c>
      <c r="F78" s="780">
        <v>-3525.6529999099998</v>
      </c>
      <c r="G78" s="581"/>
      <c r="H78" s="576"/>
      <c r="I78" s="576"/>
      <c r="J78" s="576"/>
      <c r="K78" s="576"/>
    </row>
    <row r="79" spans="1:11" s="106" customFormat="1">
      <c r="A79" s="781" t="s">
        <v>393</v>
      </c>
      <c r="B79" s="468">
        <v>-40.471200000000003</v>
      </c>
      <c r="C79" s="468">
        <v>-89.602042350000005</v>
      </c>
      <c r="D79" s="468">
        <v>-0.61413516999999995</v>
      </c>
      <c r="E79" s="468">
        <v>-3.96</v>
      </c>
      <c r="F79" s="780">
        <v>-18.661200000000001</v>
      </c>
      <c r="G79" s="581"/>
      <c r="H79" s="576"/>
      <c r="I79" s="576"/>
      <c r="J79" s="576"/>
      <c r="K79" s="576"/>
    </row>
    <row r="80" spans="1:11" s="106" customFormat="1">
      <c r="A80" s="781" t="s">
        <v>346</v>
      </c>
      <c r="B80" s="468">
        <v>0</v>
      </c>
      <c r="C80" s="468">
        <v>0</v>
      </c>
      <c r="D80" s="468">
        <v>0</v>
      </c>
      <c r="E80" s="468">
        <v>0</v>
      </c>
      <c r="F80" s="780">
        <v>0</v>
      </c>
      <c r="G80" s="581"/>
      <c r="H80" s="576"/>
      <c r="I80" s="576"/>
      <c r="J80" s="576"/>
      <c r="K80" s="576"/>
    </row>
    <row r="81" spans="1:11" s="106" customFormat="1">
      <c r="A81" s="781" t="s">
        <v>347</v>
      </c>
      <c r="B81" s="468">
        <v>-40.471200000000003</v>
      </c>
      <c r="C81" s="468">
        <v>-89.602042350000005</v>
      </c>
      <c r="D81" s="468">
        <v>-0.61413516999999995</v>
      </c>
      <c r="E81" s="468">
        <v>-3.96</v>
      </c>
      <c r="F81" s="780">
        <v>-18.661200000000001</v>
      </c>
      <c r="G81" s="581"/>
      <c r="H81" s="576"/>
      <c r="I81" s="576"/>
      <c r="J81" s="576"/>
      <c r="K81" s="576"/>
    </row>
    <row r="82" spans="1:11" s="106" customFormat="1">
      <c r="A82" s="781" t="s">
        <v>502</v>
      </c>
      <c r="B82" s="468">
        <v>208.24282141700201</v>
      </c>
      <c r="C82" s="468">
        <v>204.33412450344301</v>
      </c>
      <c r="D82" s="468">
        <v>225.845779169715</v>
      </c>
      <c r="E82" s="468">
        <v>199.12395330338899</v>
      </c>
      <c r="F82" s="780">
        <v>135.39586720911799</v>
      </c>
      <c r="G82" s="581"/>
      <c r="H82" s="576"/>
      <c r="I82" s="576"/>
      <c r="J82" s="576"/>
      <c r="K82" s="576"/>
    </row>
    <row r="83" spans="1:11" s="106" customFormat="1">
      <c r="A83" s="781" t="s">
        <v>346</v>
      </c>
      <c r="B83" s="468">
        <v>466.72221638228001</v>
      </c>
      <c r="C83" s="468">
        <v>462.93641845237198</v>
      </c>
      <c r="D83" s="468">
        <v>460.40226505313899</v>
      </c>
      <c r="E83" s="468">
        <v>464.04793204819998</v>
      </c>
      <c r="F83" s="780">
        <v>455.80027510353301</v>
      </c>
      <c r="G83" s="581"/>
      <c r="H83" s="576"/>
      <c r="I83" s="576"/>
      <c r="J83" s="576"/>
      <c r="K83" s="576"/>
    </row>
    <row r="84" spans="1:11" s="106" customFormat="1">
      <c r="A84" s="781" t="s">
        <v>347</v>
      </c>
      <c r="B84" s="468">
        <v>-258.479394965278</v>
      </c>
      <c r="C84" s="468">
        <v>-258.602293948929</v>
      </c>
      <c r="D84" s="468">
        <v>-234.55648588342299</v>
      </c>
      <c r="E84" s="468">
        <v>-264.923978744811</v>
      </c>
      <c r="F84" s="780">
        <v>-320.40440789441402</v>
      </c>
      <c r="G84" s="581"/>
      <c r="H84" s="576"/>
      <c r="I84" s="576"/>
      <c r="J84" s="576"/>
      <c r="K84" s="576"/>
    </row>
    <row r="85" spans="1:11" s="189" customFormat="1">
      <c r="A85" s="779" t="s">
        <v>395</v>
      </c>
      <c r="B85" s="468">
        <v>-11252.3780248814</v>
      </c>
      <c r="C85" s="468">
        <v>-9161.0374683994305</v>
      </c>
      <c r="D85" s="468">
        <v>-4766.9820743728696</v>
      </c>
      <c r="E85" s="468">
        <v>-8583.0804098957306</v>
      </c>
      <c r="F85" s="780">
        <v>-12872.572335986901</v>
      </c>
      <c r="G85" s="581"/>
      <c r="H85" s="576"/>
      <c r="I85" s="576"/>
      <c r="J85" s="576"/>
      <c r="K85" s="576"/>
    </row>
    <row r="86" spans="1:11" s="106" customFormat="1">
      <c r="A86" s="781" t="s">
        <v>358</v>
      </c>
      <c r="B86" s="468">
        <v>2050.3564167930399</v>
      </c>
      <c r="C86" s="468">
        <v>2319.1484465544399</v>
      </c>
      <c r="D86" s="468">
        <v>1701.8724853706699</v>
      </c>
      <c r="E86" s="468">
        <v>1900.1613652588301</v>
      </c>
      <c r="F86" s="780">
        <v>1668.8721985908101</v>
      </c>
      <c r="G86" s="581"/>
      <c r="H86" s="576"/>
      <c r="I86" s="576"/>
      <c r="J86" s="576"/>
      <c r="K86" s="576"/>
    </row>
    <row r="87" spans="1:11" s="106" customFormat="1">
      <c r="A87" s="781" t="s">
        <v>359</v>
      </c>
      <c r="B87" s="468">
        <v>-13302.7344416744</v>
      </c>
      <c r="C87" s="468">
        <v>-11480.1859149539</v>
      </c>
      <c r="D87" s="468">
        <v>-6468.8545597435404</v>
      </c>
      <c r="E87" s="468">
        <v>-10483.2417751546</v>
      </c>
      <c r="F87" s="780">
        <v>-14541.4445345777</v>
      </c>
      <c r="G87" s="581"/>
      <c r="H87" s="576"/>
      <c r="I87" s="576"/>
      <c r="J87" s="576"/>
      <c r="K87" s="576"/>
    </row>
    <row r="88" spans="1:11" s="106" customFormat="1">
      <c r="A88" s="781" t="s">
        <v>396</v>
      </c>
      <c r="B88" s="468">
        <v>233.81726466126699</v>
      </c>
      <c r="C88" s="468">
        <v>219.32881666302299</v>
      </c>
      <c r="D88" s="468">
        <v>170.122622847607</v>
      </c>
      <c r="E88" s="468">
        <v>207.22833805864499</v>
      </c>
      <c r="F88" s="780">
        <v>227.70371852174301</v>
      </c>
      <c r="G88" s="581"/>
      <c r="H88" s="576"/>
      <c r="I88" s="576"/>
      <c r="J88" s="576"/>
      <c r="K88" s="576"/>
    </row>
    <row r="89" spans="1:11" s="106" customFormat="1">
      <c r="A89" s="781" t="s">
        <v>397</v>
      </c>
      <c r="B89" s="468">
        <v>249.37271560688299</v>
      </c>
      <c r="C89" s="468">
        <v>259.93660578821499</v>
      </c>
      <c r="D89" s="468">
        <v>205.78283499629501</v>
      </c>
      <c r="E89" s="468">
        <v>242.228306598747</v>
      </c>
      <c r="F89" s="780">
        <v>263.487323086755</v>
      </c>
      <c r="G89" s="581"/>
      <c r="H89" s="576"/>
      <c r="I89" s="576"/>
      <c r="J89" s="576"/>
      <c r="K89" s="576"/>
    </row>
    <row r="90" spans="1:11" s="106" customFormat="1">
      <c r="A90" s="781" t="s">
        <v>359</v>
      </c>
      <c r="B90" s="468">
        <v>-15.5554509456164</v>
      </c>
      <c r="C90" s="468">
        <v>-40.607789125192198</v>
      </c>
      <c r="D90" s="468">
        <v>-35.660212148687599</v>
      </c>
      <c r="E90" s="468">
        <v>-34.999968540102103</v>
      </c>
      <c r="F90" s="780">
        <v>-35.783604565011402</v>
      </c>
      <c r="G90" s="581"/>
      <c r="H90" s="576"/>
      <c r="I90" s="576"/>
      <c r="J90" s="576"/>
      <c r="K90" s="576"/>
    </row>
    <row r="91" spans="1:11" s="106" customFormat="1">
      <c r="A91" s="781" t="s">
        <v>398</v>
      </c>
      <c r="B91" s="468">
        <v>-11486.1952895427</v>
      </c>
      <c r="C91" s="468">
        <v>-9380.3662850624496</v>
      </c>
      <c r="D91" s="468">
        <v>-4937.1046972204704</v>
      </c>
      <c r="E91" s="468">
        <v>-8790.3087479543701</v>
      </c>
      <c r="F91" s="780">
        <v>-13100.2760545087</v>
      </c>
      <c r="G91" s="581"/>
      <c r="H91" s="576"/>
      <c r="I91" s="576"/>
      <c r="J91" s="576"/>
      <c r="K91" s="576"/>
    </row>
    <row r="92" spans="1:11" s="106" customFormat="1">
      <c r="A92" s="781" t="s">
        <v>358</v>
      </c>
      <c r="B92" s="468">
        <v>1800.98370118616</v>
      </c>
      <c r="C92" s="468">
        <v>2059.2118407662201</v>
      </c>
      <c r="D92" s="468">
        <v>1496.08965037438</v>
      </c>
      <c r="E92" s="468">
        <v>1657.93305866008</v>
      </c>
      <c r="F92" s="780">
        <v>1405.3848755040499</v>
      </c>
      <c r="G92" s="581"/>
      <c r="H92" s="576"/>
      <c r="I92" s="576"/>
      <c r="J92" s="576"/>
      <c r="K92" s="576"/>
    </row>
    <row r="93" spans="1:11" s="106" customFormat="1">
      <c r="A93" s="781" t="s">
        <v>359</v>
      </c>
      <c r="B93" s="468">
        <v>-13287.1789907288</v>
      </c>
      <c r="C93" s="468">
        <v>-11439.578125828701</v>
      </c>
      <c r="D93" s="468">
        <v>-6433.1943475948501</v>
      </c>
      <c r="E93" s="468">
        <v>-10448.2418066144</v>
      </c>
      <c r="F93" s="780">
        <v>-14505.6609300127</v>
      </c>
      <c r="G93" s="581"/>
      <c r="H93" s="576"/>
      <c r="I93" s="576"/>
      <c r="J93" s="576"/>
      <c r="K93" s="576"/>
    </row>
    <row r="94" spans="1:11" s="106" customFormat="1">
      <c r="A94" s="790" t="s">
        <v>503</v>
      </c>
      <c r="B94" s="468">
        <v>-10773.2641046026</v>
      </c>
      <c r="C94" s="468">
        <v>-8894.4071834963106</v>
      </c>
      <c r="D94" s="468">
        <v>-4340.2891919469203</v>
      </c>
      <c r="E94" s="468">
        <v>-8295.4168355404308</v>
      </c>
      <c r="F94" s="780">
        <v>-12001.687174075299</v>
      </c>
      <c r="G94" s="581"/>
      <c r="H94" s="576"/>
      <c r="I94" s="576"/>
      <c r="J94" s="576"/>
      <c r="K94" s="576"/>
    </row>
    <row r="95" spans="1:11" s="106" customFormat="1">
      <c r="A95" s="781" t="s">
        <v>400</v>
      </c>
      <c r="B95" s="468">
        <v>447.150511109989</v>
      </c>
      <c r="C95" s="468">
        <v>436.79217874194097</v>
      </c>
      <c r="D95" s="468">
        <v>518.96161772758899</v>
      </c>
      <c r="E95" s="468">
        <v>577.99158607092204</v>
      </c>
      <c r="F95" s="780">
        <v>466.03106793756501</v>
      </c>
      <c r="G95" s="581"/>
      <c r="H95" s="576"/>
      <c r="I95" s="576"/>
      <c r="J95" s="576"/>
      <c r="K95" s="576"/>
    </row>
    <row r="96" spans="1:11" s="106" customFormat="1">
      <c r="A96" s="781" t="s">
        <v>401</v>
      </c>
      <c r="B96" s="468">
        <v>-11220.4146157126</v>
      </c>
      <c r="C96" s="468">
        <v>-9331.1993622382506</v>
      </c>
      <c r="D96" s="468">
        <v>-4859.2508096745096</v>
      </c>
      <c r="E96" s="468">
        <v>-8873.4084216113497</v>
      </c>
      <c r="F96" s="780">
        <v>-12467.718242012899</v>
      </c>
      <c r="G96" s="581"/>
      <c r="H96" s="576"/>
      <c r="I96" s="576"/>
      <c r="J96" s="576"/>
      <c r="K96" s="576"/>
    </row>
    <row r="97" spans="1:11" s="106" customFormat="1">
      <c r="A97" s="790" t="s">
        <v>402</v>
      </c>
      <c r="B97" s="468">
        <v>-10671.629556711199</v>
      </c>
      <c r="C97" s="468">
        <v>-8752.0940854831006</v>
      </c>
      <c r="D97" s="468">
        <v>-4267.1460353270004</v>
      </c>
      <c r="E97" s="468">
        <v>-8228.1554830268306</v>
      </c>
      <c r="F97" s="780">
        <v>-11936.617766224001</v>
      </c>
      <c r="G97" s="581"/>
      <c r="H97" s="576"/>
      <c r="I97" s="576"/>
      <c r="J97" s="576"/>
      <c r="K97" s="576"/>
    </row>
    <row r="98" spans="1:11" s="106" customFormat="1">
      <c r="A98" s="781" t="s">
        <v>403</v>
      </c>
      <c r="B98" s="468">
        <v>443.037222303254</v>
      </c>
      <c r="C98" s="468">
        <v>432.13334259005399</v>
      </c>
      <c r="D98" s="468">
        <v>515.43178837151095</v>
      </c>
      <c r="E98" s="468">
        <v>573.88331530891605</v>
      </c>
      <c r="F98" s="780">
        <v>461.76372578892898</v>
      </c>
      <c r="G98" s="581"/>
      <c r="H98" s="576"/>
      <c r="I98" s="576"/>
      <c r="J98" s="576"/>
      <c r="K98" s="576"/>
    </row>
    <row r="99" spans="1:11" s="106" customFormat="1">
      <c r="A99" s="781" t="s">
        <v>404</v>
      </c>
      <c r="B99" s="468">
        <v>-11114.6667790144</v>
      </c>
      <c r="C99" s="468">
        <v>-9184.2274280731508</v>
      </c>
      <c r="D99" s="468">
        <v>-4782.5778236985097</v>
      </c>
      <c r="E99" s="468">
        <v>-8802.0387983357505</v>
      </c>
      <c r="F99" s="780">
        <v>-12398.381492012901</v>
      </c>
      <c r="G99" s="581"/>
      <c r="H99" s="576"/>
      <c r="I99" s="576"/>
      <c r="J99" s="576"/>
      <c r="K99" s="576"/>
    </row>
    <row r="100" spans="1:11" s="106" customFormat="1">
      <c r="A100" s="790" t="s">
        <v>405</v>
      </c>
      <c r="B100" s="468">
        <v>-11437.8646029258</v>
      </c>
      <c r="C100" s="468">
        <v>-9525.1049752605995</v>
      </c>
      <c r="D100" s="468">
        <v>-5255.0874466061796</v>
      </c>
      <c r="E100" s="468">
        <v>-7466.4849911933197</v>
      </c>
      <c r="F100" s="780">
        <v>-10319.207583241099</v>
      </c>
      <c r="G100" s="581"/>
      <c r="H100" s="576"/>
      <c r="I100" s="576"/>
      <c r="J100" s="576"/>
      <c r="K100" s="576"/>
    </row>
    <row r="101" spans="1:11" s="106" customFormat="1">
      <c r="A101" s="781" t="s">
        <v>406</v>
      </c>
      <c r="B101" s="468">
        <v>379.35828427276198</v>
      </c>
      <c r="C101" s="468">
        <v>422.218292732338</v>
      </c>
      <c r="D101" s="468">
        <v>307.55839034594601</v>
      </c>
      <c r="E101" s="468">
        <v>362.52380714242997</v>
      </c>
      <c r="F101" s="780">
        <v>318.856684076276</v>
      </c>
      <c r="G101" s="581"/>
      <c r="H101" s="576"/>
      <c r="I101" s="576"/>
      <c r="J101" s="576"/>
      <c r="K101" s="576"/>
    </row>
    <row r="102" spans="1:11" s="106" customFormat="1">
      <c r="A102" s="781" t="s">
        <v>407</v>
      </c>
      <c r="B102" s="468">
        <v>-11817.222887198601</v>
      </c>
      <c r="C102" s="468">
        <v>-9947.3232679929406</v>
      </c>
      <c r="D102" s="468">
        <v>-5562.6458369521297</v>
      </c>
      <c r="E102" s="468">
        <v>-7829.0087983357498</v>
      </c>
      <c r="F102" s="780">
        <v>-10638.064267317401</v>
      </c>
      <c r="G102" s="581"/>
      <c r="H102" s="576"/>
      <c r="I102" s="576"/>
      <c r="J102" s="576"/>
      <c r="K102" s="576"/>
    </row>
    <row r="103" spans="1:11" s="106" customFormat="1">
      <c r="A103" s="790" t="s">
        <v>408</v>
      </c>
      <c r="B103" s="468">
        <v>766.23504621466805</v>
      </c>
      <c r="C103" s="468">
        <v>773.01088977750305</v>
      </c>
      <c r="D103" s="468">
        <v>987.94141127918203</v>
      </c>
      <c r="E103" s="468">
        <v>-761.67049183351298</v>
      </c>
      <c r="F103" s="780">
        <v>-1617.4101829828501</v>
      </c>
      <c r="G103" s="581"/>
      <c r="H103" s="576"/>
      <c r="I103" s="576"/>
      <c r="J103" s="576"/>
      <c r="K103" s="576"/>
    </row>
    <row r="104" spans="1:11" s="106" customFormat="1">
      <c r="A104" s="781" t="s">
        <v>406</v>
      </c>
      <c r="B104" s="468">
        <v>63.678938030492397</v>
      </c>
      <c r="C104" s="468">
        <v>9.9150498577162391</v>
      </c>
      <c r="D104" s="468">
        <v>207.87339802556599</v>
      </c>
      <c r="E104" s="468">
        <v>211.35950816648699</v>
      </c>
      <c r="F104" s="780">
        <v>142.90704171265301</v>
      </c>
      <c r="G104" s="581"/>
      <c r="H104" s="576"/>
      <c r="I104" s="576"/>
      <c r="J104" s="576"/>
      <c r="K104" s="576"/>
    </row>
    <row r="105" spans="1:11" s="106" customFormat="1">
      <c r="A105" s="781" t="s">
        <v>407</v>
      </c>
      <c r="B105" s="468">
        <v>702.55610818417597</v>
      </c>
      <c r="C105" s="468">
        <v>763.09583991978695</v>
      </c>
      <c r="D105" s="468">
        <v>780.06801325361596</v>
      </c>
      <c r="E105" s="468">
        <v>-973.03</v>
      </c>
      <c r="F105" s="780">
        <v>-1760.31722469551</v>
      </c>
      <c r="G105" s="581"/>
      <c r="H105" s="576"/>
      <c r="I105" s="576"/>
      <c r="J105" s="576"/>
      <c r="K105" s="576"/>
    </row>
    <row r="106" spans="1:11" s="106" customFormat="1">
      <c r="A106" s="790" t="s">
        <v>409</v>
      </c>
      <c r="B106" s="468">
        <v>-101.634547891466</v>
      </c>
      <c r="C106" s="468">
        <v>-142.31309801321299</v>
      </c>
      <c r="D106" s="468">
        <v>-73.143156619922607</v>
      </c>
      <c r="E106" s="468">
        <v>-67.261352513594105</v>
      </c>
      <c r="F106" s="780">
        <v>-65.069407851363806</v>
      </c>
      <c r="G106" s="581"/>
      <c r="H106" s="576"/>
      <c r="I106" s="576"/>
      <c r="J106" s="576"/>
      <c r="K106" s="576"/>
    </row>
    <row r="107" spans="1:11" s="106" customFormat="1">
      <c r="A107" s="781" t="s">
        <v>410</v>
      </c>
      <c r="B107" s="468">
        <v>4.1132888067343902</v>
      </c>
      <c r="C107" s="468">
        <v>4.6588361518870904</v>
      </c>
      <c r="D107" s="468">
        <v>3.5298293560774399</v>
      </c>
      <c r="E107" s="468">
        <v>4.1082707620058496</v>
      </c>
      <c r="F107" s="780">
        <v>4.2673421486361596</v>
      </c>
      <c r="G107" s="581"/>
      <c r="H107" s="576"/>
      <c r="I107" s="576"/>
      <c r="J107" s="576"/>
      <c r="K107" s="576"/>
    </row>
    <row r="108" spans="1:11" s="106" customFormat="1">
      <c r="A108" s="781" t="s">
        <v>411</v>
      </c>
      <c r="B108" s="468">
        <v>-105.7478366982</v>
      </c>
      <c r="C108" s="468">
        <v>-146.97193416510001</v>
      </c>
      <c r="D108" s="468">
        <v>-76.672985976000007</v>
      </c>
      <c r="E108" s="468">
        <v>-71.369623275600006</v>
      </c>
      <c r="F108" s="780">
        <v>-69.336749999999995</v>
      </c>
      <c r="G108" s="581"/>
      <c r="H108" s="576"/>
      <c r="I108" s="576"/>
      <c r="J108" s="576"/>
      <c r="K108" s="576"/>
    </row>
    <row r="109" spans="1:11" s="106" customFormat="1">
      <c r="A109" s="790" t="s">
        <v>504</v>
      </c>
      <c r="B109" s="468">
        <v>-971.290889477321</v>
      </c>
      <c r="C109" s="468">
        <v>-1016.03370799748</v>
      </c>
      <c r="D109" s="468">
        <v>43.000244850080797</v>
      </c>
      <c r="E109" s="468">
        <v>53.753826234472598</v>
      </c>
      <c r="F109" s="780">
        <v>-55.395503849616397</v>
      </c>
      <c r="G109" s="581"/>
      <c r="H109" s="576"/>
      <c r="I109" s="576"/>
      <c r="J109" s="576"/>
      <c r="K109" s="576"/>
    </row>
    <row r="110" spans="1:11" s="106" customFormat="1">
      <c r="A110" s="781" t="s">
        <v>413</v>
      </c>
      <c r="B110" s="468">
        <v>248.43485210961799</v>
      </c>
      <c r="C110" s="468">
        <v>256.631172738852</v>
      </c>
      <c r="D110" s="468">
        <v>163.616938551467</v>
      </c>
      <c r="E110" s="468">
        <v>194.29336189955001</v>
      </c>
      <c r="F110" s="780">
        <v>156.612597885848</v>
      </c>
      <c r="G110" s="581"/>
      <c r="H110" s="576"/>
      <c r="I110" s="576"/>
      <c r="J110" s="576"/>
      <c r="K110" s="576"/>
    </row>
    <row r="111" spans="1:11" s="106" customFormat="1">
      <c r="A111" s="781" t="s">
        <v>414</v>
      </c>
      <c r="B111" s="468">
        <v>-1219.7257415869401</v>
      </c>
      <c r="C111" s="468">
        <v>-1272.6648807363299</v>
      </c>
      <c r="D111" s="468">
        <v>-120.61669370138701</v>
      </c>
      <c r="E111" s="468">
        <v>-140.53953566507701</v>
      </c>
      <c r="F111" s="780">
        <v>-212.008101735465</v>
      </c>
      <c r="G111" s="581"/>
      <c r="H111" s="576"/>
      <c r="I111" s="576"/>
      <c r="J111" s="576"/>
      <c r="K111" s="576"/>
    </row>
    <row r="112" spans="1:11" s="106" customFormat="1">
      <c r="A112" s="781" t="s">
        <v>505</v>
      </c>
      <c r="B112" s="468">
        <v>258.35970453731602</v>
      </c>
      <c r="C112" s="468">
        <v>530.07460643133402</v>
      </c>
      <c r="D112" s="468">
        <v>-639.81575012363101</v>
      </c>
      <c r="E112" s="468">
        <v>-548.64573864841702</v>
      </c>
      <c r="F112" s="780">
        <v>-1043.19337658371</v>
      </c>
      <c r="G112" s="581"/>
      <c r="H112" s="576"/>
      <c r="I112" s="576"/>
      <c r="J112" s="576"/>
      <c r="K112" s="576"/>
    </row>
    <row r="113" spans="1:11" s="106" customFormat="1">
      <c r="A113" s="781" t="s">
        <v>416</v>
      </c>
      <c r="B113" s="468">
        <v>258.35970453731602</v>
      </c>
      <c r="C113" s="468">
        <v>530.07460643133402</v>
      </c>
      <c r="D113" s="468">
        <v>-639.81575012363101</v>
      </c>
      <c r="E113" s="468">
        <v>-548.64573864841702</v>
      </c>
      <c r="F113" s="780">
        <v>-1043.19337658371</v>
      </c>
      <c r="G113" s="581"/>
      <c r="H113" s="576"/>
      <c r="I113" s="576"/>
      <c r="J113" s="576"/>
      <c r="K113" s="576"/>
    </row>
    <row r="114" spans="1:11" s="106" customFormat="1">
      <c r="A114" s="781" t="s">
        <v>417</v>
      </c>
      <c r="B114" s="468">
        <v>1105.3983379665499</v>
      </c>
      <c r="C114" s="468">
        <v>1365.7884892854299</v>
      </c>
      <c r="D114" s="468">
        <v>813.51109409532</v>
      </c>
      <c r="E114" s="468">
        <v>885.64811068960705</v>
      </c>
      <c r="F114" s="780">
        <v>782.74120968063698</v>
      </c>
      <c r="G114" s="581"/>
      <c r="H114" s="576"/>
      <c r="I114" s="576"/>
      <c r="J114" s="576"/>
      <c r="K114" s="576"/>
    </row>
    <row r="115" spans="1:11" s="106" customFormat="1">
      <c r="A115" s="781" t="s">
        <v>418</v>
      </c>
      <c r="B115" s="468">
        <v>-847.03863342923501</v>
      </c>
      <c r="C115" s="468">
        <v>-835.71388285409705</v>
      </c>
      <c r="D115" s="468">
        <v>-1453.3268442189501</v>
      </c>
      <c r="E115" s="468">
        <v>-1434.29384933802</v>
      </c>
      <c r="F115" s="780">
        <v>-1825.9345862643399</v>
      </c>
      <c r="G115" s="581"/>
      <c r="H115" s="576"/>
      <c r="I115" s="576"/>
      <c r="J115" s="576"/>
      <c r="K115" s="576"/>
    </row>
    <row r="116" spans="1:11" s="189" customFormat="1">
      <c r="A116" s="779" t="s">
        <v>419</v>
      </c>
      <c r="B116" s="468">
        <v>24134.095978675199</v>
      </c>
      <c r="C116" s="468">
        <v>26369.298008220099</v>
      </c>
      <c r="D116" s="468">
        <v>21022.3186277241</v>
      </c>
      <c r="E116" s="468">
        <v>21951.160318971401</v>
      </c>
      <c r="F116" s="780">
        <v>21849.278492285601</v>
      </c>
      <c r="G116" s="581"/>
      <c r="H116" s="576"/>
      <c r="I116" s="576"/>
      <c r="J116" s="576"/>
      <c r="K116" s="576"/>
    </row>
    <row r="117" spans="1:11" s="106" customFormat="1">
      <c r="A117" s="781" t="s">
        <v>420</v>
      </c>
      <c r="B117" s="468">
        <v>24525.662840225701</v>
      </c>
      <c r="C117" s="468">
        <v>27080.385963749301</v>
      </c>
      <c r="D117" s="468">
        <v>21626.836847893501</v>
      </c>
      <c r="E117" s="468">
        <v>22388.553572188899</v>
      </c>
      <c r="F117" s="780">
        <v>22750.0818131788</v>
      </c>
      <c r="G117" s="581"/>
      <c r="H117" s="576"/>
      <c r="I117" s="576"/>
      <c r="J117" s="576"/>
      <c r="K117" s="576"/>
    </row>
    <row r="118" spans="1:11" s="106" customFormat="1">
      <c r="A118" s="781" t="s">
        <v>421</v>
      </c>
      <c r="B118" s="468">
        <v>-391.56686155045202</v>
      </c>
      <c r="C118" s="468">
        <v>-711.08795552914296</v>
      </c>
      <c r="D118" s="468">
        <v>-604.51822016938002</v>
      </c>
      <c r="E118" s="468">
        <v>-437.39325321742302</v>
      </c>
      <c r="F118" s="780">
        <v>-900.80332089321996</v>
      </c>
      <c r="G118" s="581"/>
      <c r="H118" s="576"/>
      <c r="I118" s="576"/>
      <c r="J118" s="576"/>
      <c r="K118" s="576"/>
    </row>
    <row r="119" spans="1:11" s="106" customFormat="1">
      <c r="A119" s="781" t="s">
        <v>422</v>
      </c>
      <c r="B119" s="468">
        <v>414.62347454166701</v>
      </c>
      <c r="C119" s="468">
        <v>1812.1589841744601</v>
      </c>
      <c r="D119" s="468">
        <v>4581.1423154062704</v>
      </c>
      <c r="E119" s="468">
        <v>3086.2361364144899</v>
      </c>
      <c r="F119" s="780">
        <v>2814.5770857521702</v>
      </c>
      <c r="G119" s="581"/>
      <c r="H119" s="576"/>
      <c r="I119" s="576"/>
      <c r="J119" s="576"/>
      <c r="K119" s="576"/>
    </row>
    <row r="120" spans="1:11" s="106" customFormat="1">
      <c r="A120" s="781" t="s">
        <v>383</v>
      </c>
      <c r="B120" s="468">
        <v>414.62347454166701</v>
      </c>
      <c r="C120" s="468">
        <v>1812.1589841744601</v>
      </c>
      <c r="D120" s="468">
        <v>4581.1423154062704</v>
      </c>
      <c r="E120" s="468">
        <v>3086.2361364144899</v>
      </c>
      <c r="F120" s="780">
        <v>2814.5770857521702</v>
      </c>
      <c r="G120" s="581"/>
      <c r="H120" s="576"/>
      <c r="I120" s="576"/>
      <c r="J120" s="576"/>
      <c r="K120" s="576"/>
    </row>
    <row r="121" spans="1:11" s="106" customFormat="1">
      <c r="A121" s="785" t="s">
        <v>381</v>
      </c>
      <c r="B121" s="469">
        <v>0</v>
      </c>
      <c r="C121" s="469">
        <v>0</v>
      </c>
      <c r="D121" s="469">
        <v>0</v>
      </c>
      <c r="E121" s="469">
        <v>0</v>
      </c>
      <c r="F121" s="786">
        <v>0</v>
      </c>
      <c r="G121" s="581"/>
      <c r="H121" s="576"/>
      <c r="I121" s="576"/>
      <c r="J121" s="576"/>
      <c r="K121" s="576"/>
    </row>
    <row r="122" spans="1:11" s="106" customFormat="1">
      <c r="A122" s="787" t="s">
        <v>423</v>
      </c>
      <c r="B122" s="788">
        <v>23719.472504133599</v>
      </c>
      <c r="C122" s="788">
        <v>24557.1390240457</v>
      </c>
      <c r="D122" s="788">
        <v>16441.176312317799</v>
      </c>
      <c r="E122" s="788">
        <v>18864.924182556901</v>
      </c>
      <c r="F122" s="789">
        <v>19034.701406533401</v>
      </c>
      <c r="G122" s="581"/>
      <c r="H122" s="576"/>
      <c r="I122" s="576"/>
      <c r="J122" s="576"/>
      <c r="K122" s="576"/>
    </row>
    <row r="123" spans="1:11" s="106" customFormat="1">
      <c r="A123" s="781" t="s">
        <v>385</v>
      </c>
      <c r="B123" s="468">
        <v>24111.039365683999</v>
      </c>
      <c r="C123" s="468">
        <v>25268.2269795748</v>
      </c>
      <c r="D123" s="468">
        <v>17045.694532487199</v>
      </c>
      <c r="E123" s="468">
        <v>19302.317435774399</v>
      </c>
      <c r="F123" s="780">
        <v>19935.5047274266</v>
      </c>
      <c r="G123" s="581"/>
      <c r="H123" s="576"/>
      <c r="I123" s="576"/>
      <c r="J123" s="576"/>
      <c r="K123" s="576"/>
    </row>
    <row r="124" spans="1:11" s="106" customFormat="1">
      <c r="A124" s="781" t="s">
        <v>386</v>
      </c>
      <c r="B124" s="468">
        <v>-391.56686155045202</v>
      </c>
      <c r="C124" s="468">
        <v>-711.08795552914296</v>
      </c>
      <c r="D124" s="468">
        <v>-604.51822016938002</v>
      </c>
      <c r="E124" s="468">
        <v>-437.39325321742302</v>
      </c>
      <c r="F124" s="780">
        <v>-900.80332089321996</v>
      </c>
      <c r="G124" s="581"/>
      <c r="H124" s="576"/>
      <c r="I124" s="576"/>
      <c r="J124" s="576"/>
      <c r="K124" s="576"/>
    </row>
    <row r="125" spans="1:11" s="106" customFormat="1">
      <c r="A125" s="781" t="s">
        <v>424</v>
      </c>
      <c r="B125" s="468">
        <v>24009.528871160001</v>
      </c>
      <c r="C125" s="468">
        <v>23499.352503826201</v>
      </c>
      <c r="D125" s="468">
        <v>16945.3230182427</v>
      </c>
      <c r="E125" s="468">
        <v>19193.628426633801</v>
      </c>
      <c r="F125" s="780">
        <v>19817.486178404299</v>
      </c>
      <c r="G125" s="581"/>
      <c r="H125" s="576"/>
      <c r="I125" s="576"/>
      <c r="J125" s="576"/>
      <c r="K125" s="576"/>
    </row>
    <row r="126" spans="1:11" s="106" customFormat="1">
      <c r="A126" s="781" t="s">
        <v>417</v>
      </c>
      <c r="B126" s="468">
        <v>24061.649700000002</v>
      </c>
      <c r="C126" s="468">
        <v>23549.344795226199</v>
      </c>
      <c r="D126" s="468">
        <v>17001.764470999198</v>
      </c>
      <c r="E126" s="468">
        <v>19241.173752311901</v>
      </c>
      <c r="F126" s="780">
        <v>19864.1268274266</v>
      </c>
      <c r="G126" s="581"/>
      <c r="H126" s="576"/>
      <c r="I126" s="576"/>
      <c r="J126" s="576"/>
      <c r="K126" s="576"/>
    </row>
    <row r="127" spans="1:11" s="106" customFormat="1">
      <c r="A127" s="781" t="s">
        <v>418</v>
      </c>
      <c r="B127" s="468">
        <v>-52.120828840000001</v>
      </c>
      <c r="C127" s="468">
        <v>-49.992291399999999</v>
      </c>
      <c r="D127" s="468">
        <v>-56.441452756502102</v>
      </c>
      <c r="E127" s="468">
        <v>-47.545325678039397</v>
      </c>
      <c r="F127" s="780">
        <v>-46.640649022321902</v>
      </c>
      <c r="G127" s="581"/>
      <c r="H127" s="576"/>
      <c r="I127" s="576"/>
      <c r="J127" s="576"/>
      <c r="K127" s="576"/>
    </row>
    <row r="128" spans="1:11" s="106" customFormat="1">
      <c r="A128" s="781" t="s">
        <v>425</v>
      </c>
      <c r="B128" s="468">
        <v>-290.05636702645199</v>
      </c>
      <c r="C128" s="468">
        <v>1057.78652021941</v>
      </c>
      <c r="D128" s="468">
        <v>-504.14670592487801</v>
      </c>
      <c r="E128" s="468">
        <v>-328.70424407688398</v>
      </c>
      <c r="F128" s="780">
        <v>-782.784771870898</v>
      </c>
      <c r="G128" s="581"/>
      <c r="H128" s="576"/>
      <c r="I128" s="576"/>
      <c r="J128" s="576"/>
      <c r="K128" s="576"/>
    </row>
    <row r="129" spans="1:11" s="106" customFormat="1">
      <c r="A129" s="781" t="s">
        <v>417</v>
      </c>
      <c r="B129" s="468">
        <v>49.389665684000001</v>
      </c>
      <c r="C129" s="468">
        <v>1718.88218434856</v>
      </c>
      <c r="D129" s="468">
        <v>43.930061488</v>
      </c>
      <c r="E129" s="468">
        <v>61.1436834625</v>
      </c>
      <c r="F129" s="780">
        <v>71.377899999999997</v>
      </c>
      <c r="G129" s="581"/>
      <c r="H129" s="576"/>
      <c r="I129" s="576"/>
      <c r="J129" s="576"/>
      <c r="K129" s="576"/>
    </row>
    <row r="130" spans="1:11" s="106" customFormat="1">
      <c r="A130" s="781" t="s">
        <v>418</v>
      </c>
      <c r="B130" s="468">
        <v>-339.44603271045202</v>
      </c>
      <c r="C130" s="468">
        <v>-661.09566412914296</v>
      </c>
      <c r="D130" s="468">
        <v>-548.07676741287798</v>
      </c>
      <c r="E130" s="468">
        <v>-389.84792753938399</v>
      </c>
      <c r="F130" s="780">
        <v>-854.16267187089795</v>
      </c>
      <c r="G130" s="581"/>
      <c r="H130" s="576"/>
      <c r="I130" s="576"/>
      <c r="J130" s="576"/>
      <c r="K130" s="576"/>
    </row>
    <row r="131" spans="1:11" s="189" customFormat="1">
      <c r="A131" s="779" t="s">
        <v>426</v>
      </c>
      <c r="B131" s="468">
        <v>-99.448471468584103</v>
      </c>
      <c r="C131" s="468">
        <v>21435.3569141556</v>
      </c>
      <c r="D131" s="468">
        <v>-975.40336117519496</v>
      </c>
      <c r="E131" s="468">
        <v>6349.9763167360097</v>
      </c>
      <c r="F131" s="780">
        <v>6494.8824156192404</v>
      </c>
      <c r="G131" s="581"/>
      <c r="H131" s="576"/>
      <c r="I131" s="576"/>
      <c r="J131" s="576"/>
      <c r="K131" s="576"/>
    </row>
    <row r="132" spans="1:11" s="189" customFormat="1">
      <c r="A132" s="779" t="s">
        <v>427</v>
      </c>
      <c r="B132" s="468">
        <v>0</v>
      </c>
      <c r="C132" s="468">
        <v>0</v>
      </c>
      <c r="D132" s="468">
        <v>0</v>
      </c>
      <c r="E132" s="468">
        <v>0</v>
      </c>
      <c r="F132" s="780">
        <v>0</v>
      </c>
      <c r="G132" s="581"/>
      <c r="H132" s="576"/>
      <c r="I132" s="576"/>
      <c r="J132" s="576"/>
      <c r="K132" s="576"/>
    </row>
    <row r="133" spans="1:11" s="106" customFormat="1">
      <c r="A133" s="781" t="s">
        <v>428</v>
      </c>
      <c r="B133" s="468">
        <v>0</v>
      </c>
      <c r="C133" s="468">
        <v>0</v>
      </c>
      <c r="D133" s="468">
        <v>0</v>
      </c>
      <c r="E133" s="468">
        <v>0</v>
      </c>
      <c r="F133" s="780">
        <v>0</v>
      </c>
      <c r="G133" s="581"/>
      <c r="H133" s="576"/>
      <c r="I133" s="576"/>
      <c r="J133" s="576"/>
      <c r="K133" s="576"/>
    </row>
    <row r="134" spans="1:11" s="106" customFormat="1">
      <c r="A134" s="781" t="s">
        <v>429</v>
      </c>
      <c r="B134" s="468">
        <v>0</v>
      </c>
      <c r="C134" s="468">
        <v>0</v>
      </c>
      <c r="D134" s="468">
        <v>0</v>
      </c>
      <c r="E134" s="468">
        <v>0</v>
      </c>
      <c r="F134" s="780">
        <v>0</v>
      </c>
      <c r="G134" s="581"/>
      <c r="H134" s="576"/>
      <c r="I134" s="576"/>
      <c r="J134" s="576"/>
      <c r="K134" s="576"/>
    </row>
    <row r="135" spans="1:11" s="106" customFormat="1">
      <c r="A135" s="781" t="s">
        <v>507</v>
      </c>
      <c r="B135" s="468">
        <v>0</v>
      </c>
      <c r="C135" s="468">
        <v>0</v>
      </c>
      <c r="D135" s="468">
        <v>0</v>
      </c>
      <c r="E135" s="468">
        <v>0</v>
      </c>
      <c r="F135" s="780">
        <v>0</v>
      </c>
      <c r="G135" s="581"/>
      <c r="H135" s="576"/>
      <c r="I135" s="576"/>
      <c r="J135" s="576"/>
      <c r="K135" s="576"/>
    </row>
    <row r="136" spans="1:11" s="106" customFormat="1">
      <c r="A136" s="781" t="s">
        <v>385</v>
      </c>
      <c r="B136" s="468">
        <v>0</v>
      </c>
      <c r="C136" s="468">
        <v>0</v>
      </c>
      <c r="D136" s="468">
        <v>0</v>
      </c>
      <c r="E136" s="468">
        <v>0</v>
      </c>
      <c r="F136" s="780">
        <v>0</v>
      </c>
      <c r="G136" s="581"/>
      <c r="H136" s="576"/>
      <c r="I136" s="576"/>
      <c r="J136" s="576"/>
      <c r="K136" s="576"/>
    </row>
    <row r="137" spans="1:11" s="106" customFormat="1">
      <c r="A137" s="781" t="s">
        <v>431</v>
      </c>
      <c r="B137" s="468">
        <v>0</v>
      </c>
      <c r="C137" s="468">
        <v>0</v>
      </c>
      <c r="D137" s="468">
        <v>0</v>
      </c>
      <c r="E137" s="468">
        <v>0</v>
      </c>
      <c r="F137" s="780">
        <v>0</v>
      </c>
      <c r="G137" s="581"/>
      <c r="H137" s="576"/>
      <c r="I137" s="576"/>
      <c r="J137" s="576"/>
      <c r="K137" s="576"/>
    </row>
    <row r="138" spans="1:11" s="106" customFormat="1">
      <c r="A138" s="781" t="s">
        <v>432</v>
      </c>
      <c r="B138" s="468">
        <v>0</v>
      </c>
      <c r="C138" s="468">
        <v>0</v>
      </c>
      <c r="D138" s="468">
        <v>0</v>
      </c>
      <c r="E138" s="468">
        <v>0</v>
      </c>
      <c r="F138" s="780">
        <v>0</v>
      </c>
      <c r="G138" s="581"/>
      <c r="H138" s="576"/>
      <c r="I138" s="576"/>
      <c r="J138" s="576"/>
      <c r="K138" s="576"/>
    </row>
    <row r="139" spans="1:11" s="106" customFormat="1">
      <c r="A139" s="781" t="s">
        <v>433</v>
      </c>
      <c r="B139" s="468">
        <v>0</v>
      </c>
      <c r="C139" s="468">
        <v>0</v>
      </c>
      <c r="D139" s="468">
        <v>0</v>
      </c>
      <c r="E139" s="468">
        <v>0</v>
      </c>
      <c r="F139" s="780">
        <v>0</v>
      </c>
      <c r="G139" s="581"/>
      <c r="H139" s="576"/>
      <c r="I139" s="576"/>
      <c r="J139" s="576"/>
      <c r="K139" s="576"/>
    </row>
    <row r="140" spans="1:11" s="106" customFormat="1">
      <c r="A140" s="781" t="s">
        <v>386</v>
      </c>
      <c r="B140" s="468">
        <v>0</v>
      </c>
      <c r="C140" s="468">
        <v>0</v>
      </c>
      <c r="D140" s="468">
        <v>0</v>
      </c>
      <c r="E140" s="468">
        <v>0</v>
      </c>
      <c r="F140" s="780">
        <v>0</v>
      </c>
      <c r="G140" s="581"/>
      <c r="H140" s="576"/>
      <c r="I140" s="576"/>
      <c r="J140" s="576"/>
      <c r="K140" s="576"/>
    </row>
    <row r="141" spans="1:11" s="106" customFormat="1">
      <c r="A141" s="781" t="s">
        <v>434</v>
      </c>
      <c r="B141" s="468">
        <v>0</v>
      </c>
      <c r="C141" s="468">
        <v>0</v>
      </c>
      <c r="D141" s="468">
        <v>0</v>
      </c>
      <c r="E141" s="468">
        <v>0</v>
      </c>
      <c r="F141" s="780">
        <v>0</v>
      </c>
      <c r="G141" s="581"/>
      <c r="H141" s="576"/>
      <c r="I141" s="576"/>
      <c r="J141" s="576"/>
      <c r="K141" s="576"/>
    </row>
    <row r="142" spans="1:11" s="106" customFormat="1">
      <c r="A142" s="781" t="s">
        <v>389</v>
      </c>
      <c r="B142" s="468"/>
      <c r="C142" s="468"/>
      <c r="D142" s="468"/>
      <c r="E142" s="468"/>
      <c r="F142" s="780"/>
      <c r="G142" s="581"/>
      <c r="H142" s="576"/>
      <c r="I142" s="576"/>
      <c r="J142" s="576"/>
      <c r="K142" s="576"/>
    </row>
    <row r="143" spans="1:11" s="106" customFormat="1">
      <c r="A143" s="781" t="s">
        <v>390</v>
      </c>
      <c r="B143" s="468"/>
      <c r="C143" s="468"/>
      <c r="D143" s="468"/>
      <c r="E143" s="468"/>
      <c r="F143" s="780"/>
      <c r="G143" s="581"/>
      <c r="H143" s="576"/>
      <c r="I143" s="576"/>
      <c r="J143" s="576"/>
      <c r="K143" s="576"/>
    </row>
    <row r="144" spans="1:11" s="189" customFormat="1">
      <c r="A144" s="779" t="s">
        <v>435</v>
      </c>
      <c r="B144" s="468">
        <v>-99.448471468584103</v>
      </c>
      <c r="C144" s="468">
        <v>21435.3569141556</v>
      </c>
      <c r="D144" s="468">
        <v>-975.40336117519496</v>
      </c>
      <c r="E144" s="468">
        <v>6349.9763167360097</v>
      </c>
      <c r="F144" s="780">
        <v>6494.8824156192404</v>
      </c>
      <c r="G144" s="581"/>
      <c r="H144" s="576"/>
      <c r="I144" s="576"/>
      <c r="J144" s="576"/>
      <c r="K144" s="576"/>
    </row>
    <row r="145" spans="1:11" s="189" customFormat="1">
      <c r="A145" s="779" t="s">
        <v>436</v>
      </c>
      <c r="B145" s="468">
        <v>-8385.3545943066893</v>
      </c>
      <c r="C145" s="468">
        <v>11512.9626958957</v>
      </c>
      <c r="D145" s="468">
        <v>565.83098914790696</v>
      </c>
      <c r="E145" s="468">
        <v>-14747.4009913236</v>
      </c>
      <c r="F145" s="780">
        <v>-6498.2266422708499</v>
      </c>
      <c r="G145" s="581"/>
      <c r="H145" s="576"/>
      <c r="I145" s="576"/>
      <c r="J145" s="576"/>
      <c r="K145" s="576"/>
    </row>
    <row r="146" spans="1:11" s="106" customFormat="1">
      <c r="A146" s="779" t="s">
        <v>437</v>
      </c>
      <c r="B146" s="468">
        <v>-565.56911165285806</v>
      </c>
      <c r="C146" s="468">
        <v>-285.31884589876603</v>
      </c>
      <c r="D146" s="468">
        <v>-1473.33243730144</v>
      </c>
      <c r="E146" s="468">
        <v>-1817.9099945016201</v>
      </c>
      <c r="F146" s="780">
        <v>67.063088271911695</v>
      </c>
      <c r="G146" s="581"/>
      <c r="H146" s="576"/>
      <c r="I146" s="576"/>
      <c r="J146" s="576"/>
      <c r="K146" s="576"/>
    </row>
    <row r="147" spans="1:11" s="106" customFormat="1">
      <c r="A147" s="781" t="s">
        <v>438</v>
      </c>
      <c r="B147" s="468">
        <v>-426.15904681944897</v>
      </c>
      <c r="C147" s="468">
        <v>-66.354564432408594</v>
      </c>
      <c r="D147" s="468">
        <v>-949.39574850259805</v>
      </c>
      <c r="E147" s="468">
        <v>-282.20107882178598</v>
      </c>
      <c r="F147" s="780">
        <v>142.285065145365</v>
      </c>
      <c r="G147" s="581"/>
      <c r="H147" s="576"/>
      <c r="I147" s="576"/>
      <c r="J147" s="576"/>
      <c r="K147" s="576"/>
    </row>
    <row r="148" spans="1:11" s="106" customFormat="1">
      <c r="A148" s="781" t="s">
        <v>439</v>
      </c>
      <c r="B148" s="468">
        <v>-426.15904681944897</v>
      </c>
      <c r="C148" s="468">
        <v>-66.354564432408594</v>
      </c>
      <c r="D148" s="468">
        <v>-949.39574850259805</v>
      </c>
      <c r="E148" s="468">
        <v>-282.20107882178598</v>
      </c>
      <c r="F148" s="780">
        <v>142.285065145365</v>
      </c>
      <c r="G148" s="581"/>
      <c r="H148" s="576"/>
      <c r="I148" s="576"/>
      <c r="J148" s="576"/>
      <c r="K148" s="576"/>
    </row>
    <row r="149" spans="1:11" s="106" customFormat="1">
      <c r="A149" s="781" t="s">
        <v>440</v>
      </c>
      <c r="B149" s="468"/>
      <c r="C149" s="468"/>
      <c r="D149" s="468"/>
      <c r="E149" s="468"/>
      <c r="F149" s="780"/>
      <c r="G149" s="581"/>
      <c r="H149" s="576"/>
      <c r="I149" s="576"/>
      <c r="J149" s="576"/>
      <c r="K149" s="576"/>
    </row>
    <row r="150" spans="1:11" s="106" customFormat="1">
      <c r="A150" s="781" t="s">
        <v>441</v>
      </c>
      <c r="B150" s="468">
        <v>-63.678938030492397</v>
      </c>
      <c r="C150" s="468">
        <v>-9.9150498577162391</v>
      </c>
      <c r="D150" s="468">
        <v>-207.87339802556599</v>
      </c>
      <c r="E150" s="468">
        <v>-211.35950816648699</v>
      </c>
      <c r="F150" s="780">
        <v>-142.90704171265301</v>
      </c>
      <c r="G150" s="581"/>
      <c r="H150" s="576"/>
      <c r="I150" s="576"/>
      <c r="J150" s="576"/>
      <c r="K150" s="576"/>
    </row>
    <row r="151" spans="1:11" s="106" customFormat="1">
      <c r="A151" s="781" t="s">
        <v>442</v>
      </c>
      <c r="B151" s="468">
        <v>-75.731126802916506</v>
      </c>
      <c r="C151" s="468">
        <v>-209.04923160864101</v>
      </c>
      <c r="D151" s="468">
        <v>-316.06329077327803</v>
      </c>
      <c r="E151" s="468">
        <v>-1324.3494075133499</v>
      </c>
      <c r="F151" s="780">
        <v>67.685064839199896</v>
      </c>
      <c r="G151" s="581"/>
      <c r="H151" s="576"/>
      <c r="I151" s="576"/>
      <c r="J151" s="576"/>
      <c r="K151" s="576"/>
    </row>
    <row r="152" spans="1:11" s="106" customFormat="1">
      <c r="A152" s="781" t="s">
        <v>439</v>
      </c>
      <c r="B152" s="468">
        <v>-75.731126802916506</v>
      </c>
      <c r="C152" s="468">
        <v>-209.04923160864101</v>
      </c>
      <c r="D152" s="468">
        <v>-316.06329077327803</v>
      </c>
      <c r="E152" s="468">
        <v>-1324.3494075133499</v>
      </c>
      <c r="F152" s="780">
        <v>67.685064839199896</v>
      </c>
      <c r="G152" s="581"/>
      <c r="H152" s="576"/>
      <c r="I152" s="576"/>
      <c r="J152" s="576"/>
      <c r="K152" s="576"/>
    </row>
    <row r="153" spans="1:11" s="106" customFormat="1">
      <c r="A153" s="781" t="s">
        <v>440</v>
      </c>
      <c r="B153" s="468">
        <v>0</v>
      </c>
      <c r="C153" s="468">
        <v>0</v>
      </c>
      <c r="D153" s="468">
        <v>0</v>
      </c>
      <c r="E153" s="468">
        <v>0</v>
      </c>
      <c r="F153" s="780">
        <v>0</v>
      </c>
      <c r="G153" s="581"/>
      <c r="H153" s="576"/>
      <c r="I153" s="576"/>
      <c r="J153" s="576"/>
      <c r="K153" s="576"/>
    </row>
    <row r="154" spans="1:11" s="106" customFormat="1">
      <c r="A154" s="779" t="s">
        <v>443</v>
      </c>
      <c r="B154" s="468">
        <v>-401.47410213333302</v>
      </c>
      <c r="C154" s="468">
        <v>-87.520283629999994</v>
      </c>
      <c r="D154" s="468">
        <v>-106.01728987806599</v>
      </c>
      <c r="E154" s="468">
        <v>-755.85991551239294</v>
      </c>
      <c r="F154" s="780">
        <v>-691.76677202784902</v>
      </c>
      <c r="G154" s="581"/>
      <c r="H154" s="576"/>
      <c r="I154" s="576"/>
      <c r="J154" s="576"/>
      <c r="K154" s="576"/>
    </row>
    <row r="155" spans="1:11" s="106" customFormat="1">
      <c r="A155" s="781" t="s">
        <v>444</v>
      </c>
      <c r="B155" s="468">
        <v>-395.573088933333</v>
      </c>
      <c r="C155" s="468">
        <v>-48.857070569999998</v>
      </c>
      <c r="D155" s="468">
        <v>-166.899588958257</v>
      </c>
      <c r="E155" s="468">
        <v>83.483965028031605</v>
      </c>
      <c r="F155" s="780">
        <v>93.832172721293503</v>
      </c>
      <c r="G155" s="581"/>
      <c r="H155" s="576"/>
      <c r="I155" s="576"/>
      <c r="J155" s="576"/>
      <c r="K155" s="576"/>
    </row>
    <row r="156" spans="1:11" s="106" customFormat="1">
      <c r="A156" s="781" t="s">
        <v>445</v>
      </c>
      <c r="B156" s="468">
        <v>-5.9010132000000004</v>
      </c>
      <c r="C156" s="468">
        <v>-38.663213059999997</v>
      </c>
      <c r="D156" s="468">
        <v>60.882299080190897</v>
      </c>
      <c r="E156" s="468">
        <v>-839.34388054042404</v>
      </c>
      <c r="F156" s="780">
        <v>-785.59894474914199</v>
      </c>
      <c r="G156" s="581"/>
      <c r="H156" s="576"/>
      <c r="I156" s="576"/>
      <c r="J156" s="576"/>
      <c r="K156" s="576"/>
    </row>
    <row r="157" spans="1:11" s="106" customFormat="1">
      <c r="A157" s="781" t="s">
        <v>446</v>
      </c>
      <c r="B157" s="468">
        <v>-5.9010132000000004</v>
      </c>
      <c r="C157" s="468">
        <v>-38.663213059999997</v>
      </c>
      <c r="D157" s="468">
        <v>96.579110350000093</v>
      </c>
      <c r="E157" s="468">
        <v>-862.64007208559201</v>
      </c>
      <c r="F157" s="780">
        <v>-761.94703233353198</v>
      </c>
      <c r="G157" s="581"/>
      <c r="H157" s="576"/>
      <c r="I157" s="576"/>
      <c r="J157" s="576"/>
      <c r="K157" s="576"/>
    </row>
    <row r="158" spans="1:11" s="106" customFormat="1">
      <c r="A158" s="781" t="s">
        <v>447</v>
      </c>
      <c r="B158" s="468">
        <v>0</v>
      </c>
      <c r="C158" s="468">
        <v>0</v>
      </c>
      <c r="D158" s="468">
        <v>-35.696811269809203</v>
      </c>
      <c r="E158" s="468">
        <v>23.296191545167499</v>
      </c>
      <c r="F158" s="780">
        <v>-23.651912415610699</v>
      </c>
      <c r="G158" s="581"/>
      <c r="H158" s="576"/>
      <c r="I158" s="576"/>
      <c r="J158" s="576"/>
      <c r="K158" s="576"/>
    </row>
    <row r="159" spans="1:11" s="106" customFormat="1">
      <c r="A159" s="779" t="s">
        <v>508</v>
      </c>
      <c r="B159" s="468"/>
      <c r="C159" s="468"/>
      <c r="D159" s="468"/>
      <c r="E159" s="468">
        <v>-2000</v>
      </c>
      <c r="F159" s="780">
        <v>-1000</v>
      </c>
      <c r="G159" s="581"/>
      <c r="H159" s="576"/>
      <c r="I159" s="576"/>
      <c r="J159" s="576"/>
      <c r="K159" s="576"/>
    </row>
    <row r="160" spans="1:11" s="106" customFormat="1">
      <c r="A160" s="781" t="s">
        <v>509</v>
      </c>
      <c r="B160" s="468"/>
      <c r="C160" s="468"/>
      <c r="D160" s="468"/>
      <c r="E160" s="468">
        <v>-2000</v>
      </c>
      <c r="F160" s="780">
        <v>-1000</v>
      </c>
      <c r="G160" s="581"/>
      <c r="H160" s="576"/>
      <c r="I160" s="576"/>
      <c r="J160" s="576"/>
      <c r="K160" s="576"/>
    </row>
    <row r="161" spans="1:11" s="106" customFormat="1">
      <c r="A161" s="779" t="s">
        <v>448</v>
      </c>
      <c r="B161" s="468">
        <v>-4131.6576371805004</v>
      </c>
      <c r="C161" s="468">
        <v>7396.1069541644301</v>
      </c>
      <c r="D161" s="468">
        <v>480.41994134741299</v>
      </c>
      <c r="E161" s="468">
        <v>-9872.4084966895607</v>
      </c>
      <c r="F161" s="780">
        <v>-8196.6949428349108</v>
      </c>
      <c r="G161" s="581"/>
      <c r="H161" s="576"/>
      <c r="I161" s="576"/>
      <c r="J161" s="576"/>
      <c r="K161" s="576"/>
    </row>
    <row r="162" spans="1:11" s="106" customFormat="1">
      <c r="A162" s="781" t="s">
        <v>449</v>
      </c>
      <c r="B162" s="468">
        <v>-259.36025004780402</v>
      </c>
      <c r="C162" s="468">
        <v>-142.93589719498101</v>
      </c>
      <c r="D162" s="468">
        <v>1094.4923668302199</v>
      </c>
      <c r="E162" s="468">
        <v>-862.253207900706</v>
      </c>
      <c r="F162" s="780">
        <v>-59.135913587184902</v>
      </c>
      <c r="G162" s="581"/>
      <c r="H162" s="576"/>
      <c r="I162" s="576"/>
      <c r="J162" s="576"/>
      <c r="K162" s="576"/>
    </row>
    <row r="163" spans="1:11" s="106" customFormat="1">
      <c r="A163" s="781" t="s">
        <v>477</v>
      </c>
      <c r="B163" s="468">
        <v>-979.93203553276601</v>
      </c>
      <c r="C163" s="468">
        <v>-1696.0004901740999</v>
      </c>
      <c r="D163" s="468">
        <v>-1973.03952675865</v>
      </c>
      <c r="E163" s="468">
        <v>535.94435800009501</v>
      </c>
      <c r="F163" s="780">
        <v>-1252.64622920119</v>
      </c>
      <c r="G163" s="581"/>
      <c r="H163" s="576"/>
      <c r="I163" s="576"/>
      <c r="J163" s="576"/>
      <c r="K163" s="576"/>
    </row>
    <row r="164" spans="1:11" s="106" customFormat="1">
      <c r="A164" s="781" t="s">
        <v>451</v>
      </c>
      <c r="B164" s="468">
        <v>-2892.3653515999299</v>
      </c>
      <c r="C164" s="468">
        <v>9235.0433415335101</v>
      </c>
      <c r="D164" s="468">
        <v>1358.9671012758299</v>
      </c>
      <c r="E164" s="468">
        <v>-9546.0996467889508</v>
      </c>
      <c r="F164" s="780">
        <v>-6631.7991671698301</v>
      </c>
      <c r="G164" s="581"/>
      <c r="H164" s="576"/>
      <c r="I164" s="576"/>
      <c r="J164" s="576"/>
      <c r="K164" s="576"/>
    </row>
    <row r="165" spans="1:11" s="106" customFormat="1">
      <c r="A165" s="781" t="s">
        <v>452</v>
      </c>
      <c r="B165" s="468"/>
      <c r="C165" s="468"/>
      <c r="D165" s="468"/>
      <c r="E165" s="468"/>
      <c r="F165" s="780"/>
      <c r="G165" s="581"/>
      <c r="H165" s="576"/>
      <c r="I165" s="576"/>
      <c r="J165" s="576"/>
      <c r="K165" s="576"/>
    </row>
    <row r="166" spans="1:11" s="106" customFormat="1">
      <c r="A166" s="781" t="s">
        <v>453</v>
      </c>
      <c r="B166" s="468">
        <v>-606.42314939000005</v>
      </c>
      <c r="C166" s="468">
        <v>542.89578719999997</v>
      </c>
      <c r="D166" s="468">
        <v>168.19897549000001</v>
      </c>
      <c r="E166" s="468">
        <v>183.83921584999999</v>
      </c>
      <c r="F166" s="780">
        <v>678.87157556</v>
      </c>
      <c r="G166" s="581"/>
      <c r="H166" s="576"/>
      <c r="I166" s="576"/>
      <c r="J166" s="576"/>
      <c r="K166" s="576"/>
    </row>
    <row r="167" spans="1:11" s="106" customFormat="1">
      <c r="A167" s="781" t="s">
        <v>454</v>
      </c>
      <c r="B167" s="468">
        <v>-423.25938262992702</v>
      </c>
      <c r="C167" s="468">
        <v>851.32774201350503</v>
      </c>
      <c r="D167" s="468">
        <v>-198.03002443416401</v>
      </c>
      <c r="E167" s="468">
        <v>-3573.2088359643799</v>
      </c>
      <c r="F167" s="780">
        <v>-2467.7701415165002</v>
      </c>
      <c r="G167" s="581"/>
      <c r="H167" s="576"/>
      <c r="I167" s="576"/>
      <c r="J167" s="576"/>
      <c r="K167" s="576"/>
    </row>
    <row r="168" spans="1:11" s="776" customFormat="1">
      <c r="A168" s="781" t="s">
        <v>455</v>
      </c>
      <c r="B168" s="468">
        <v>-1862.6828195799999</v>
      </c>
      <c r="C168" s="468">
        <v>7840.81981232</v>
      </c>
      <c r="D168" s="468">
        <v>1388.79815022</v>
      </c>
      <c r="E168" s="468">
        <v>-6156.7300266745697</v>
      </c>
      <c r="F168" s="780">
        <v>-4842.9006012133304</v>
      </c>
      <c r="G168" s="581"/>
      <c r="H168" s="576"/>
      <c r="I168" s="576"/>
      <c r="J168" s="576"/>
      <c r="K168" s="576"/>
    </row>
    <row r="169" spans="1:11" s="106" customFormat="1">
      <c r="A169" s="781" t="s">
        <v>456</v>
      </c>
      <c r="B169" s="468"/>
      <c r="C169" s="468"/>
      <c r="D169" s="468"/>
      <c r="E169" s="468"/>
      <c r="F169" s="780">
        <v>-253.11363287671199</v>
      </c>
      <c r="G169" s="581"/>
      <c r="H169" s="576"/>
      <c r="I169" s="576"/>
      <c r="J169" s="576"/>
      <c r="K169" s="576"/>
    </row>
    <row r="170" spans="1:11" s="106" customFormat="1">
      <c r="A170" s="779" t="s">
        <v>510</v>
      </c>
      <c r="B170" s="468">
        <v>-3286.6537433399899</v>
      </c>
      <c r="C170" s="468">
        <v>4489.6948712599897</v>
      </c>
      <c r="D170" s="468">
        <v>1664.76077498</v>
      </c>
      <c r="E170" s="468">
        <v>-301.22258462000201</v>
      </c>
      <c r="F170" s="780">
        <v>3323.1719843199999</v>
      </c>
      <c r="G170" s="581"/>
      <c r="H170" s="576"/>
      <c r="I170" s="576"/>
      <c r="J170" s="576"/>
      <c r="K170" s="576"/>
    </row>
    <row r="171" spans="1:11" s="106" customFormat="1">
      <c r="A171" s="781" t="s">
        <v>458</v>
      </c>
      <c r="B171" s="468"/>
      <c r="C171" s="468"/>
      <c r="D171" s="468"/>
      <c r="E171" s="468"/>
      <c r="F171" s="780"/>
      <c r="G171" s="581"/>
      <c r="H171" s="576"/>
      <c r="I171" s="576"/>
      <c r="J171" s="576"/>
      <c r="K171" s="576"/>
    </row>
    <row r="172" spans="1:11" s="106" customFormat="1">
      <c r="A172" s="781" t="s">
        <v>459</v>
      </c>
      <c r="B172" s="468"/>
      <c r="C172" s="468"/>
      <c r="D172" s="468"/>
      <c r="E172" s="468"/>
      <c r="F172" s="780"/>
      <c r="G172" s="581"/>
      <c r="H172" s="576"/>
      <c r="I172" s="576"/>
      <c r="J172" s="576"/>
      <c r="K172" s="576"/>
    </row>
    <row r="173" spans="1:11" s="106" customFormat="1">
      <c r="A173" s="781" t="s">
        <v>460</v>
      </c>
      <c r="B173" s="468"/>
      <c r="C173" s="468"/>
      <c r="D173" s="468"/>
      <c r="E173" s="468"/>
      <c r="F173" s="780"/>
      <c r="G173" s="581"/>
      <c r="H173" s="576"/>
      <c r="I173" s="576"/>
      <c r="J173" s="576"/>
      <c r="K173" s="576"/>
    </row>
    <row r="174" spans="1:11" s="189" customFormat="1">
      <c r="A174" s="781" t="s">
        <v>461</v>
      </c>
      <c r="B174" s="468">
        <v>-3286.6537433399899</v>
      </c>
      <c r="C174" s="468">
        <v>4489.6948712599897</v>
      </c>
      <c r="D174" s="468">
        <v>1664.76077498</v>
      </c>
      <c r="E174" s="468">
        <v>-301.22258462000201</v>
      </c>
      <c r="F174" s="780">
        <v>3323.1719843199999</v>
      </c>
      <c r="G174" s="581"/>
      <c r="H174" s="576"/>
      <c r="I174" s="576"/>
      <c r="J174" s="576"/>
      <c r="K174" s="576"/>
    </row>
    <row r="175" spans="1:11" s="189" customFormat="1">
      <c r="A175" s="781" t="s">
        <v>462</v>
      </c>
      <c r="B175" s="468"/>
      <c r="C175" s="468"/>
      <c r="D175" s="468"/>
      <c r="E175" s="468"/>
      <c r="F175" s="780"/>
      <c r="G175" s="581"/>
      <c r="H175" s="576"/>
      <c r="I175" s="576"/>
      <c r="J175" s="576"/>
      <c r="K175" s="576"/>
    </row>
    <row r="176" spans="1:11" s="106" customFormat="1">
      <c r="A176" s="779" t="s">
        <v>463</v>
      </c>
      <c r="B176" s="468">
        <v>8285.9061228380997</v>
      </c>
      <c r="C176" s="468">
        <v>9922.3942182599803</v>
      </c>
      <c r="D176" s="468">
        <v>-1541.2343503231</v>
      </c>
      <c r="E176" s="468">
        <v>21097.3773080596</v>
      </c>
      <c r="F176" s="780">
        <v>12993.1090578901</v>
      </c>
      <c r="G176" s="581"/>
      <c r="H176" s="576"/>
      <c r="I176" s="576"/>
      <c r="J176" s="576"/>
      <c r="K176" s="576"/>
    </row>
    <row r="177" spans="1:11" s="106" customFormat="1">
      <c r="A177" s="779" t="s">
        <v>464</v>
      </c>
      <c r="B177" s="468">
        <v>775.24740000302904</v>
      </c>
      <c r="C177" s="468">
        <v>2305.0998117035701</v>
      </c>
      <c r="D177" s="468">
        <v>2385.27766591608</v>
      </c>
      <c r="E177" s="468">
        <v>3313.21</v>
      </c>
      <c r="F177" s="780">
        <v>-186.79242893092399</v>
      </c>
      <c r="G177" s="581"/>
      <c r="H177" s="576"/>
      <c r="I177" s="576"/>
      <c r="J177" s="576"/>
      <c r="K177" s="576"/>
    </row>
    <row r="178" spans="1:11" s="106" customFormat="1">
      <c r="A178" s="781" t="s">
        <v>465</v>
      </c>
      <c r="B178" s="468">
        <v>139.274764948333</v>
      </c>
      <c r="C178" s="468">
        <v>1614.32498751567</v>
      </c>
      <c r="D178" s="468">
        <v>1709.9261818044999</v>
      </c>
      <c r="E178" s="468">
        <v>1474.46</v>
      </c>
      <c r="F178" s="780">
        <v>-1987.8781788164199</v>
      </c>
      <c r="G178" s="581"/>
      <c r="H178" s="576"/>
      <c r="I178" s="576"/>
      <c r="J178" s="576"/>
      <c r="K178" s="576"/>
    </row>
    <row r="179" spans="1:11" s="106" customFormat="1">
      <c r="A179" s="781" t="s">
        <v>466</v>
      </c>
      <c r="B179" s="468"/>
      <c r="C179" s="468"/>
      <c r="D179" s="468"/>
      <c r="E179" s="468"/>
      <c r="F179" s="780"/>
      <c r="G179" s="581"/>
      <c r="H179" s="576"/>
      <c r="I179" s="576"/>
      <c r="J179" s="576"/>
      <c r="K179" s="576"/>
    </row>
    <row r="180" spans="1:11" s="106" customFormat="1">
      <c r="A180" s="785" t="s">
        <v>467</v>
      </c>
      <c r="B180" s="469">
        <v>139.274764948333</v>
      </c>
      <c r="C180" s="469">
        <v>1614.32498751567</v>
      </c>
      <c r="D180" s="469">
        <v>1709.9261818044999</v>
      </c>
      <c r="E180" s="469">
        <v>1474.46</v>
      </c>
      <c r="F180" s="786">
        <v>-1987.8781788164199</v>
      </c>
      <c r="G180" s="581"/>
      <c r="H180" s="576"/>
      <c r="I180" s="576"/>
      <c r="J180" s="576"/>
      <c r="K180" s="576"/>
    </row>
    <row r="181" spans="1:11" s="106" customFormat="1">
      <c r="A181" s="787" t="s">
        <v>441</v>
      </c>
      <c r="B181" s="788">
        <v>-702.55610818417597</v>
      </c>
      <c r="C181" s="788">
        <v>-763.09583991978695</v>
      </c>
      <c r="D181" s="788">
        <v>-780.06801325361596</v>
      </c>
      <c r="E181" s="788">
        <v>973.03</v>
      </c>
      <c r="F181" s="789">
        <v>1760.31722469551</v>
      </c>
      <c r="G181" s="581"/>
      <c r="H181" s="576"/>
      <c r="I181" s="576"/>
      <c r="J181" s="576"/>
      <c r="K181" s="576"/>
    </row>
    <row r="182" spans="1:11" s="106" customFormat="1">
      <c r="A182" s="781" t="s">
        <v>442</v>
      </c>
      <c r="B182" s="468">
        <v>1338.52874323887</v>
      </c>
      <c r="C182" s="468">
        <v>1453.8706641076899</v>
      </c>
      <c r="D182" s="468">
        <v>1455.41949736519</v>
      </c>
      <c r="E182" s="468">
        <v>865.72</v>
      </c>
      <c r="F182" s="780">
        <v>40.768525189988097</v>
      </c>
      <c r="G182" s="581"/>
      <c r="H182" s="576"/>
      <c r="I182" s="576"/>
      <c r="J182" s="576"/>
      <c r="K182" s="576"/>
    </row>
    <row r="183" spans="1:11" s="189" customFormat="1">
      <c r="A183" s="781" t="s">
        <v>468</v>
      </c>
      <c r="B183" s="468"/>
      <c r="C183" s="468"/>
      <c r="D183" s="468"/>
      <c r="E183" s="468"/>
      <c r="F183" s="780"/>
      <c r="G183" s="581"/>
      <c r="H183" s="576"/>
      <c r="I183" s="576"/>
      <c r="J183" s="576"/>
      <c r="K183" s="576"/>
    </row>
    <row r="184" spans="1:11" s="106" customFormat="1">
      <c r="A184" s="781" t="s">
        <v>440</v>
      </c>
      <c r="B184" s="468">
        <v>1338.52874323887</v>
      </c>
      <c r="C184" s="468">
        <v>1453.8706641076899</v>
      </c>
      <c r="D184" s="468">
        <v>1455.41949736519</v>
      </c>
      <c r="E184" s="468">
        <v>865.72</v>
      </c>
      <c r="F184" s="780">
        <v>40.768525189988097</v>
      </c>
      <c r="G184" s="581"/>
      <c r="H184" s="576"/>
      <c r="I184" s="576"/>
      <c r="J184" s="576"/>
      <c r="K184" s="576"/>
    </row>
    <row r="185" spans="1:11" s="106" customFormat="1">
      <c r="A185" s="779" t="s">
        <v>469</v>
      </c>
      <c r="B185" s="468">
        <v>394.69463508381199</v>
      </c>
      <c r="C185" s="468">
        <v>3178.37330890066</v>
      </c>
      <c r="D185" s="468">
        <v>-3585.3234024006501</v>
      </c>
      <c r="E185" s="468">
        <v>6099.1871869110901</v>
      </c>
      <c r="F185" s="780">
        <v>4556.4741063198599</v>
      </c>
      <c r="G185" s="581"/>
      <c r="H185" s="576"/>
      <c r="I185" s="576"/>
      <c r="J185" s="576"/>
      <c r="K185" s="576"/>
    </row>
    <row r="186" spans="1:11" s="106" customFormat="1">
      <c r="A186" s="781" t="s">
        <v>470</v>
      </c>
      <c r="B186" s="468">
        <v>1259.1678838565599</v>
      </c>
      <c r="C186" s="468">
        <v>-1548.46320173001</v>
      </c>
      <c r="D186" s="468">
        <v>-255.230064900553</v>
      </c>
      <c r="E186" s="468">
        <v>71.602136459712</v>
      </c>
      <c r="F186" s="780">
        <v>293.46295290271399</v>
      </c>
      <c r="G186" s="581"/>
      <c r="H186" s="576"/>
      <c r="I186" s="576"/>
      <c r="J186" s="576"/>
      <c r="K186" s="576"/>
    </row>
    <row r="187" spans="1:11" s="106" customFormat="1">
      <c r="A187" s="781" t="s">
        <v>471</v>
      </c>
      <c r="B187" s="468">
        <v>-864.47324877274798</v>
      </c>
      <c r="C187" s="468">
        <v>4726.8365106306701</v>
      </c>
      <c r="D187" s="468">
        <v>-3330.09333750009</v>
      </c>
      <c r="E187" s="468">
        <v>6027.5850504513801</v>
      </c>
      <c r="F187" s="780">
        <v>4263.0111534171401</v>
      </c>
      <c r="G187" s="581"/>
      <c r="H187" s="576"/>
      <c r="I187" s="576"/>
      <c r="J187" s="576"/>
      <c r="K187" s="576"/>
    </row>
    <row r="188" spans="1:11" s="189" customFormat="1">
      <c r="A188" s="781" t="s">
        <v>472</v>
      </c>
      <c r="B188" s="468">
        <v>3830.66062606996</v>
      </c>
      <c r="C188" s="468">
        <v>-304.58536557717503</v>
      </c>
      <c r="D188" s="468">
        <v>-626.47914575279196</v>
      </c>
      <c r="E188" s="468">
        <v>3296.2191019786301</v>
      </c>
      <c r="F188" s="780">
        <v>2096.6620909343601</v>
      </c>
      <c r="G188" s="581"/>
      <c r="H188" s="576"/>
      <c r="I188" s="576"/>
      <c r="J188" s="576"/>
      <c r="K188" s="576"/>
    </row>
    <row r="189" spans="1:11" s="106" customFormat="1">
      <c r="A189" s="781" t="s">
        <v>447</v>
      </c>
      <c r="B189" s="468">
        <v>-4695.1338748427097</v>
      </c>
      <c r="C189" s="468">
        <v>5031.4218762078499</v>
      </c>
      <c r="D189" s="468">
        <v>-2703.6141917473001</v>
      </c>
      <c r="E189" s="468">
        <v>2731.36594847275</v>
      </c>
      <c r="F189" s="780">
        <v>2166.34906248279</v>
      </c>
      <c r="G189" s="581"/>
      <c r="H189" s="576"/>
      <c r="I189" s="576"/>
      <c r="J189" s="576"/>
      <c r="K189" s="576"/>
    </row>
    <row r="190" spans="1:11" s="106" customFormat="1">
      <c r="A190" s="779" t="s">
        <v>508</v>
      </c>
      <c r="B190" s="468"/>
      <c r="C190" s="468"/>
      <c r="D190" s="468"/>
      <c r="E190" s="468">
        <v>2000</v>
      </c>
      <c r="F190" s="780">
        <v>1000</v>
      </c>
      <c r="G190" s="581"/>
      <c r="H190" s="576"/>
      <c r="I190" s="576"/>
      <c r="J190" s="576"/>
      <c r="K190" s="576"/>
    </row>
    <row r="191" spans="1:11" s="106" customFormat="1">
      <c r="A191" s="781" t="s">
        <v>509</v>
      </c>
      <c r="B191" s="468"/>
      <c r="C191" s="468"/>
      <c r="D191" s="468"/>
      <c r="E191" s="468">
        <v>2000</v>
      </c>
      <c r="F191" s="780">
        <v>1000</v>
      </c>
      <c r="G191" s="581"/>
      <c r="H191" s="576"/>
      <c r="I191" s="576"/>
      <c r="J191" s="576"/>
      <c r="K191" s="576"/>
    </row>
    <row r="192" spans="1:11" s="106" customFormat="1">
      <c r="A192" s="779" t="s">
        <v>473</v>
      </c>
      <c r="B192" s="468">
        <v>7115.9640877512602</v>
      </c>
      <c r="C192" s="468">
        <v>4438.9210976557497</v>
      </c>
      <c r="D192" s="468">
        <v>-341.18861383853101</v>
      </c>
      <c r="E192" s="468">
        <v>9684.9801211484792</v>
      </c>
      <c r="F192" s="780">
        <v>7623.4273805011499</v>
      </c>
      <c r="G192" s="581"/>
      <c r="H192" s="576"/>
      <c r="I192" s="576"/>
      <c r="J192" s="576"/>
      <c r="K192" s="576"/>
    </row>
    <row r="193" spans="1:11" s="106" customFormat="1">
      <c r="A193" s="781" t="s">
        <v>474</v>
      </c>
      <c r="B193" s="468">
        <v>0</v>
      </c>
      <c r="C193" s="468">
        <v>0</v>
      </c>
      <c r="D193" s="468">
        <v>0</v>
      </c>
      <c r="E193" s="468">
        <v>0</v>
      </c>
      <c r="F193" s="780">
        <v>0</v>
      </c>
      <c r="G193" s="581"/>
      <c r="H193" s="576"/>
      <c r="I193" s="576"/>
      <c r="J193" s="576"/>
      <c r="K193" s="576"/>
    </row>
    <row r="194" spans="1:11" s="106" customFormat="1">
      <c r="A194" s="781" t="s">
        <v>475</v>
      </c>
      <c r="B194" s="468">
        <v>0</v>
      </c>
      <c r="C194" s="468">
        <v>0</v>
      </c>
      <c r="D194" s="468">
        <v>0</v>
      </c>
      <c r="E194" s="468">
        <v>0</v>
      </c>
      <c r="F194" s="780">
        <v>0</v>
      </c>
      <c r="G194" s="581"/>
      <c r="H194" s="576"/>
      <c r="I194" s="576"/>
      <c r="J194" s="576"/>
      <c r="K194" s="576"/>
    </row>
    <row r="195" spans="1:11" s="106" customFormat="1">
      <c r="A195" s="781" t="s">
        <v>476</v>
      </c>
      <c r="B195" s="468">
        <v>0</v>
      </c>
      <c r="C195" s="468">
        <v>0</v>
      </c>
      <c r="D195" s="468">
        <v>0</v>
      </c>
      <c r="E195" s="468">
        <v>0</v>
      </c>
      <c r="F195" s="780">
        <v>0</v>
      </c>
      <c r="G195" s="581"/>
      <c r="H195" s="576"/>
      <c r="I195" s="576"/>
      <c r="J195" s="576"/>
      <c r="K195" s="576"/>
    </row>
    <row r="196" spans="1:11" s="106" customFormat="1">
      <c r="A196" s="781" t="s">
        <v>477</v>
      </c>
      <c r="B196" s="468">
        <v>5847.2881234786601</v>
      </c>
      <c r="C196" s="468">
        <v>1885.7718889145699</v>
      </c>
      <c r="D196" s="468">
        <v>-627.66255003549998</v>
      </c>
      <c r="E196" s="468">
        <v>6044.5986467397497</v>
      </c>
      <c r="F196" s="780">
        <v>4859.0008428962601</v>
      </c>
      <c r="G196" s="581"/>
      <c r="H196" s="576"/>
      <c r="I196" s="576"/>
      <c r="J196" s="576"/>
      <c r="K196" s="576"/>
    </row>
    <row r="197" spans="1:11" s="106" customFormat="1">
      <c r="A197" s="781" t="s">
        <v>453</v>
      </c>
      <c r="B197" s="468">
        <v>2771.0793333333299</v>
      </c>
      <c r="C197" s="468">
        <v>-684.13066666666498</v>
      </c>
      <c r="D197" s="468">
        <v>3158.8011333333302</v>
      </c>
      <c r="E197" s="468">
        <v>5212.8152700000001</v>
      </c>
      <c r="F197" s="780">
        <v>4051.5503110300001</v>
      </c>
      <c r="G197" s="581"/>
      <c r="H197" s="576"/>
      <c r="I197" s="576"/>
      <c r="J197" s="576"/>
      <c r="K197" s="576"/>
    </row>
    <row r="198" spans="1:11" s="106" customFormat="1">
      <c r="A198" s="781" t="s">
        <v>478</v>
      </c>
      <c r="B198" s="468">
        <v>2771.0793333333299</v>
      </c>
      <c r="C198" s="468">
        <v>-684.13066666666498</v>
      </c>
      <c r="D198" s="468">
        <v>3158.8011333333302</v>
      </c>
      <c r="E198" s="468">
        <v>5212.8152700000001</v>
      </c>
      <c r="F198" s="780">
        <v>4051.5503110300001</v>
      </c>
      <c r="G198" s="581"/>
      <c r="H198" s="576"/>
      <c r="I198" s="576"/>
      <c r="J198" s="576"/>
      <c r="K198" s="576"/>
    </row>
    <row r="199" spans="1:11" s="106" customFormat="1">
      <c r="A199" s="781" t="s">
        <v>479</v>
      </c>
      <c r="B199" s="468">
        <v>3455.21</v>
      </c>
      <c r="C199" s="468">
        <v>0</v>
      </c>
      <c r="D199" s="468">
        <v>4082.6678000000002</v>
      </c>
      <c r="E199" s="468">
        <v>6202.7870400000002</v>
      </c>
      <c r="F199" s="780">
        <v>4964.8941592600004</v>
      </c>
      <c r="G199" s="581"/>
      <c r="H199" s="576"/>
      <c r="I199" s="576"/>
      <c r="J199" s="576"/>
      <c r="K199" s="576"/>
    </row>
    <row r="200" spans="1:11" s="106" customFormat="1">
      <c r="A200" s="781" t="s">
        <v>480</v>
      </c>
      <c r="B200" s="468">
        <v>-684.13066666666498</v>
      </c>
      <c r="C200" s="468">
        <v>-684.13066666666498</v>
      </c>
      <c r="D200" s="468">
        <v>-923.86666666666702</v>
      </c>
      <c r="E200" s="468">
        <v>-989.97176999999999</v>
      </c>
      <c r="F200" s="780">
        <v>-913.34384823000005</v>
      </c>
      <c r="G200" s="581"/>
      <c r="H200" s="576"/>
      <c r="I200" s="576"/>
      <c r="J200" s="576"/>
      <c r="K200" s="576"/>
    </row>
    <row r="201" spans="1:11" s="106" customFormat="1">
      <c r="A201" s="781" t="s">
        <v>481</v>
      </c>
      <c r="B201" s="468"/>
      <c r="C201" s="468"/>
      <c r="D201" s="468"/>
      <c r="E201" s="468"/>
      <c r="F201" s="780"/>
      <c r="G201" s="581"/>
      <c r="H201" s="576"/>
      <c r="I201" s="576"/>
      <c r="J201" s="576"/>
      <c r="K201" s="576"/>
    </row>
    <row r="202" spans="1:11" s="106" customFormat="1">
      <c r="A202" s="781" t="s">
        <v>452</v>
      </c>
      <c r="B202" s="468"/>
      <c r="C202" s="468"/>
      <c r="D202" s="468"/>
      <c r="E202" s="468"/>
      <c r="F202" s="780"/>
      <c r="G202" s="581"/>
      <c r="H202" s="576"/>
      <c r="I202" s="576"/>
      <c r="J202" s="576"/>
      <c r="K202" s="576"/>
    </row>
    <row r="203" spans="1:11" s="106" customFormat="1">
      <c r="A203" s="781" t="s">
        <v>454</v>
      </c>
      <c r="B203" s="468">
        <v>420.59879014532999</v>
      </c>
      <c r="C203" s="468">
        <v>871.80255558123895</v>
      </c>
      <c r="D203" s="468">
        <v>-1670.4636833688301</v>
      </c>
      <c r="E203" s="468">
        <v>1470.7833767397501</v>
      </c>
      <c r="F203" s="780">
        <v>805.78386519959099</v>
      </c>
      <c r="G203" s="581"/>
      <c r="H203" s="576"/>
      <c r="I203" s="576"/>
      <c r="J203" s="576"/>
      <c r="K203" s="576"/>
    </row>
    <row r="204" spans="1:11" s="106" customFormat="1">
      <c r="A204" s="781" t="s">
        <v>455</v>
      </c>
      <c r="B204" s="468">
        <v>2655.61</v>
      </c>
      <c r="C204" s="468">
        <v>1698.1</v>
      </c>
      <c r="D204" s="468">
        <v>-2116</v>
      </c>
      <c r="E204" s="468">
        <v>-639</v>
      </c>
      <c r="F204" s="780">
        <v>1.6666666666697001</v>
      </c>
      <c r="G204" s="581"/>
      <c r="H204" s="576"/>
      <c r="I204" s="576"/>
      <c r="J204" s="576"/>
      <c r="K204" s="576"/>
    </row>
    <row r="205" spans="1:11" s="106" customFormat="1">
      <c r="A205" s="781" t="s">
        <v>482</v>
      </c>
      <c r="B205" s="468">
        <v>2655.61</v>
      </c>
      <c r="C205" s="468">
        <v>1698.1</v>
      </c>
      <c r="D205" s="468">
        <v>-2116</v>
      </c>
      <c r="E205" s="468">
        <v>-639</v>
      </c>
      <c r="F205" s="780">
        <v>1.6666666666697001</v>
      </c>
      <c r="G205" s="581"/>
      <c r="H205" s="576"/>
      <c r="I205" s="576"/>
      <c r="J205" s="576"/>
      <c r="K205" s="576"/>
    </row>
    <row r="206" spans="1:11" s="106" customFormat="1">
      <c r="A206" s="781" t="s">
        <v>483</v>
      </c>
      <c r="B206" s="468">
        <v>0</v>
      </c>
      <c r="C206" s="468">
        <v>0</v>
      </c>
      <c r="D206" s="468">
        <v>0</v>
      </c>
      <c r="E206" s="468">
        <v>0</v>
      </c>
      <c r="F206" s="780">
        <v>0</v>
      </c>
      <c r="G206" s="581"/>
      <c r="H206" s="576"/>
      <c r="I206" s="576"/>
      <c r="J206" s="576"/>
      <c r="K206" s="576"/>
    </row>
    <row r="207" spans="1:11" s="189" customFormat="1">
      <c r="A207" s="781" t="s">
        <v>511</v>
      </c>
      <c r="B207" s="468">
        <v>1268.6759642725999</v>
      </c>
      <c r="C207" s="468">
        <v>2553.1492087411698</v>
      </c>
      <c r="D207" s="468">
        <v>286.47393619696902</v>
      </c>
      <c r="E207" s="468">
        <v>340.38147440873303</v>
      </c>
      <c r="F207" s="780">
        <v>2731.1983793095701</v>
      </c>
      <c r="G207" s="581"/>
      <c r="H207" s="576"/>
      <c r="I207" s="576"/>
      <c r="J207" s="576"/>
      <c r="K207" s="576"/>
    </row>
    <row r="208" spans="1:11">
      <c r="A208" s="781" t="s">
        <v>485</v>
      </c>
      <c r="B208" s="124">
        <v>0</v>
      </c>
      <c r="C208" s="124">
        <v>0</v>
      </c>
      <c r="D208" s="124">
        <v>0</v>
      </c>
      <c r="E208" s="124">
        <v>2000</v>
      </c>
      <c r="F208" s="192">
        <v>1000</v>
      </c>
    </row>
    <row r="209" spans="1:6" s="381" customFormat="1" ht="18.95" customHeight="1">
      <c r="A209" s="781" t="s">
        <v>486</v>
      </c>
      <c r="B209" s="791">
        <v>1268.6759642725999</v>
      </c>
      <c r="C209" s="791">
        <v>2553.1492087411698</v>
      </c>
      <c r="D209" s="791">
        <v>286.47393619696902</v>
      </c>
      <c r="E209" s="791">
        <v>-1659.6185255912701</v>
      </c>
      <c r="F209" s="792">
        <v>1731.1983793095701</v>
      </c>
    </row>
    <row r="210" spans="1:6" s="106" customFormat="1" ht="18.95" customHeight="1">
      <c r="A210" s="781" t="s">
        <v>487</v>
      </c>
      <c r="B210" s="468">
        <v>0</v>
      </c>
      <c r="C210" s="468">
        <v>0</v>
      </c>
      <c r="D210" s="468">
        <v>0</v>
      </c>
      <c r="E210" s="468">
        <v>3300</v>
      </c>
      <c r="F210" s="780">
        <v>33.228158295325997</v>
      </c>
    </row>
    <row r="211" spans="1:6" s="106" customFormat="1" ht="18.95" customHeight="1">
      <c r="A211" s="793" t="s">
        <v>488</v>
      </c>
      <c r="B211" s="469">
        <v>-7183.7059915038899</v>
      </c>
      <c r="C211" s="469">
        <v>-7750.1396239569503</v>
      </c>
      <c r="D211" s="469">
        <v>16961.328250792401</v>
      </c>
      <c r="E211" s="469">
        <v>-3095.8131464534899</v>
      </c>
      <c r="F211" s="786">
        <v>-7513.4812876019796</v>
      </c>
    </row>
    <row r="212" spans="1:6" s="106" customFormat="1" ht="18.95" customHeight="1">
      <c r="A212" s="794"/>
      <c r="B212" s="468"/>
      <c r="C212" s="468"/>
      <c r="D212" s="468"/>
      <c r="E212" s="468"/>
      <c r="F212" s="468"/>
    </row>
    <row r="213" spans="1:6" s="106" customFormat="1" ht="18.95" customHeight="1">
      <c r="A213" s="795" t="s">
        <v>489</v>
      </c>
      <c r="B213" s="796">
        <v>2018</v>
      </c>
      <c r="C213" s="523">
        <v>2019</v>
      </c>
      <c r="D213" s="523">
        <v>2020</v>
      </c>
      <c r="E213" s="523" t="s">
        <v>498</v>
      </c>
      <c r="F213" s="531" t="s">
        <v>499</v>
      </c>
    </row>
    <row r="214" spans="1:6" s="106" customFormat="1" ht="18.95" customHeight="1">
      <c r="A214" s="779" t="s">
        <v>333</v>
      </c>
      <c r="B214" s="468">
        <v>1.7237281400153901</v>
      </c>
      <c r="C214" s="468">
        <v>-2.8793288493920501</v>
      </c>
      <c r="D214" s="468">
        <v>-3.7116469241531802</v>
      </c>
      <c r="E214" s="468">
        <v>-0.76702632466595499</v>
      </c>
      <c r="F214" s="780">
        <v>0.21417658598422601</v>
      </c>
    </row>
    <row r="215" spans="1:6" s="106" customFormat="1" ht="18.95" customHeight="1">
      <c r="A215" s="797" t="s">
        <v>512</v>
      </c>
      <c r="B215" s="468">
        <v>-2.3536797087501799E-2</v>
      </c>
      <c r="C215" s="468">
        <v>4.5099350818599699</v>
      </c>
      <c r="D215" s="468">
        <v>-0.22647128084944201</v>
      </c>
      <c r="E215" s="468">
        <v>1.4967285723165</v>
      </c>
      <c r="F215" s="780">
        <v>1.3656521525873799</v>
      </c>
    </row>
    <row r="216" spans="1:6" s="106" customFormat="1" ht="18.95" customHeight="1">
      <c r="A216" s="779" t="s">
        <v>335</v>
      </c>
      <c r="B216" s="468">
        <v>0.777863159800389</v>
      </c>
      <c r="C216" s="468">
        <v>-0.94461839323844199</v>
      </c>
      <c r="D216" s="468">
        <v>-0.38652778945049499</v>
      </c>
      <c r="E216" s="468">
        <v>7.1000020557481905E-2</v>
      </c>
      <c r="F216" s="780">
        <v>-0.698749674496147</v>
      </c>
    </row>
    <row r="217" spans="1:6" s="8" customFormat="1">
      <c r="A217" s="779" t="s">
        <v>513</v>
      </c>
      <c r="B217" s="241">
        <v>42594.84285275</v>
      </c>
      <c r="C217" s="241">
        <v>38092.720200720003</v>
      </c>
      <c r="D217" s="241">
        <v>36476.891690570003</v>
      </c>
      <c r="E217" s="241">
        <v>40230.803228800003</v>
      </c>
      <c r="F217" s="798">
        <v>36608.22737534</v>
      </c>
    </row>
    <row r="218" spans="1:6" s="8" customFormat="1">
      <c r="A218" s="779" t="s">
        <v>493</v>
      </c>
      <c r="B218" s="124">
        <v>12.542128380967901</v>
      </c>
      <c r="C218" s="124">
        <v>7.3597228762529596</v>
      </c>
      <c r="D218" s="124">
        <v>8.3621161362293694</v>
      </c>
      <c r="E218" s="124">
        <v>9.3885482130816307</v>
      </c>
      <c r="F218" s="192">
        <v>7.5443338217187996</v>
      </c>
    </row>
    <row r="219" spans="1:6" s="8" customFormat="1">
      <c r="A219" s="779" t="s">
        <v>514</v>
      </c>
      <c r="B219" s="124">
        <v>25274.36</v>
      </c>
      <c r="C219" s="124">
        <v>27676.14</v>
      </c>
      <c r="D219" s="124">
        <v>33348.080000000002</v>
      </c>
      <c r="E219" s="124">
        <v>38391.32</v>
      </c>
      <c r="F219" s="192">
        <v>39661.72</v>
      </c>
    </row>
    <row r="220" spans="1:6" s="8" customFormat="1">
      <c r="A220" s="779" t="s">
        <v>495</v>
      </c>
      <c r="B220" s="124">
        <v>0</v>
      </c>
      <c r="C220" s="124">
        <v>0</v>
      </c>
      <c r="D220" s="124">
        <v>0</v>
      </c>
      <c r="E220" s="124">
        <v>0</v>
      </c>
      <c r="F220" s="192">
        <v>0</v>
      </c>
    </row>
    <row r="221" spans="1:6">
      <c r="A221" s="779" t="s">
        <v>515</v>
      </c>
      <c r="B221" s="124">
        <v>305.57510000000002</v>
      </c>
      <c r="C221" s="124">
        <v>306.42039999999997</v>
      </c>
      <c r="D221" s="124">
        <v>358.14640000000003</v>
      </c>
      <c r="E221" s="124">
        <v>409.0154</v>
      </c>
      <c r="F221" s="192">
        <v>425.50459999999998</v>
      </c>
    </row>
    <row r="222" spans="1:6">
      <c r="A222" s="779" t="s">
        <v>341</v>
      </c>
      <c r="B222" s="124">
        <v>306.07530000000003</v>
      </c>
      <c r="C222" s="124">
        <v>306.92039999999997</v>
      </c>
      <c r="D222" s="124">
        <v>358.64640000000003</v>
      </c>
      <c r="E222" s="124">
        <v>409.0154</v>
      </c>
      <c r="F222" s="192">
        <v>426.06900000000002</v>
      </c>
    </row>
    <row r="223" spans="1:6">
      <c r="A223" s="793" t="s">
        <v>516</v>
      </c>
      <c r="B223" s="594">
        <v>306.5</v>
      </c>
      <c r="C223" s="594">
        <v>306.5</v>
      </c>
      <c r="D223" s="594">
        <v>380.5</v>
      </c>
      <c r="E223" s="594">
        <v>435</v>
      </c>
      <c r="F223" s="799">
        <v>459.5</v>
      </c>
    </row>
    <row r="224" spans="1:6" ht="13.5">
      <c r="A224" s="376" t="s">
        <v>288</v>
      </c>
      <c r="B224" s="777"/>
      <c r="C224" s="777"/>
      <c r="D224" s="777"/>
      <c r="E224" s="777"/>
      <c r="F224" s="777"/>
    </row>
    <row r="225" spans="1:1">
      <c r="A225" s="376" t="s">
        <v>156</v>
      </c>
    </row>
    <row r="226" spans="1:1">
      <c r="A226" s="16" t="s">
        <v>518</v>
      </c>
    </row>
  </sheetData>
  <hyperlinks>
    <hyperlink ref="A1" location="Menu!A1" display="Return to Menu" xr:uid="{00000000-0004-0000-0F00-000000000000}"/>
  </hyperlinks>
  <printOptions horizontalCentered="1"/>
  <pageMargins left="0.45" right="0.45" top="0.75" bottom="0.75" header="0.3" footer="0.3"/>
  <pageSetup paperSize="7" scale="56" orientation="portrait" r:id="rId1"/>
  <headerFooter alignWithMargins="0"/>
  <rowBreaks count="1" manualBreakCount="1">
    <brk id="121" max="5" man="1"/>
  </rowBreaks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439"/>
  <sheetViews>
    <sheetView view="pageBreakPreview" zoomScale="70" zoomScaleNormal="100" workbookViewId="0">
      <pane xSplit="1" ySplit="5" topLeftCell="T6" activePane="bottomRight" state="frozen"/>
      <selection pane="topRight" activeCell="B1" sqref="B1"/>
      <selection pane="bottomLeft" activeCell="A6" sqref="A6"/>
      <selection pane="bottomRight"/>
    </sheetView>
  </sheetViews>
  <sheetFormatPr defaultColWidth="30" defaultRowHeight="15.75"/>
  <cols>
    <col min="1" max="1" width="99.875" style="513" customWidth="1"/>
    <col min="2" max="2" width="18.125" style="513" customWidth="1"/>
    <col min="3" max="3" width="19.125" style="513" customWidth="1"/>
    <col min="4" max="7" width="18.125" style="513" customWidth="1"/>
    <col min="8" max="8" width="22.625" style="513" customWidth="1"/>
    <col min="9" max="9" width="22.375" style="513" customWidth="1"/>
    <col min="10" max="10" width="22.625" style="513" customWidth="1"/>
    <col min="11" max="11" width="22.375" style="513" customWidth="1"/>
    <col min="12" max="12" width="22.625" style="513" customWidth="1"/>
    <col min="13" max="13" width="22.375" style="513" customWidth="1"/>
    <col min="14" max="14" width="22.625" style="513" customWidth="1"/>
    <col min="15" max="15" width="22.375" style="513" customWidth="1"/>
    <col min="16" max="16" width="22.625" style="513" customWidth="1"/>
    <col min="17" max="17" width="22.375" style="513" customWidth="1"/>
    <col min="18" max="18" width="22.625" style="513" customWidth="1"/>
    <col min="19" max="19" width="22.375" style="513" customWidth="1"/>
    <col min="20" max="20" width="22.625" style="513" customWidth="1"/>
    <col min="21" max="21" width="22.375" style="513" customWidth="1"/>
    <col min="22" max="22" width="22.625" style="513" customWidth="1"/>
    <col min="23" max="23" width="22.375" style="513" customWidth="1"/>
    <col min="24" max="24" width="22.625" style="513" customWidth="1"/>
    <col min="25" max="25" width="22.375" style="513" customWidth="1"/>
    <col min="26" max="261" width="9.125" style="611" customWidth="1"/>
    <col min="262" max="262" width="4.75" style="611" customWidth="1"/>
    <col min="263" max="263" width="153.125" style="611" customWidth="1"/>
    <col min="264" max="265" width="25.625" style="611" customWidth="1"/>
    <col min="266" max="16384" width="30" style="611"/>
  </cols>
  <sheetData>
    <row r="1" spans="1:25" ht="26.25">
      <c r="A1" s="6" t="s">
        <v>85</v>
      </c>
    </row>
    <row r="2" spans="1:25" s="607" customFormat="1" ht="19.5" thickBot="1">
      <c r="A2" s="1177" t="s">
        <v>29</v>
      </c>
      <c r="B2" s="1177"/>
      <c r="C2" s="1177"/>
      <c r="D2" s="1177"/>
      <c r="E2" s="1177"/>
      <c r="F2" s="1177"/>
      <c r="G2" s="1177"/>
      <c r="H2" s="1177"/>
      <c r="I2" s="1177"/>
      <c r="J2" s="1177"/>
      <c r="K2" s="1177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</row>
    <row r="3" spans="1:25" s="513" customFormat="1" ht="18.75" thickBot="1">
      <c r="A3" s="1213"/>
      <c r="B3" s="1237">
        <v>2014</v>
      </c>
      <c r="C3" s="1231"/>
      <c r="D3" s="1237">
        <v>2015</v>
      </c>
      <c r="E3" s="1231"/>
      <c r="F3" s="1237">
        <v>2016</v>
      </c>
      <c r="G3" s="1230"/>
      <c r="H3" s="1237" t="s">
        <v>526</v>
      </c>
      <c r="I3" s="1231"/>
      <c r="J3" s="1230" t="s">
        <v>126</v>
      </c>
      <c r="K3" s="1231"/>
      <c r="L3" s="1230" t="s">
        <v>127</v>
      </c>
      <c r="M3" s="1231"/>
      <c r="N3" s="1230" t="s">
        <v>128</v>
      </c>
      <c r="O3" s="1231"/>
      <c r="P3" s="1230">
        <v>2021</v>
      </c>
      <c r="Q3" s="1231"/>
      <c r="R3" s="1230" t="s">
        <v>130</v>
      </c>
      <c r="S3" s="1231"/>
      <c r="T3" s="1230" t="s">
        <v>131</v>
      </c>
      <c r="U3" s="1231"/>
      <c r="V3" s="1230" t="s">
        <v>527</v>
      </c>
      <c r="W3" s="1231"/>
      <c r="X3" s="1230" t="s">
        <v>1958</v>
      </c>
      <c r="Y3" s="1231"/>
    </row>
    <row r="4" spans="1:25" s="513" customFormat="1" ht="15.75" customHeight="1" thickBot="1">
      <c r="A4" s="1214"/>
      <c r="B4" s="612" t="s">
        <v>528</v>
      </c>
      <c r="C4" s="614" t="s">
        <v>529</v>
      </c>
      <c r="D4" s="612" t="s">
        <v>528</v>
      </c>
      <c r="E4" s="614" t="s">
        <v>529</v>
      </c>
      <c r="F4" s="612" t="s">
        <v>528</v>
      </c>
      <c r="G4" s="613" t="s">
        <v>529</v>
      </c>
      <c r="H4" s="612" t="s">
        <v>528</v>
      </c>
      <c r="I4" s="614" t="s">
        <v>529</v>
      </c>
      <c r="J4" s="613" t="s">
        <v>528</v>
      </c>
      <c r="K4" s="614" t="s">
        <v>529</v>
      </c>
      <c r="L4" s="612" t="s">
        <v>528</v>
      </c>
      <c r="M4" s="613" t="s">
        <v>529</v>
      </c>
      <c r="N4" s="612" t="s">
        <v>528</v>
      </c>
      <c r="O4" s="614" t="s">
        <v>529</v>
      </c>
      <c r="P4" s="613" t="s">
        <v>528</v>
      </c>
      <c r="Q4" s="614" t="s">
        <v>529</v>
      </c>
      <c r="R4" s="613" t="s">
        <v>528</v>
      </c>
      <c r="S4" s="614" t="s">
        <v>529</v>
      </c>
      <c r="T4" s="613" t="s">
        <v>528</v>
      </c>
      <c r="U4" s="614" t="s">
        <v>529</v>
      </c>
      <c r="V4" s="613" t="s">
        <v>528</v>
      </c>
      <c r="W4" s="614" t="s">
        <v>529</v>
      </c>
      <c r="X4" s="613" t="s">
        <v>528</v>
      </c>
      <c r="Y4" s="614" t="s">
        <v>529</v>
      </c>
    </row>
    <row r="5" spans="1:25" s="608" customFormat="1" ht="15">
      <c r="A5" s="615" t="s">
        <v>530</v>
      </c>
      <c r="B5" s="616">
        <v>17145691.980020698</v>
      </c>
      <c r="C5" s="618">
        <v>17003121.322845001</v>
      </c>
      <c r="D5" s="616">
        <v>14165865.915063901</v>
      </c>
      <c r="E5" s="618">
        <v>17199350.751313899</v>
      </c>
      <c r="F5" s="616">
        <v>15323341.000603501</v>
      </c>
      <c r="G5" s="617">
        <v>14635434.606482999</v>
      </c>
      <c r="H5" s="616">
        <v>22851038.169916201</v>
      </c>
      <c r="I5" s="618">
        <v>18710207.828425702</v>
      </c>
      <c r="J5" s="617">
        <v>28300782.247487299</v>
      </c>
      <c r="K5" s="618">
        <v>26075231.594149102</v>
      </c>
      <c r="L5" s="616">
        <v>30435590.8080444</v>
      </c>
      <c r="M5" s="617">
        <v>34629020.564194001</v>
      </c>
      <c r="N5" s="616">
        <v>22658449.721475501</v>
      </c>
      <c r="O5" s="618">
        <v>28383751.171362299</v>
      </c>
      <c r="P5" s="617">
        <v>30735254.935517099</v>
      </c>
      <c r="Q5" s="618">
        <v>32066257.786275499</v>
      </c>
      <c r="R5" s="617">
        <v>39835176.855337903</v>
      </c>
      <c r="S5" s="618">
        <v>38352751.528838404</v>
      </c>
      <c r="T5" s="617">
        <v>55168503.215748496</v>
      </c>
      <c r="U5" s="618">
        <v>51010963.098987199</v>
      </c>
      <c r="V5" s="617">
        <v>128252835.36403038</v>
      </c>
      <c r="W5" s="618">
        <v>100091813.75461882</v>
      </c>
      <c r="X5" s="617">
        <v>140237338.9330481</v>
      </c>
      <c r="Y5" s="618">
        <v>118938608.78024195</v>
      </c>
    </row>
    <row r="6" spans="1:25" s="608" customFormat="1" ht="15">
      <c r="A6" s="615" t="s">
        <v>531</v>
      </c>
      <c r="B6" s="616">
        <v>142570.65717577201</v>
      </c>
      <c r="C6" s="618">
        <v>0</v>
      </c>
      <c r="D6" s="616">
        <v>0</v>
      </c>
      <c r="E6" s="618">
        <v>3033484.8362499699</v>
      </c>
      <c r="F6" s="619">
        <v>687906.39412046305</v>
      </c>
      <c r="G6" s="620">
        <v>0</v>
      </c>
      <c r="H6" s="619">
        <v>4140830.3414905001</v>
      </c>
      <c r="I6" s="627">
        <v>0</v>
      </c>
      <c r="J6" s="620">
        <v>2225550.65333826</v>
      </c>
      <c r="K6" s="627">
        <v>0</v>
      </c>
      <c r="L6" s="619">
        <v>0</v>
      </c>
      <c r="M6" s="620">
        <v>-4193429.75614961</v>
      </c>
      <c r="N6" s="619">
        <v>0</v>
      </c>
      <c r="O6" s="627">
        <v>-5725301.4498867998</v>
      </c>
      <c r="P6" s="620">
        <v>0</v>
      </c>
      <c r="Q6" s="627">
        <v>-1331002.85075838</v>
      </c>
      <c r="R6" s="620">
        <v>1482425.3264995001</v>
      </c>
      <c r="S6" s="627">
        <v>0</v>
      </c>
      <c r="T6" s="620">
        <v>4157540.11676129</v>
      </c>
      <c r="U6" s="627">
        <v>0</v>
      </c>
      <c r="V6" s="620">
        <v>28161021.60941156</v>
      </c>
      <c r="W6" s="627">
        <v>0</v>
      </c>
      <c r="X6" s="620">
        <v>21298730.152806167</v>
      </c>
      <c r="Y6" s="627">
        <v>0</v>
      </c>
    </row>
    <row r="7" spans="1:25" s="608" customFormat="1" ht="15">
      <c r="A7" s="615" t="s">
        <v>532</v>
      </c>
      <c r="B7" s="616">
        <v>13302999.486408699</v>
      </c>
      <c r="C7" s="618">
        <v>13595586.479881501</v>
      </c>
      <c r="D7" s="616">
        <v>9637224.2702405397</v>
      </c>
      <c r="E7" s="618">
        <v>14136701.598773601</v>
      </c>
      <c r="F7" s="621">
        <v>9715297.4381742496</v>
      </c>
      <c r="G7" s="622">
        <v>11875976.1236906</v>
      </c>
      <c r="H7" s="621">
        <v>15523188.652220299</v>
      </c>
      <c r="I7" s="634">
        <v>15549483.566225599</v>
      </c>
      <c r="J7" s="622">
        <v>20179812.505421899</v>
      </c>
      <c r="K7" s="634">
        <v>21890594.103985999</v>
      </c>
      <c r="L7" s="621">
        <v>21426973.7142254</v>
      </c>
      <c r="M7" s="622">
        <v>30893365.548291001</v>
      </c>
      <c r="N7" s="621">
        <v>14303356.457120599</v>
      </c>
      <c r="O7" s="634">
        <v>25850448.174378499</v>
      </c>
      <c r="P7" s="622">
        <v>20800796.479890998</v>
      </c>
      <c r="Q7" s="634">
        <v>27599549.881891899</v>
      </c>
      <c r="R7" s="622">
        <v>29398594.177331299</v>
      </c>
      <c r="S7" s="634">
        <v>32784805.434101202</v>
      </c>
      <c r="T7" s="622">
        <v>39005228.151546299</v>
      </c>
      <c r="U7" s="634">
        <v>42346030.318711199</v>
      </c>
      <c r="V7" s="622">
        <v>85138794.958077401</v>
      </c>
      <c r="W7" s="634">
        <v>85426436.546263888</v>
      </c>
      <c r="X7" s="622">
        <v>94884259.808629796</v>
      </c>
      <c r="Y7" s="634">
        <v>94993418.793225989</v>
      </c>
    </row>
    <row r="8" spans="1:25" s="562" customFormat="1" ht="15">
      <c r="A8" s="623" t="s">
        <v>533</v>
      </c>
      <c r="B8" s="753">
        <v>0</v>
      </c>
      <c r="C8" s="626">
        <v>292586.99347274902</v>
      </c>
      <c r="D8" s="624">
        <v>0</v>
      </c>
      <c r="E8" s="626">
        <v>4499477.3285330199</v>
      </c>
      <c r="F8" s="624">
        <v>0</v>
      </c>
      <c r="G8" s="625">
        <v>2160678.68551637</v>
      </c>
      <c r="H8" s="624">
        <v>0</v>
      </c>
      <c r="I8" s="644">
        <v>-26294.914005313702</v>
      </c>
      <c r="J8" s="625">
        <v>0</v>
      </c>
      <c r="K8" s="644">
        <v>-1710781.59856408</v>
      </c>
      <c r="L8" s="624">
        <v>0</v>
      </c>
      <c r="M8" s="625">
        <v>-9466391.8340656795</v>
      </c>
      <c r="N8" s="624">
        <v>0</v>
      </c>
      <c r="O8" s="644">
        <v>-11547091.7172579</v>
      </c>
      <c r="P8" s="625">
        <v>0</v>
      </c>
      <c r="Q8" s="644">
        <v>-6798753.4020009404</v>
      </c>
      <c r="R8" s="625">
        <v>0</v>
      </c>
      <c r="S8" s="644">
        <v>-3386211.25676991</v>
      </c>
      <c r="T8" s="625">
        <v>0</v>
      </c>
      <c r="U8" s="644">
        <v>-3340802.1671648398</v>
      </c>
      <c r="V8" s="625">
        <v>0</v>
      </c>
      <c r="W8" s="644">
        <v>-287641.58818649116</v>
      </c>
      <c r="X8" s="625">
        <v>0</v>
      </c>
      <c r="Y8" s="644">
        <v>-109158.98459619535</v>
      </c>
    </row>
    <row r="9" spans="1:25" s="608" customFormat="1" ht="15">
      <c r="A9" s="615" t="s">
        <v>534</v>
      </c>
      <c r="B9" s="754">
        <v>12989820.3263669</v>
      </c>
      <c r="C9" s="755">
        <v>9677784.3887048699</v>
      </c>
      <c r="D9" s="619">
        <v>9016321.1351267304</v>
      </c>
      <c r="E9" s="627">
        <v>10283073.616492501</v>
      </c>
      <c r="F9" s="619">
        <v>8769316.9282387793</v>
      </c>
      <c r="G9" s="620">
        <v>8904773.2325359993</v>
      </c>
      <c r="H9" s="619">
        <v>13987446.8753828</v>
      </c>
      <c r="I9" s="627">
        <v>9973498.0212411694</v>
      </c>
      <c r="J9" s="620">
        <v>18707620.255368099</v>
      </c>
      <c r="K9" s="627">
        <v>12453315.3884451</v>
      </c>
      <c r="L9" s="619">
        <v>19910445.862884302</v>
      </c>
      <c r="M9" s="620">
        <v>19031781.642738301</v>
      </c>
      <c r="N9" s="619">
        <v>12873272.423268599</v>
      </c>
      <c r="O9" s="627">
        <v>18747504.429745998</v>
      </c>
      <c r="P9" s="620">
        <v>19166303.6357054</v>
      </c>
      <c r="Q9" s="627">
        <v>21032028.852368701</v>
      </c>
      <c r="R9" s="620">
        <v>27328940.0086262</v>
      </c>
      <c r="S9" s="627">
        <v>24776691.2453578</v>
      </c>
      <c r="T9" s="620">
        <v>36130971.190206103</v>
      </c>
      <c r="U9" s="627">
        <v>30904280.168522298</v>
      </c>
      <c r="V9" s="620">
        <v>78383424.049287528</v>
      </c>
      <c r="W9" s="627">
        <v>58900809.068593502</v>
      </c>
      <c r="X9" s="620">
        <v>87214800.233611092</v>
      </c>
      <c r="Y9" s="627">
        <v>65204709.623750843</v>
      </c>
    </row>
    <row r="10" spans="1:25" s="562" customFormat="1" ht="15">
      <c r="A10" s="623" t="s">
        <v>535</v>
      </c>
      <c r="B10" s="616">
        <v>3312035.9376620799</v>
      </c>
      <c r="C10" s="618">
        <v>0</v>
      </c>
      <c r="D10" s="616">
        <v>0</v>
      </c>
      <c r="E10" s="618">
        <v>1266752.4813657801</v>
      </c>
      <c r="F10" s="624">
        <v>0</v>
      </c>
      <c r="G10" s="625">
        <v>135456.30429721301</v>
      </c>
      <c r="H10" s="624">
        <v>4013948.85414162</v>
      </c>
      <c r="I10" s="644">
        <v>0</v>
      </c>
      <c r="J10" s="625">
        <v>6254304.86692301</v>
      </c>
      <c r="K10" s="644">
        <v>0</v>
      </c>
      <c r="L10" s="624">
        <v>878664.22014597198</v>
      </c>
      <c r="M10" s="625">
        <v>0</v>
      </c>
      <c r="N10" s="624">
        <v>0</v>
      </c>
      <c r="O10" s="644">
        <v>-5874232.0064773997</v>
      </c>
      <c r="P10" s="625">
        <v>0</v>
      </c>
      <c r="Q10" s="644">
        <v>-1865725.2166631999</v>
      </c>
      <c r="R10" s="625">
        <v>2552248.7632684102</v>
      </c>
      <c r="S10" s="644">
        <v>0</v>
      </c>
      <c r="T10" s="625">
        <v>5226691.0216837097</v>
      </c>
      <c r="U10" s="644">
        <v>0</v>
      </c>
      <c r="V10" s="625">
        <v>19482614.980694018</v>
      </c>
      <c r="W10" s="644">
        <v>0</v>
      </c>
      <c r="X10" s="625">
        <v>22010090.609860241</v>
      </c>
      <c r="Y10" s="644">
        <v>0</v>
      </c>
    </row>
    <row r="11" spans="1:25" s="562" customFormat="1" ht="15">
      <c r="A11" s="623" t="s">
        <v>536</v>
      </c>
      <c r="B11" s="629">
        <v>12989820.3263669</v>
      </c>
      <c r="C11" s="626">
        <v>9677784.3887048699</v>
      </c>
      <c r="D11" s="629">
        <v>9016321.1351267304</v>
      </c>
      <c r="E11" s="626">
        <v>10283073.616492501</v>
      </c>
      <c r="F11" s="628">
        <v>8769316.9282387793</v>
      </c>
      <c r="G11" s="625">
        <v>8904773.2325359993</v>
      </c>
      <c r="H11" s="628">
        <v>13987446.8753828</v>
      </c>
      <c r="I11" s="644">
        <v>9973498.0212411694</v>
      </c>
      <c r="J11" s="645">
        <v>18707620.255368099</v>
      </c>
      <c r="K11" s="644">
        <v>12453315.3884451</v>
      </c>
      <c r="L11" s="628">
        <v>19910445.862884302</v>
      </c>
      <c r="M11" s="625">
        <v>19031781.642738301</v>
      </c>
      <c r="N11" s="628">
        <v>12873272.423268599</v>
      </c>
      <c r="O11" s="644">
        <v>18747504.429745998</v>
      </c>
      <c r="P11" s="645">
        <v>19166303.6357054</v>
      </c>
      <c r="Q11" s="644">
        <v>21032028.852368701</v>
      </c>
      <c r="R11" s="645">
        <v>27328940.0086262</v>
      </c>
      <c r="S11" s="644">
        <v>24776691.2453578</v>
      </c>
      <c r="T11" s="645">
        <v>36130971.190206103</v>
      </c>
      <c r="U11" s="644">
        <v>30904280.168522298</v>
      </c>
      <c r="V11" s="645">
        <v>78383424.049287528</v>
      </c>
      <c r="W11" s="644">
        <v>58900809.068593502</v>
      </c>
      <c r="X11" s="645">
        <v>87214800.233611092</v>
      </c>
      <c r="Y11" s="644">
        <v>65204709.623750843</v>
      </c>
    </row>
    <row r="12" spans="1:25" s="562" customFormat="1" ht="15">
      <c r="A12" s="630" t="s">
        <v>537</v>
      </c>
      <c r="B12" s="632">
        <v>0</v>
      </c>
      <c r="C12" s="756" t="s">
        <v>538</v>
      </c>
      <c r="D12" s="632">
        <v>0</v>
      </c>
      <c r="E12" s="633" t="s">
        <v>538</v>
      </c>
      <c r="F12" s="628">
        <v>0</v>
      </c>
      <c r="G12" s="631" t="s">
        <v>538</v>
      </c>
      <c r="H12" s="628">
        <v>0</v>
      </c>
      <c r="I12" s="633" t="s">
        <v>538</v>
      </c>
      <c r="J12" s="645">
        <v>0</v>
      </c>
      <c r="K12" s="633" t="s">
        <v>538</v>
      </c>
      <c r="L12" s="628">
        <v>1917803.60588242</v>
      </c>
      <c r="M12" s="631" t="s">
        <v>538</v>
      </c>
      <c r="N12" s="628">
        <v>910243.07048124098</v>
      </c>
      <c r="O12" s="633" t="s">
        <v>538</v>
      </c>
      <c r="P12" s="645">
        <v>652040.89932181395</v>
      </c>
      <c r="Q12" s="633" t="s">
        <v>538</v>
      </c>
      <c r="R12" s="645">
        <v>343203.35203571903</v>
      </c>
      <c r="S12" s="633" t="s">
        <v>538</v>
      </c>
      <c r="T12" s="645">
        <v>220576.427745536</v>
      </c>
      <c r="U12" s="633" t="s">
        <v>538</v>
      </c>
      <c r="V12" s="645">
        <v>1001573.4223829117</v>
      </c>
      <c r="W12" s="633" t="s">
        <v>538</v>
      </c>
      <c r="X12" s="645">
        <v>1305526.9566313315</v>
      </c>
      <c r="Y12" s="633" t="s">
        <v>538</v>
      </c>
    </row>
    <row r="13" spans="1:25" s="562" customFormat="1" ht="15">
      <c r="A13" s="623" t="s">
        <v>539</v>
      </c>
      <c r="B13" s="629">
        <v>0</v>
      </c>
      <c r="C13" s="756" t="s">
        <v>538</v>
      </c>
      <c r="D13" s="629">
        <v>0</v>
      </c>
      <c r="E13" s="633" t="s">
        <v>538</v>
      </c>
      <c r="F13" s="621">
        <v>0</v>
      </c>
      <c r="G13" s="631" t="s">
        <v>538</v>
      </c>
      <c r="H13" s="621">
        <v>0</v>
      </c>
      <c r="I13" s="633" t="s">
        <v>538</v>
      </c>
      <c r="J13" s="622">
        <v>0</v>
      </c>
      <c r="K13" s="633" t="s">
        <v>538</v>
      </c>
      <c r="L13" s="621">
        <v>0</v>
      </c>
      <c r="M13" s="631" t="s">
        <v>538</v>
      </c>
      <c r="N13" s="621">
        <v>0</v>
      </c>
      <c r="O13" s="633" t="s">
        <v>538</v>
      </c>
      <c r="P13" s="622">
        <v>0</v>
      </c>
      <c r="Q13" s="633" t="s">
        <v>538</v>
      </c>
      <c r="R13" s="622">
        <v>0</v>
      </c>
      <c r="S13" s="633" t="s">
        <v>538</v>
      </c>
      <c r="T13" s="622">
        <v>0</v>
      </c>
      <c r="U13" s="633" t="s">
        <v>538</v>
      </c>
      <c r="V13" s="622">
        <v>0</v>
      </c>
      <c r="W13" s="633" t="s">
        <v>538</v>
      </c>
      <c r="X13" s="622">
        <v>0</v>
      </c>
      <c r="Y13" s="633" t="s">
        <v>538</v>
      </c>
    </row>
    <row r="14" spans="1:25" s="608" customFormat="1" ht="15">
      <c r="A14" s="623" t="s">
        <v>540</v>
      </c>
      <c r="B14" s="629">
        <v>0</v>
      </c>
      <c r="C14" s="756" t="s">
        <v>538</v>
      </c>
      <c r="D14" s="629">
        <v>0</v>
      </c>
      <c r="E14" s="633" t="s">
        <v>538</v>
      </c>
      <c r="F14" s="628">
        <v>0</v>
      </c>
      <c r="G14" s="631" t="s">
        <v>538</v>
      </c>
      <c r="H14" s="628">
        <v>0</v>
      </c>
      <c r="I14" s="633" t="s">
        <v>538</v>
      </c>
      <c r="J14" s="645">
        <v>0</v>
      </c>
      <c r="K14" s="633" t="s">
        <v>538</v>
      </c>
      <c r="L14" s="628">
        <v>0</v>
      </c>
      <c r="M14" s="631" t="s">
        <v>538</v>
      </c>
      <c r="N14" s="628">
        <v>0</v>
      </c>
      <c r="O14" s="633" t="s">
        <v>538</v>
      </c>
      <c r="P14" s="645">
        <v>0</v>
      </c>
      <c r="Q14" s="633" t="s">
        <v>538</v>
      </c>
      <c r="R14" s="645">
        <v>0</v>
      </c>
      <c r="S14" s="633" t="s">
        <v>538</v>
      </c>
      <c r="T14" s="645">
        <v>0</v>
      </c>
      <c r="U14" s="633" t="s">
        <v>538</v>
      </c>
      <c r="V14" s="645">
        <v>0</v>
      </c>
      <c r="W14" s="633" t="s">
        <v>538</v>
      </c>
      <c r="X14" s="645">
        <v>0</v>
      </c>
      <c r="Y14" s="633" t="s">
        <v>538</v>
      </c>
    </row>
    <row r="15" spans="1:25" s="562" customFormat="1" ht="15">
      <c r="A15" s="623" t="s">
        <v>541</v>
      </c>
      <c r="B15" s="629">
        <v>0</v>
      </c>
      <c r="C15" s="756" t="s">
        <v>538</v>
      </c>
      <c r="D15" s="629">
        <v>0</v>
      </c>
      <c r="E15" s="633" t="s">
        <v>538</v>
      </c>
      <c r="F15" s="628">
        <v>0</v>
      </c>
      <c r="G15" s="631" t="s">
        <v>538</v>
      </c>
      <c r="H15" s="628">
        <v>0</v>
      </c>
      <c r="I15" s="633" t="s">
        <v>538</v>
      </c>
      <c r="J15" s="645">
        <v>0</v>
      </c>
      <c r="K15" s="633" t="s">
        <v>538</v>
      </c>
      <c r="L15" s="628">
        <v>0</v>
      </c>
      <c r="M15" s="631" t="s">
        <v>538</v>
      </c>
      <c r="N15" s="628">
        <v>0</v>
      </c>
      <c r="O15" s="633" t="s">
        <v>538</v>
      </c>
      <c r="P15" s="645">
        <v>0</v>
      </c>
      <c r="Q15" s="633" t="s">
        <v>538</v>
      </c>
      <c r="R15" s="645">
        <v>0</v>
      </c>
      <c r="S15" s="633" t="s">
        <v>538</v>
      </c>
      <c r="T15" s="645">
        <v>0</v>
      </c>
      <c r="U15" s="633" t="s">
        <v>538</v>
      </c>
      <c r="V15" s="645">
        <v>0</v>
      </c>
      <c r="W15" s="633" t="s">
        <v>538</v>
      </c>
      <c r="X15" s="645">
        <v>0</v>
      </c>
      <c r="Y15" s="633" t="s">
        <v>538</v>
      </c>
    </row>
    <row r="16" spans="1:25" s="562" customFormat="1" ht="15">
      <c r="A16" s="623" t="s">
        <v>542</v>
      </c>
      <c r="B16" s="629">
        <v>0</v>
      </c>
      <c r="C16" s="626">
        <v>0</v>
      </c>
      <c r="D16" s="629">
        <v>0</v>
      </c>
      <c r="E16" s="626">
        <v>0</v>
      </c>
      <c r="F16" s="628">
        <v>0</v>
      </c>
      <c r="G16" s="625">
        <v>0</v>
      </c>
      <c r="H16" s="628">
        <v>0</v>
      </c>
      <c r="I16" s="644">
        <v>0</v>
      </c>
      <c r="J16" s="645">
        <v>0</v>
      </c>
      <c r="K16" s="644">
        <v>0</v>
      </c>
      <c r="L16" s="628">
        <v>0</v>
      </c>
      <c r="M16" s="625">
        <v>0</v>
      </c>
      <c r="N16" s="628">
        <v>0</v>
      </c>
      <c r="O16" s="644">
        <v>0</v>
      </c>
      <c r="P16" s="645">
        <v>0</v>
      </c>
      <c r="Q16" s="644">
        <v>0</v>
      </c>
      <c r="R16" s="645">
        <v>0</v>
      </c>
      <c r="S16" s="644">
        <v>0</v>
      </c>
      <c r="T16" s="645">
        <v>0</v>
      </c>
      <c r="U16" s="644">
        <v>0</v>
      </c>
      <c r="V16" s="645">
        <v>0</v>
      </c>
      <c r="W16" s="644">
        <v>0</v>
      </c>
      <c r="X16" s="645">
        <v>0</v>
      </c>
      <c r="Y16" s="644">
        <v>0</v>
      </c>
    </row>
    <row r="17" spans="1:25" s="562" customFormat="1" ht="15">
      <c r="A17" s="615" t="s">
        <v>543</v>
      </c>
      <c r="B17" s="754">
        <v>313179.16004178999</v>
      </c>
      <c r="C17" s="755">
        <v>3917802.0911766202</v>
      </c>
      <c r="D17" s="621">
        <v>620903.13511380996</v>
      </c>
      <c r="E17" s="634">
        <v>3853627.9822810502</v>
      </c>
      <c r="F17" s="621">
        <v>945980.50993546494</v>
      </c>
      <c r="G17" s="622">
        <v>2971202.8911546199</v>
      </c>
      <c r="H17" s="621">
        <v>1535741.77683749</v>
      </c>
      <c r="I17" s="634">
        <v>5575985.5449844198</v>
      </c>
      <c r="J17" s="622">
        <v>1472192.25005384</v>
      </c>
      <c r="K17" s="634">
        <v>9437278.7155409399</v>
      </c>
      <c r="L17" s="621">
        <v>1516527.8513410401</v>
      </c>
      <c r="M17" s="622">
        <v>11861583.9055527</v>
      </c>
      <c r="N17" s="621">
        <v>1430084.03385194</v>
      </c>
      <c r="O17" s="634">
        <v>7102943.7446324797</v>
      </c>
      <c r="P17" s="622">
        <v>1634492.84418552</v>
      </c>
      <c r="Q17" s="634">
        <v>6567521.0295232497</v>
      </c>
      <c r="R17" s="622">
        <v>2069654.1687050799</v>
      </c>
      <c r="S17" s="634">
        <v>8008114.1887434004</v>
      </c>
      <c r="T17" s="622">
        <v>2874256.9613402798</v>
      </c>
      <c r="U17" s="634">
        <v>11441750.1501888</v>
      </c>
      <c r="V17" s="622">
        <v>6755370.9087898815</v>
      </c>
      <c r="W17" s="634">
        <v>26525627.47767039</v>
      </c>
      <c r="X17" s="622">
        <v>7669459.5750187011</v>
      </c>
      <c r="Y17" s="634">
        <v>29788709.169475142</v>
      </c>
    </row>
    <row r="18" spans="1:25" s="562" customFormat="1" ht="15">
      <c r="A18" s="623" t="s">
        <v>544</v>
      </c>
      <c r="B18" s="629">
        <v>0</v>
      </c>
      <c r="C18" s="626">
        <v>3604622.9311348302</v>
      </c>
      <c r="D18" s="629">
        <v>0</v>
      </c>
      <c r="E18" s="626">
        <v>3232724.84716724</v>
      </c>
      <c r="F18" s="624">
        <v>0</v>
      </c>
      <c r="G18" s="625">
        <v>2025222.38121915</v>
      </c>
      <c r="H18" s="624">
        <v>0</v>
      </c>
      <c r="I18" s="644">
        <v>-4040243.7681469298</v>
      </c>
      <c r="J18" s="625">
        <v>0</v>
      </c>
      <c r="K18" s="644">
        <v>-7965086.4654870899</v>
      </c>
      <c r="L18" s="624">
        <v>0</v>
      </c>
      <c r="M18" s="625">
        <v>-10345056.0542116</v>
      </c>
      <c r="N18" s="624">
        <v>0</v>
      </c>
      <c r="O18" s="644">
        <v>-5672859.7107805395</v>
      </c>
      <c r="P18" s="625">
        <v>0</v>
      </c>
      <c r="Q18" s="644">
        <v>-4933028.1853377298</v>
      </c>
      <c r="R18" s="625">
        <v>0</v>
      </c>
      <c r="S18" s="644">
        <v>-5938460.02003833</v>
      </c>
      <c r="T18" s="625">
        <v>0</v>
      </c>
      <c r="U18" s="644">
        <v>-8567493.1888485495</v>
      </c>
      <c r="V18" s="625">
        <v>0</v>
      </c>
      <c r="W18" s="644">
        <v>-19770256.56888051</v>
      </c>
      <c r="X18" s="625">
        <v>0</v>
      </c>
      <c r="Y18" s="644">
        <v>-22119249.594456442</v>
      </c>
    </row>
    <row r="19" spans="1:25" s="562" customFormat="1" ht="15">
      <c r="A19" s="635" t="s">
        <v>545</v>
      </c>
      <c r="B19" s="629">
        <v>0</v>
      </c>
      <c r="C19" s="626">
        <v>9047.28967474411</v>
      </c>
      <c r="D19" s="629">
        <v>0</v>
      </c>
      <c r="E19" s="626">
        <v>0</v>
      </c>
      <c r="F19" s="624">
        <v>0</v>
      </c>
      <c r="G19" s="625">
        <v>0</v>
      </c>
      <c r="H19" s="624">
        <v>0</v>
      </c>
      <c r="I19" s="644">
        <v>0</v>
      </c>
      <c r="J19" s="625">
        <v>0</v>
      </c>
      <c r="K19" s="644">
        <v>0</v>
      </c>
      <c r="L19" s="624">
        <v>0</v>
      </c>
      <c r="M19" s="625">
        <v>0</v>
      </c>
      <c r="N19" s="624">
        <v>0</v>
      </c>
      <c r="O19" s="644">
        <v>0</v>
      </c>
      <c r="P19" s="625">
        <v>0</v>
      </c>
      <c r="Q19" s="644">
        <v>0</v>
      </c>
      <c r="R19" s="625">
        <v>0</v>
      </c>
      <c r="S19" s="644">
        <v>0</v>
      </c>
      <c r="T19" s="625">
        <v>0</v>
      </c>
      <c r="U19" s="644">
        <v>0</v>
      </c>
      <c r="V19" s="625">
        <v>0</v>
      </c>
      <c r="W19" s="644">
        <v>0</v>
      </c>
      <c r="X19" s="625">
        <v>0</v>
      </c>
      <c r="Y19" s="644">
        <v>0</v>
      </c>
    </row>
    <row r="20" spans="1:25" s="562" customFormat="1" ht="15">
      <c r="A20" s="636" t="s">
        <v>546</v>
      </c>
      <c r="B20" s="632">
        <v>0</v>
      </c>
      <c r="C20" s="637">
        <v>0</v>
      </c>
      <c r="D20" s="632">
        <v>0</v>
      </c>
      <c r="E20" s="637">
        <v>0</v>
      </c>
      <c r="F20" s="624">
        <v>0</v>
      </c>
      <c r="G20" s="625">
        <v>0</v>
      </c>
      <c r="H20" s="624">
        <v>0</v>
      </c>
      <c r="I20" s="644">
        <v>0</v>
      </c>
      <c r="J20" s="625">
        <v>0</v>
      </c>
      <c r="K20" s="644">
        <v>0</v>
      </c>
      <c r="L20" s="624">
        <v>0</v>
      </c>
      <c r="M20" s="625">
        <v>0</v>
      </c>
      <c r="N20" s="624">
        <v>0</v>
      </c>
      <c r="O20" s="644">
        <v>0</v>
      </c>
      <c r="P20" s="625">
        <v>0</v>
      </c>
      <c r="Q20" s="644">
        <v>0</v>
      </c>
      <c r="R20" s="625">
        <v>0</v>
      </c>
      <c r="S20" s="644">
        <v>0</v>
      </c>
      <c r="T20" s="625">
        <v>0</v>
      </c>
      <c r="U20" s="644">
        <v>0</v>
      </c>
      <c r="V20" s="625">
        <v>0</v>
      </c>
      <c r="W20" s="644">
        <v>0</v>
      </c>
      <c r="X20" s="625">
        <v>0</v>
      </c>
      <c r="Y20" s="644">
        <v>0</v>
      </c>
    </row>
    <row r="21" spans="1:25" s="562" customFormat="1" ht="15">
      <c r="A21" s="636" t="s">
        <v>547</v>
      </c>
      <c r="B21" s="629">
        <v>0</v>
      </c>
      <c r="C21" s="626">
        <v>9047.28967474411</v>
      </c>
      <c r="D21" s="629">
        <v>0</v>
      </c>
      <c r="E21" s="626">
        <v>0</v>
      </c>
      <c r="F21" s="624">
        <v>0</v>
      </c>
      <c r="G21" s="625">
        <v>0</v>
      </c>
      <c r="H21" s="624">
        <v>0</v>
      </c>
      <c r="I21" s="644">
        <v>0</v>
      </c>
      <c r="J21" s="625">
        <v>0</v>
      </c>
      <c r="K21" s="644">
        <v>0</v>
      </c>
      <c r="L21" s="624">
        <v>0</v>
      </c>
      <c r="M21" s="625">
        <v>0</v>
      </c>
      <c r="N21" s="624">
        <v>0</v>
      </c>
      <c r="O21" s="644">
        <v>0</v>
      </c>
      <c r="P21" s="625">
        <v>0</v>
      </c>
      <c r="Q21" s="644">
        <v>0</v>
      </c>
      <c r="R21" s="625">
        <v>0</v>
      </c>
      <c r="S21" s="644">
        <v>0</v>
      </c>
      <c r="T21" s="625">
        <v>0</v>
      </c>
      <c r="U21" s="644">
        <v>0</v>
      </c>
      <c r="V21" s="625">
        <v>0</v>
      </c>
      <c r="W21" s="644">
        <v>0</v>
      </c>
      <c r="X21" s="625">
        <v>0</v>
      </c>
      <c r="Y21" s="644">
        <v>0</v>
      </c>
    </row>
    <row r="22" spans="1:25" s="562" customFormat="1" ht="15">
      <c r="A22" s="623" t="s">
        <v>548</v>
      </c>
      <c r="B22" s="629">
        <v>0</v>
      </c>
      <c r="C22" s="626">
        <v>10508.763692639701</v>
      </c>
      <c r="D22" s="629">
        <v>0</v>
      </c>
      <c r="E22" s="626">
        <v>5432.8517250000004</v>
      </c>
      <c r="F22" s="624">
        <v>0</v>
      </c>
      <c r="G22" s="625">
        <v>5364.602331</v>
      </c>
      <c r="H22" s="624">
        <v>0</v>
      </c>
      <c r="I22" s="644">
        <v>3466.2195148000001</v>
      </c>
      <c r="J22" s="625">
        <v>0</v>
      </c>
      <c r="K22" s="644">
        <v>15829.7069053</v>
      </c>
      <c r="L22" s="624">
        <v>0</v>
      </c>
      <c r="M22" s="625">
        <v>17137.758385436799</v>
      </c>
      <c r="N22" s="624">
        <v>0</v>
      </c>
      <c r="O22" s="644">
        <v>2909.9494313996702</v>
      </c>
      <c r="P22" s="625">
        <v>0</v>
      </c>
      <c r="Q22" s="644">
        <v>499.85772034000001</v>
      </c>
      <c r="R22" s="625">
        <v>0</v>
      </c>
      <c r="S22" s="644">
        <v>5908.8823866189996</v>
      </c>
      <c r="T22" s="625">
        <v>0</v>
      </c>
      <c r="U22" s="644">
        <v>3554.0136435999998</v>
      </c>
      <c r="V22" s="625">
        <v>0</v>
      </c>
      <c r="W22" s="644">
        <v>17750.026971913114</v>
      </c>
      <c r="X22" s="625">
        <v>0</v>
      </c>
      <c r="Y22" s="644">
        <v>62958.490268959991</v>
      </c>
    </row>
    <row r="23" spans="1:25" s="562" customFormat="1" ht="15">
      <c r="A23" s="623" t="s">
        <v>549</v>
      </c>
      <c r="B23" s="629">
        <v>121785.908309662</v>
      </c>
      <c r="C23" s="626">
        <v>1374545.9885255799</v>
      </c>
      <c r="D23" s="629">
        <v>355255.21130995802</v>
      </c>
      <c r="E23" s="626">
        <v>1519833.5705110701</v>
      </c>
      <c r="F23" s="624">
        <v>420601.25568844099</v>
      </c>
      <c r="G23" s="625">
        <v>1492588.42682044</v>
      </c>
      <c r="H23" s="624">
        <v>397034.822570458</v>
      </c>
      <c r="I23" s="644">
        <v>1415134.0286429401</v>
      </c>
      <c r="J23" s="625">
        <v>406711.36043812102</v>
      </c>
      <c r="K23" s="644">
        <v>1924818.38197439</v>
      </c>
      <c r="L23" s="624">
        <v>603116.48765014298</v>
      </c>
      <c r="M23" s="625">
        <v>2099302.77309412</v>
      </c>
      <c r="N23" s="624">
        <v>735279.66603679804</v>
      </c>
      <c r="O23" s="644">
        <v>1911718.0335657301</v>
      </c>
      <c r="P23" s="625">
        <v>925402.24511221901</v>
      </c>
      <c r="Q23" s="644">
        <v>2221472.5666159801</v>
      </c>
      <c r="R23" s="625">
        <v>860804.15757247002</v>
      </c>
      <c r="S23" s="644">
        <v>3743445.79294984</v>
      </c>
      <c r="T23" s="625">
        <v>1237592.19592628</v>
      </c>
      <c r="U23" s="644">
        <v>4601700.2297122804</v>
      </c>
      <c r="V23" s="625">
        <v>3250217.9222094226</v>
      </c>
      <c r="W23" s="644">
        <v>9452020.4854063746</v>
      </c>
      <c r="X23" s="625">
        <v>3522055.4863266405</v>
      </c>
      <c r="Y23" s="644">
        <v>10044734.43590942</v>
      </c>
    </row>
    <row r="24" spans="1:25" s="562" customFormat="1" ht="15">
      <c r="A24" s="623" t="s">
        <v>550</v>
      </c>
      <c r="B24" s="629">
        <v>109776.36671684599</v>
      </c>
      <c r="C24" s="626">
        <v>802349.15263233497</v>
      </c>
      <c r="D24" s="629">
        <v>340271.54379295802</v>
      </c>
      <c r="E24" s="626">
        <v>826220.29128012096</v>
      </c>
      <c r="F24" s="624">
        <v>411503.475532702</v>
      </c>
      <c r="G24" s="625">
        <v>610572.52746994304</v>
      </c>
      <c r="H24" s="624">
        <v>374981.09844556003</v>
      </c>
      <c r="I24" s="644">
        <v>655923.61403254396</v>
      </c>
      <c r="J24" s="625">
        <v>399333.20537778002</v>
      </c>
      <c r="K24" s="644">
        <v>779562.03810019896</v>
      </c>
      <c r="L24" s="624">
        <v>588556.01852198294</v>
      </c>
      <c r="M24" s="625">
        <v>1080429.8337433301</v>
      </c>
      <c r="N24" s="624">
        <v>719422.52894425695</v>
      </c>
      <c r="O24" s="644">
        <v>1521095.0879834599</v>
      </c>
      <c r="P24" s="625">
        <v>907336.46226937103</v>
      </c>
      <c r="Q24" s="644">
        <v>1618033.8881248999</v>
      </c>
      <c r="R24" s="625">
        <v>841703.27653290902</v>
      </c>
      <c r="S24" s="644">
        <v>2127176.28316506</v>
      </c>
      <c r="T24" s="625">
        <v>1209330.7806319699</v>
      </c>
      <c r="U24" s="644">
        <v>2542069.3421425899</v>
      </c>
      <c r="V24" s="625">
        <v>3172176.3028787198</v>
      </c>
      <c r="W24" s="644">
        <v>5166114.0034413105</v>
      </c>
      <c r="X24" s="625">
        <v>3449101.1451562569</v>
      </c>
      <c r="Y24" s="644">
        <v>5626860.547526909</v>
      </c>
    </row>
    <row r="25" spans="1:25" s="562" customFormat="1" ht="15">
      <c r="A25" s="623" t="s">
        <v>551</v>
      </c>
      <c r="B25" s="629">
        <v>488.84151729769701</v>
      </c>
      <c r="C25" s="626">
        <v>1948.5720166388301</v>
      </c>
      <c r="D25" s="629">
        <v>555.56557874999999</v>
      </c>
      <c r="E25" s="626">
        <v>846.85681499999998</v>
      </c>
      <c r="F25" s="624">
        <v>233.403195666541</v>
      </c>
      <c r="G25" s="625">
        <v>0</v>
      </c>
      <c r="H25" s="624">
        <v>1686.7367836200001</v>
      </c>
      <c r="I25" s="644">
        <v>1461.7103256</v>
      </c>
      <c r="J25" s="625">
        <v>337.49798875955997</v>
      </c>
      <c r="K25" s="644">
        <v>2038.4914921</v>
      </c>
      <c r="L25" s="624">
        <v>805.79649913782998</v>
      </c>
      <c r="M25" s="625">
        <v>355.51005119344001</v>
      </c>
      <c r="N25" s="624">
        <v>682.28757219993099</v>
      </c>
      <c r="O25" s="644">
        <v>135.52259776</v>
      </c>
      <c r="P25" s="625">
        <v>2501.4084548954302</v>
      </c>
      <c r="Q25" s="644">
        <v>8854.7743945999991</v>
      </c>
      <c r="R25" s="625">
        <v>3393.4204602300001</v>
      </c>
      <c r="S25" s="644">
        <v>418.44122363999998</v>
      </c>
      <c r="T25" s="625">
        <v>14340.203661789201</v>
      </c>
      <c r="U25" s="644">
        <v>5243.8336005000001</v>
      </c>
      <c r="V25" s="625">
        <v>36700.118375629107</v>
      </c>
      <c r="W25" s="644">
        <v>197511.84097887998</v>
      </c>
      <c r="X25" s="625">
        <v>30706.56722503759</v>
      </c>
      <c r="Y25" s="644">
        <v>79345.004830520003</v>
      </c>
    </row>
    <row r="26" spans="1:25" s="562" customFormat="1" ht="30">
      <c r="A26" s="638" t="s">
        <v>552</v>
      </c>
      <c r="B26" s="629">
        <v>0</v>
      </c>
      <c r="C26" s="626">
        <v>0</v>
      </c>
      <c r="D26" s="629">
        <v>0</v>
      </c>
      <c r="E26" s="626">
        <v>0</v>
      </c>
      <c r="F26" s="624">
        <v>0</v>
      </c>
      <c r="G26" s="625">
        <v>0</v>
      </c>
      <c r="H26" s="624">
        <v>0</v>
      </c>
      <c r="I26" s="644">
        <v>0</v>
      </c>
      <c r="J26" s="625">
        <v>0</v>
      </c>
      <c r="K26" s="644">
        <v>0</v>
      </c>
      <c r="L26" s="624">
        <v>0</v>
      </c>
      <c r="M26" s="625">
        <v>0</v>
      </c>
      <c r="N26" s="624">
        <v>0</v>
      </c>
      <c r="O26" s="644">
        <v>0</v>
      </c>
      <c r="P26" s="625">
        <v>0</v>
      </c>
      <c r="Q26" s="644">
        <v>0</v>
      </c>
      <c r="R26" s="625">
        <v>0</v>
      </c>
      <c r="S26" s="644">
        <v>0</v>
      </c>
      <c r="T26" s="625">
        <v>0</v>
      </c>
      <c r="U26" s="644">
        <v>0</v>
      </c>
      <c r="V26" s="625">
        <v>0</v>
      </c>
      <c r="W26" s="644">
        <v>0</v>
      </c>
      <c r="X26" s="625">
        <v>0</v>
      </c>
      <c r="Y26" s="644">
        <v>0</v>
      </c>
    </row>
    <row r="27" spans="1:25" s="562" customFormat="1" ht="15">
      <c r="A27" s="623" t="s">
        <v>553</v>
      </c>
      <c r="B27" s="629">
        <v>51709.5025190284</v>
      </c>
      <c r="C27" s="626">
        <v>784678.32520783599</v>
      </c>
      <c r="D27" s="629">
        <v>84130.508894250001</v>
      </c>
      <c r="E27" s="626">
        <v>816498.13926012104</v>
      </c>
      <c r="F27" s="624">
        <v>88599.269323428394</v>
      </c>
      <c r="G27" s="625">
        <v>608048.15736694296</v>
      </c>
      <c r="H27" s="624">
        <v>68364.24993269</v>
      </c>
      <c r="I27" s="644">
        <v>650219.34138554404</v>
      </c>
      <c r="J27" s="625">
        <v>56695.167032213998</v>
      </c>
      <c r="K27" s="644">
        <v>776890.39500089898</v>
      </c>
      <c r="L27" s="624">
        <v>162299.997986412</v>
      </c>
      <c r="M27" s="625">
        <v>1079847.57259613</v>
      </c>
      <c r="N27" s="624">
        <v>260327.07441405201</v>
      </c>
      <c r="O27" s="644">
        <v>1520041.6374804799</v>
      </c>
      <c r="P27" s="625">
        <v>324245.57789234899</v>
      </c>
      <c r="Q27" s="644">
        <v>1608526.3251519001</v>
      </c>
      <c r="R27" s="625">
        <v>307019.88687302999</v>
      </c>
      <c r="S27" s="644">
        <v>2122352.5928176199</v>
      </c>
      <c r="T27" s="625">
        <v>389883.02220285998</v>
      </c>
      <c r="U27" s="644">
        <v>2522892.6980068898</v>
      </c>
      <c r="V27" s="625">
        <v>1237847.8404288157</v>
      </c>
      <c r="W27" s="644">
        <v>4959314.8288768511</v>
      </c>
      <c r="X27" s="625">
        <v>1099444.5178520491</v>
      </c>
      <c r="Y27" s="644">
        <v>5543292.8429379687</v>
      </c>
    </row>
    <row r="28" spans="1:25" s="562" customFormat="1" ht="15">
      <c r="A28" s="623" t="s">
        <v>554</v>
      </c>
      <c r="B28" s="629">
        <v>57578.022680519804</v>
      </c>
      <c r="C28" s="626">
        <v>15722.2554078598</v>
      </c>
      <c r="D28" s="629">
        <v>255585.46931995801</v>
      </c>
      <c r="E28" s="626">
        <v>8875.2952050000004</v>
      </c>
      <c r="F28" s="624">
        <v>322670.80301360699</v>
      </c>
      <c r="G28" s="625">
        <v>2524.3701030000002</v>
      </c>
      <c r="H28" s="624">
        <v>304930.11172925</v>
      </c>
      <c r="I28" s="644">
        <v>4242.5623213999997</v>
      </c>
      <c r="J28" s="625">
        <v>342300.54035680601</v>
      </c>
      <c r="K28" s="644">
        <v>633.15160719999994</v>
      </c>
      <c r="L28" s="624">
        <v>425450.22403643298</v>
      </c>
      <c r="M28" s="625">
        <v>226.75109599999999</v>
      </c>
      <c r="N28" s="624">
        <v>458413.16695800499</v>
      </c>
      <c r="O28" s="644">
        <v>917.92790522124801</v>
      </c>
      <c r="P28" s="625">
        <v>580589.47592212702</v>
      </c>
      <c r="Q28" s="644">
        <v>652.78857840000001</v>
      </c>
      <c r="R28" s="625">
        <v>531289.96919964894</v>
      </c>
      <c r="S28" s="644">
        <v>4405.2491238000002</v>
      </c>
      <c r="T28" s="625">
        <v>805107.55476731702</v>
      </c>
      <c r="U28" s="644">
        <v>13932.8105352</v>
      </c>
      <c r="V28" s="625">
        <v>1897628.3440742749</v>
      </c>
      <c r="W28" s="644">
        <v>9287.3335855799978</v>
      </c>
      <c r="X28" s="625">
        <v>2318950.0600791704</v>
      </c>
      <c r="Y28" s="644">
        <v>4222.6997584199999</v>
      </c>
    </row>
    <row r="29" spans="1:25" s="562" customFormat="1" ht="15">
      <c r="A29" s="623" t="s">
        <v>555</v>
      </c>
      <c r="B29" s="629">
        <v>12009.5415928156</v>
      </c>
      <c r="C29" s="626">
        <v>525184.03674022795</v>
      </c>
      <c r="D29" s="629">
        <v>14983.667517</v>
      </c>
      <c r="E29" s="626">
        <v>675996.299640949</v>
      </c>
      <c r="F29" s="624">
        <v>9097.7801557394596</v>
      </c>
      <c r="G29" s="625">
        <v>879543.26240977296</v>
      </c>
      <c r="H29" s="624">
        <v>22053.724124898399</v>
      </c>
      <c r="I29" s="644">
        <v>748212.72195792699</v>
      </c>
      <c r="J29" s="625">
        <v>7378.15506034174</v>
      </c>
      <c r="K29" s="644">
        <v>1136891.5310867899</v>
      </c>
      <c r="L29" s="624">
        <v>14560.469128160201</v>
      </c>
      <c r="M29" s="625">
        <v>1011690.35027578</v>
      </c>
      <c r="N29" s="624">
        <v>15857.137092541399</v>
      </c>
      <c r="O29" s="644">
        <v>387826.55246952502</v>
      </c>
      <c r="P29" s="625">
        <v>18065.782842848199</v>
      </c>
      <c r="Q29" s="644">
        <v>602968.63799340697</v>
      </c>
      <c r="R29" s="625">
        <v>19100.8810395609</v>
      </c>
      <c r="S29" s="644">
        <v>1609955.4470253801</v>
      </c>
      <c r="T29" s="625">
        <v>28261.415294312901</v>
      </c>
      <c r="U29" s="644">
        <v>2041158.0880424599</v>
      </c>
      <c r="V29" s="625">
        <v>78041.619330702859</v>
      </c>
      <c r="W29" s="644">
        <v>4096064.6263354286</v>
      </c>
      <c r="X29" s="625">
        <v>72954.341170383908</v>
      </c>
      <c r="Y29" s="644">
        <v>4230339.8385450896</v>
      </c>
    </row>
    <row r="30" spans="1:25" s="562" customFormat="1" ht="15">
      <c r="A30" s="623" t="s">
        <v>556</v>
      </c>
      <c r="B30" s="629">
        <v>9287.9888286562309</v>
      </c>
      <c r="C30" s="626">
        <v>521890.80848934699</v>
      </c>
      <c r="D30" s="629">
        <v>10555.74599625</v>
      </c>
      <c r="E30" s="626">
        <v>668275.83501525002</v>
      </c>
      <c r="F30" s="624">
        <v>4434.6607176642801</v>
      </c>
      <c r="G30" s="625">
        <v>870637.43390085001</v>
      </c>
      <c r="H30" s="624">
        <v>18455.605707388298</v>
      </c>
      <c r="I30" s="644">
        <v>730037.96734680899</v>
      </c>
      <c r="J30" s="625">
        <v>4394.1989007515303</v>
      </c>
      <c r="K30" s="644">
        <v>1110942.9529796501</v>
      </c>
      <c r="L30" s="624">
        <v>6018.3639709806503</v>
      </c>
      <c r="M30" s="625">
        <v>887078.00120725099</v>
      </c>
      <c r="N30" s="624">
        <v>2155.7121233807602</v>
      </c>
      <c r="O30" s="644">
        <v>380786.27047686302</v>
      </c>
      <c r="P30" s="625">
        <v>1000.22611167191</v>
      </c>
      <c r="Q30" s="644">
        <v>568482.64785788301</v>
      </c>
      <c r="R30" s="625">
        <v>2941.9396251909202</v>
      </c>
      <c r="S30" s="644">
        <v>1209478.39959358</v>
      </c>
      <c r="T30" s="625">
        <v>7741.2562310044495</v>
      </c>
      <c r="U30" s="644">
        <v>2001514.8108767199</v>
      </c>
      <c r="V30" s="625">
        <v>12891.732992344136</v>
      </c>
      <c r="W30" s="644">
        <v>3936587.2362057324</v>
      </c>
      <c r="X30" s="625">
        <v>15088.84023080238</v>
      </c>
      <c r="Y30" s="644">
        <v>4120353.957305457</v>
      </c>
    </row>
    <row r="31" spans="1:25" s="562" customFormat="1" ht="30">
      <c r="A31" s="639" t="s">
        <v>557</v>
      </c>
      <c r="B31" s="629">
        <v>0</v>
      </c>
      <c r="C31" s="626">
        <v>0</v>
      </c>
      <c r="D31" s="629">
        <v>0</v>
      </c>
      <c r="E31" s="626">
        <v>0</v>
      </c>
      <c r="F31" s="624">
        <v>0</v>
      </c>
      <c r="G31" s="625">
        <v>0</v>
      </c>
      <c r="H31" s="624">
        <v>0</v>
      </c>
      <c r="I31" s="644">
        <v>0</v>
      </c>
      <c r="J31" s="625">
        <v>0</v>
      </c>
      <c r="K31" s="644">
        <v>0</v>
      </c>
      <c r="L31" s="624">
        <v>0</v>
      </c>
      <c r="M31" s="625">
        <v>0</v>
      </c>
      <c r="N31" s="624">
        <v>0</v>
      </c>
      <c r="O31" s="644">
        <v>0</v>
      </c>
      <c r="P31" s="625">
        <v>0</v>
      </c>
      <c r="Q31" s="644">
        <v>0</v>
      </c>
      <c r="R31" s="625">
        <v>0</v>
      </c>
      <c r="S31" s="644">
        <v>0</v>
      </c>
      <c r="T31" s="625">
        <v>0</v>
      </c>
      <c r="U31" s="644">
        <v>0</v>
      </c>
      <c r="V31" s="625">
        <v>0</v>
      </c>
      <c r="W31" s="644">
        <v>0</v>
      </c>
      <c r="X31" s="625">
        <v>0</v>
      </c>
      <c r="Y31" s="644">
        <v>0</v>
      </c>
    </row>
    <row r="32" spans="1:25" s="562" customFormat="1" ht="15">
      <c r="A32" s="623" t="s">
        <v>558</v>
      </c>
      <c r="B32" s="629">
        <v>2721.5527641593899</v>
      </c>
      <c r="C32" s="626">
        <v>1184.24110454321</v>
      </c>
      <c r="D32" s="629">
        <v>4427.9215207500001</v>
      </c>
      <c r="E32" s="626">
        <v>414.58651500000002</v>
      </c>
      <c r="F32" s="624">
        <v>4663.1194380751804</v>
      </c>
      <c r="G32" s="625">
        <v>1.2634485</v>
      </c>
      <c r="H32" s="624">
        <v>3598.1184175100002</v>
      </c>
      <c r="I32" s="644">
        <v>8970.2244145999994</v>
      </c>
      <c r="J32" s="625">
        <v>2983.9561595902101</v>
      </c>
      <c r="K32" s="644">
        <v>950.33856100000003</v>
      </c>
      <c r="L32" s="624">
        <v>8542.1051571795906</v>
      </c>
      <c r="M32" s="625">
        <v>42.206667637419997</v>
      </c>
      <c r="N32" s="624">
        <v>13701.4249691606</v>
      </c>
      <c r="O32" s="644">
        <v>49.536152601711997</v>
      </c>
      <c r="P32" s="625">
        <v>17065.556731176301</v>
      </c>
      <c r="Q32" s="644">
        <v>34.479998219999999</v>
      </c>
      <c r="R32" s="625">
        <v>16158.94141437</v>
      </c>
      <c r="S32" s="644">
        <v>9356.4206493999991</v>
      </c>
      <c r="T32" s="625">
        <v>20520.159063308402</v>
      </c>
      <c r="U32" s="644">
        <v>28201.82449554</v>
      </c>
      <c r="V32" s="625">
        <v>65149.886338358716</v>
      </c>
      <c r="W32" s="644">
        <v>112130.75810819998</v>
      </c>
      <c r="X32" s="625">
        <v>57865.500939581529</v>
      </c>
      <c r="Y32" s="644">
        <v>14214.328920219999</v>
      </c>
    </row>
    <row r="33" spans="1:26" s="562" customFormat="1" ht="15">
      <c r="A33" s="623" t="s">
        <v>559</v>
      </c>
      <c r="B33" s="629">
        <v>0</v>
      </c>
      <c r="C33" s="626">
        <v>2108.9871463379</v>
      </c>
      <c r="D33" s="629">
        <v>0</v>
      </c>
      <c r="E33" s="626">
        <v>7305.8781106988499</v>
      </c>
      <c r="F33" s="624">
        <v>0</v>
      </c>
      <c r="G33" s="625">
        <v>8904.5650604231596</v>
      </c>
      <c r="H33" s="624">
        <v>0</v>
      </c>
      <c r="I33" s="644">
        <v>9204.5301965174403</v>
      </c>
      <c r="J33" s="625">
        <v>0</v>
      </c>
      <c r="K33" s="644">
        <v>24998.2395461409</v>
      </c>
      <c r="L33" s="624">
        <v>0</v>
      </c>
      <c r="M33" s="625">
        <v>124570.142400896</v>
      </c>
      <c r="N33" s="624">
        <v>0</v>
      </c>
      <c r="O33" s="644">
        <v>6990.7458400610803</v>
      </c>
      <c r="P33" s="625">
        <v>0</v>
      </c>
      <c r="Q33" s="644">
        <v>34451.5101373035</v>
      </c>
      <c r="R33" s="625">
        <v>0</v>
      </c>
      <c r="S33" s="644">
        <v>391120.62678240298</v>
      </c>
      <c r="T33" s="625">
        <v>0</v>
      </c>
      <c r="U33" s="644">
        <v>11441.452670200601</v>
      </c>
      <c r="V33" s="625">
        <v>0</v>
      </c>
      <c r="W33" s="644">
        <v>47346.632021496473</v>
      </c>
      <c r="X33" s="625">
        <v>0</v>
      </c>
      <c r="Y33" s="644">
        <v>95771.552319412905</v>
      </c>
    </row>
    <row r="34" spans="1:26" s="562" customFormat="1" ht="15">
      <c r="A34" s="623" t="s">
        <v>560</v>
      </c>
      <c r="B34" s="629">
        <v>0</v>
      </c>
      <c r="C34" s="626">
        <v>42620.255454490602</v>
      </c>
      <c r="D34" s="629">
        <v>0</v>
      </c>
      <c r="E34" s="626">
        <v>14960.482110000001</v>
      </c>
      <c r="F34" s="624">
        <v>0</v>
      </c>
      <c r="G34" s="625">
        <v>1091.9404199190001</v>
      </c>
      <c r="H34" s="624">
        <v>0</v>
      </c>
      <c r="I34" s="644">
        <v>7067.7433998710003</v>
      </c>
      <c r="J34" s="625">
        <v>0</v>
      </c>
      <c r="K34" s="644">
        <v>3314.2675346000001</v>
      </c>
      <c r="L34" s="624">
        <v>0</v>
      </c>
      <c r="M34" s="625">
        <v>1664.6434398659201</v>
      </c>
      <c r="N34" s="624">
        <v>0</v>
      </c>
      <c r="O34" s="644">
        <v>1250.4155116606601</v>
      </c>
      <c r="P34" s="625">
        <v>0</v>
      </c>
      <c r="Q34" s="644">
        <v>112.8882504</v>
      </c>
      <c r="R34" s="625">
        <v>0</v>
      </c>
      <c r="S34" s="644">
        <v>6288.5324834000003</v>
      </c>
      <c r="T34" s="625">
        <v>0</v>
      </c>
      <c r="U34" s="644">
        <v>18419.205819629999</v>
      </c>
      <c r="V34" s="625">
        <v>0</v>
      </c>
      <c r="W34" s="644">
        <v>151329.941023102</v>
      </c>
      <c r="X34" s="625">
        <v>0</v>
      </c>
      <c r="Y34" s="644">
        <v>114454.36995564</v>
      </c>
    </row>
    <row r="35" spans="1:26" s="562" customFormat="1" ht="15">
      <c r="A35" s="623" t="s">
        <v>561</v>
      </c>
      <c r="B35" s="629">
        <v>0</v>
      </c>
      <c r="C35" s="626">
        <v>9804.1952798437705</v>
      </c>
      <c r="D35" s="629">
        <v>0</v>
      </c>
      <c r="E35" s="626">
        <v>1214.28657</v>
      </c>
      <c r="F35" s="624">
        <v>0</v>
      </c>
      <c r="G35" s="625">
        <v>0</v>
      </c>
      <c r="H35" s="624">
        <v>0</v>
      </c>
      <c r="I35" s="644">
        <v>352.04688725400001</v>
      </c>
      <c r="J35" s="625">
        <v>0</v>
      </c>
      <c r="K35" s="644">
        <v>1933.9848079000001</v>
      </c>
      <c r="L35" s="624">
        <v>0</v>
      </c>
      <c r="M35" s="625">
        <v>242.07211599999999</v>
      </c>
      <c r="N35" s="624">
        <v>0</v>
      </c>
      <c r="O35" s="644">
        <v>458.81204839652798</v>
      </c>
      <c r="P35" s="625">
        <v>0</v>
      </c>
      <c r="Q35" s="644">
        <v>0</v>
      </c>
      <c r="R35" s="625">
        <v>0</v>
      </c>
      <c r="S35" s="644">
        <v>0</v>
      </c>
      <c r="T35" s="625">
        <v>0</v>
      </c>
      <c r="U35" s="644">
        <v>4047.3605510000002</v>
      </c>
      <c r="V35" s="625">
        <v>0</v>
      </c>
      <c r="W35" s="644">
        <v>23402.636402979999</v>
      </c>
      <c r="X35" s="625">
        <v>0</v>
      </c>
      <c r="Y35" s="644">
        <v>1373.58351702</v>
      </c>
    </row>
    <row r="36" spans="1:26" s="562" customFormat="1" ht="30">
      <c r="A36" s="639" t="s">
        <v>562</v>
      </c>
      <c r="B36" s="629">
        <v>0</v>
      </c>
      <c r="C36" s="626">
        <v>0</v>
      </c>
      <c r="D36" s="629">
        <v>0</v>
      </c>
      <c r="E36" s="626">
        <v>0</v>
      </c>
      <c r="F36" s="624">
        <v>0</v>
      </c>
      <c r="G36" s="625">
        <v>0</v>
      </c>
      <c r="H36" s="624">
        <v>0</v>
      </c>
      <c r="I36" s="644">
        <v>0</v>
      </c>
      <c r="J36" s="625">
        <v>0</v>
      </c>
      <c r="K36" s="644">
        <v>0</v>
      </c>
      <c r="L36" s="624">
        <v>0</v>
      </c>
      <c r="M36" s="625">
        <v>0</v>
      </c>
      <c r="N36" s="624">
        <v>0</v>
      </c>
      <c r="O36" s="644">
        <v>0</v>
      </c>
      <c r="P36" s="625">
        <v>0</v>
      </c>
      <c r="Q36" s="644">
        <v>0</v>
      </c>
      <c r="R36" s="625">
        <v>0</v>
      </c>
      <c r="S36" s="644">
        <v>0</v>
      </c>
      <c r="T36" s="625">
        <v>0</v>
      </c>
      <c r="U36" s="644">
        <v>0</v>
      </c>
      <c r="V36" s="625">
        <v>0</v>
      </c>
      <c r="W36" s="644">
        <v>0</v>
      </c>
      <c r="X36" s="625">
        <v>0</v>
      </c>
      <c r="Y36" s="644">
        <v>0</v>
      </c>
    </row>
    <row r="37" spans="1:26" s="562" customFormat="1" ht="15">
      <c r="A37" s="623" t="s">
        <v>563</v>
      </c>
      <c r="B37" s="629">
        <v>0</v>
      </c>
      <c r="C37" s="626">
        <v>824.09341139527396</v>
      </c>
      <c r="D37" s="629">
        <v>0</v>
      </c>
      <c r="E37" s="626">
        <v>1915.743375</v>
      </c>
      <c r="F37" s="624">
        <v>0</v>
      </c>
      <c r="G37" s="625">
        <v>399.24972600000001</v>
      </c>
      <c r="H37" s="624">
        <v>0</v>
      </c>
      <c r="I37" s="644">
        <v>666.13448840000001</v>
      </c>
      <c r="J37" s="625">
        <v>0</v>
      </c>
      <c r="K37" s="644">
        <v>6.7226521999999997</v>
      </c>
      <c r="L37" s="624">
        <v>0</v>
      </c>
      <c r="M37" s="625">
        <v>0</v>
      </c>
      <c r="N37" s="624">
        <v>0</v>
      </c>
      <c r="O37" s="644">
        <v>7.614708194816</v>
      </c>
      <c r="P37" s="625">
        <v>0</v>
      </c>
      <c r="Q37" s="644">
        <v>0</v>
      </c>
      <c r="R37" s="625">
        <v>0</v>
      </c>
      <c r="S37" s="644">
        <v>488.05377620000002</v>
      </c>
      <c r="T37" s="625">
        <v>0</v>
      </c>
      <c r="U37" s="644">
        <v>1370.7108532300001</v>
      </c>
      <c r="V37" s="625">
        <v>0</v>
      </c>
      <c r="W37" s="644">
        <v>21440.536803777999</v>
      </c>
      <c r="X37" s="625">
        <v>0</v>
      </c>
      <c r="Y37" s="644">
        <v>970.94483200000002</v>
      </c>
    </row>
    <row r="38" spans="1:26" s="562" customFormat="1" ht="15">
      <c r="A38" s="623" t="s">
        <v>564</v>
      </c>
      <c r="B38" s="629">
        <v>0</v>
      </c>
      <c r="C38" s="626">
        <v>31991.966763251501</v>
      </c>
      <c r="D38" s="629">
        <v>0</v>
      </c>
      <c r="E38" s="626">
        <v>11830.452165000001</v>
      </c>
      <c r="F38" s="624">
        <v>0</v>
      </c>
      <c r="G38" s="625">
        <v>692.69069391899995</v>
      </c>
      <c r="H38" s="624">
        <v>0</v>
      </c>
      <c r="I38" s="644">
        <v>6049.5620242169998</v>
      </c>
      <c r="J38" s="625">
        <v>0</v>
      </c>
      <c r="K38" s="644">
        <v>1373.5600744999999</v>
      </c>
      <c r="L38" s="624">
        <v>0</v>
      </c>
      <c r="M38" s="625">
        <v>1422.57132386592</v>
      </c>
      <c r="N38" s="624">
        <v>0</v>
      </c>
      <c r="O38" s="644">
        <v>783.98875506931995</v>
      </c>
      <c r="P38" s="625">
        <v>0</v>
      </c>
      <c r="Q38" s="644">
        <v>112.8882504</v>
      </c>
      <c r="R38" s="625">
        <v>0</v>
      </c>
      <c r="S38" s="644">
        <v>5800.4787071999999</v>
      </c>
      <c r="T38" s="625">
        <v>0</v>
      </c>
      <c r="U38" s="644">
        <v>13001.1344154</v>
      </c>
      <c r="V38" s="625">
        <v>0</v>
      </c>
      <c r="W38" s="644">
        <v>106486.767816344</v>
      </c>
      <c r="X38" s="625">
        <v>0</v>
      </c>
      <c r="Y38" s="644">
        <v>112109.84160661999</v>
      </c>
    </row>
    <row r="39" spans="1:26" s="562" customFormat="1" ht="15">
      <c r="A39" s="640" t="s">
        <v>565</v>
      </c>
      <c r="B39" s="629">
        <v>0</v>
      </c>
      <c r="C39" s="626">
        <v>4392.5436985248098</v>
      </c>
      <c r="D39" s="629">
        <v>0</v>
      </c>
      <c r="E39" s="626">
        <v>2656.49748</v>
      </c>
      <c r="F39" s="624">
        <v>0</v>
      </c>
      <c r="G39" s="625">
        <v>1380.6965207999999</v>
      </c>
      <c r="H39" s="624">
        <v>0</v>
      </c>
      <c r="I39" s="644">
        <v>3929.9492525999999</v>
      </c>
      <c r="J39" s="625">
        <v>0</v>
      </c>
      <c r="K39" s="644">
        <v>5050.5452527999996</v>
      </c>
      <c r="L39" s="624">
        <v>0</v>
      </c>
      <c r="M39" s="625">
        <v>5517.9456351447998</v>
      </c>
      <c r="N39" s="624">
        <v>0</v>
      </c>
      <c r="O39" s="644">
        <v>1545.97760108534</v>
      </c>
      <c r="P39" s="625">
        <v>0</v>
      </c>
      <c r="Q39" s="644">
        <v>357.15224727999998</v>
      </c>
      <c r="R39" s="625">
        <v>0</v>
      </c>
      <c r="S39" s="644">
        <v>25.530276000000001</v>
      </c>
      <c r="T39" s="625">
        <v>0</v>
      </c>
      <c r="U39" s="644">
        <v>53.593707600000002</v>
      </c>
      <c r="V39" s="625">
        <v>0</v>
      </c>
      <c r="W39" s="644">
        <v>38511.914606531995</v>
      </c>
      <c r="X39" s="625">
        <v>0</v>
      </c>
      <c r="Y39" s="644">
        <v>73079.679881780015</v>
      </c>
    </row>
    <row r="40" spans="1:26" s="562" customFormat="1" ht="15">
      <c r="A40" s="623" t="s">
        <v>566</v>
      </c>
      <c r="B40" s="629">
        <v>0</v>
      </c>
      <c r="C40" s="626">
        <v>0</v>
      </c>
      <c r="D40" s="629">
        <v>0</v>
      </c>
      <c r="E40" s="626">
        <v>0</v>
      </c>
      <c r="F40" s="624">
        <v>0</v>
      </c>
      <c r="G40" s="625">
        <v>0</v>
      </c>
      <c r="H40" s="624">
        <v>0</v>
      </c>
      <c r="I40" s="644">
        <v>0</v>
      </c>
      <c r="J40" s="625">
        <v>0</v>
      </c>
      <c r="K40" s="644">
        <v>0</v>
      </c>
      <c r="L40" s="624">
        <v>0</v>
      </c>
      <c r="M40" s="625">
        <v>0</v>
      </c>
      <c r="N40" s="624">
        <v>0</v>
      </c>
      <c r="O40" s="644">
        <v>0</v>
      </c>
      <c r="P40" s="625">
        <v>0</v>
      </c>
      <c r="Q40" s="644">
        <v>0</v>
      </c>
      <c r="R40" s="625">
        <v>0</v>
      </c>
      <c r="S40" s="644">
        <v>0</v>
      </c>
      <c r="T40" s="625">
        <v>0</v>
      </c>
      <c r="U40" s="644">
        <v>0</v>
      </c>
      <c r="V40" s="625">
        <v>0</v>
      </c>
      <c r="W40" s="644">
        <v>0</v>
      </c>
      <c r="X40" s="625">
        <v>0</v>
      </c>
      <c r="Y40" s="644">
        <v>0</v>
      </c>
    </row>
    <row r="41" spans="1:26" s="562" customFormat="1" ht="30">
      <c r="A41" s="641" t="s">
        <v>567</v>
      </c>
      <c r="B41" s="629">
        <v>0</v>
      </c>
      <c r="C41" s="626">
        <v>0</v>
      </c>
      <c r="D41" s="629">
        <v>0</v>
      </c>
      <c r="E41" s="626">
        <v>0</v>
      </c>
      <c r="F41" s="624">
        <v>0</v>
      </c>
      <c r="G41" s="625">
        <v>0</v>
      </c>
      <c r="H41" s="624">
        <v>0</v>
      </c>
      <c r="I41" s="644">
        <v>0</v>
      </c>
      <c r="J41" s="625">
        <v>0</v>
      </c>
      <c r="K41" s="644">
        <v>0</v>
      </c>
      <c r="L41" s="624">
        <v>0</v>
      </c>
      <c r="M41" s="625">
        <v>0</v>
      </c>
      <c r="N41" s="624">
        <v>0</v>
      </c>
      <c r="O41" s="644">
        <v>0</v>
      </c>
      <c r="P41" s="625">
        <v>0</v>
      </c>
      <c r="Q41" s="644">
        <v>0</v>
      </c>
      <c r="R41" s="625">
        <v>0</v>
      </c>
      <c r="S41" s="644">
        <v>0</v>
      </c>
      <c r="T41" s="625">
        <v>0</v>
      </c>
      <c r="U41" s="644">
        <v>0</v>
      </c>
      <c r="V41" s="625">
        <v>0</v>
      </c>
      <c r="W41" s="644">
        <v>0</v>
      </c>
      <c r="X41" s="625">
        <v>0</v>
      </c>
      <c r="Y41" s="644">
        <v>0</v>
      </c>
    </row>
    <row r="42" spans="1:26" s="562" customFormat="1" ht="15">
      <c r="A42" s="623" t="s">
        <v>568</v>
      </c>
      <c r="B42" s="629">
        <v>0</v>
      </c>
      <c r="C42" s="626">
        <v>0</v>
      </c>
      <c r="D42" s="629">
        <v>0</v>
      </c>
      <c r="E42" s="626">
        <v>0</v>
      </c>
      <c r="F42" s="624">
        <v>0</v>
      </c>
      <c r="G42" s="625">
        <v>0</v>
      </c>
      <c r="H42" s="624">
        <v>0</v>
      </c>
      <c r="I42" s="644">
        <v>0</v>
      </c>
      <c r="J42" s="625">
        <v>0</v>
      </c>
      <c r="K42" s="644">
        <v>0</v>
      </c>
      <c r="L42" s="624">
        <v>0</v>
      </c>
      <c r="M42" s="625">
        <v>0</v>
      </c>
      <c r="N42" s="624">
        <v>0</v>
      </c>
      <c r="O42" s="644">
        <v>0</v>
      </c>
      <c r="P42" s="625">
        <v>0</v>
      </c>
      <c r="Q42" s="644">
        <v>0</v>
      </c>
      <c r="R42" s="625">
        <v>0</v>
      </c>
      <c r="S42" s="644">
        <v>0</v>
      </c>
      <c r="T42" s="625">
        <v>0</v>
      </c>
      <c r="U42" s="644">
        <v>0</v>
      </c>
      <c r="V42" s="625">
        <v>0</v>
      </c>
      <c r="W42" s="644">
        <v>0</v>
      </c>
      <c r="X42" s="625">
        <v>0</v>
      </c>
      <c r="Y42" s="644">
        <v>0</v>
      </c>
    </row>
    <row r="43" spans="1:26" s="562" customFormat="1" ht="15">
      <c r="A43" s="623" t="s">
        <v>569</v>
      </c>
      <c r="B43" s="629">
        <v>0</v>
      </c>
      <c r="C43" s="626">
        <v>4392.5436985248098</v>
      </c>
      <c r="D43" s="629">
        <v>0</v>
      </c>
      <c r="E43" s="626">
        <v>2656.49748</v>
      </c>
      <c r="F43" s="624">
        <v>0</v>
      </c>
      <c r="G43" s="625">
        <v>1380.6965207999999</v>
      </c>
      <c r="H43" s="624">
        <v>0</v>
      </c>
      <c r="I43" s="644">
        <v>3929.9492525999999</v>
      </c>
      <c r="J43" s="625">
        <v>0</v>
      </c>
      <c r="K43" s="644">
        <v>5050.5452527999996</v>
      </c>
      <c r="L43" s="624">
        <v>0</v>
      </c>
      <c r="M43" s="625">
        <v>5517.9456351447998</v>
      </c>
      <c r="N43" s="624">
        <v>0</v>
      </c>
      <c r="O43" s="644">
        <v>1545.97760108534</v>
      </c>
      <c r="P43" s="625">
        <v>0</v>
      </c>
      <c r="Q43" s="644">
        <v>357.15224727999998</v>
      </c>
      <c r="R43" s="625">
        <v>0</v>
      </c>
      <c r="S43" s="644">
        <v>25.530276000000001</v>
      </c>
      <c r="T43" s="625">
        <v>0</v>
      </c>
      <c r="U43" s="644">
        <v>53.593707600000002</v>
      </c>
      <c r="V43" s="625">
        <v>0</v>
      </c>
      <c r="W43" s="644">
        <v>38511.914606531995</v>
      </c>
      <c r="X43" s="625">
        <v>0</v>
      </c>
      <c r="Y43" s="644">
        <v>73079.679881780015</v>
      </c>
    </row>
    <row r="44" spans="1:26" s="562" customFormat="1" ht="15">
      <c r="A44" s="623" t="s">
        <v>570</v>
      </c>
      <c r="B44" s="629">
        <v>85417.911170060106</v>
      </c>
      <c r="C44" s="626">
        <v>913955.92387743201</v>
      </c>
      <c r="D44" s="629">
        <v>79364.041133999999</v>
      </c>
      <c r="E44" s="626">
        <v>1101346.34084301</v>
      </c>
      <c r="F44" s="624">
        <v>270452.51338823303</v>
      </c>
      <c r="G44" s="625">
        <v>272679.92267423699</v>
      </c>
      <c r="H44" s="624">
        <v>778203.37334589998</v>
      </c>
      <c r="I44" s="644">
        <v>1769823.8148238601</v>
      </c>
      <c r="J44" s="625">
        <v>599649.76497520204</v>
      </c>
      <c r="K44" s="644">
        <v>2923995.4752498199</v>
      </c>
      <c r="L44" s="624">
        <v>444031.63143030001</v>
      </c>
      <c r="M44" s="625">
        <v>4139415.4228993799</v>
      </c>
      <c r="N44" s="624">
        <v>112207.897550012</v>
      </c>
      <c r="O44" s="644">
        <v>1987095.0010178201</v>
      </c>
      <c r="P44" s="625">
        <v>104740.814268766</v>
      </c>
      <c r="Q44" s="644">
        <v>1813727.42670003</v>
      </c>
      <c r="R44" s="625">
        <v>479479.52402584202</v>
      </c>
      <c r="S44" s="644">
        <v>1719922.2857882599</v>
      </c>
      <c r="T44" s="625">
        <v>435203.78691466298</v>
      </c>
      <c r="U44" s="644">
        <v>2690715.48764678</v>
      </c>
      <c r="V44" s="625">
        <v>444789.45137067407</v>
      </c>
      <c r="W44" s="644">
        <v>6723311.1781669073</v>
      </c>
      <c r="X44" s="625">
        <v>941104.91198149521</v>
      </c>
      <c r="Y44" s="644">
        <v>9095944.2503109761</v>
      </c>
    </row>
    <row r="45" spans="1:26" s="562" customFormat="1" ht="15">
      <c r="A45" s="623" t="s">
        <v>571</v>
      </c>
      <c r="B45" s="629">
        <v>0</v>
      </c>
      <c r="C45" s="626">
        <v>181697.63692911601</v>
      </c>
      <c r="D45" s="629">
        <v>0</v>
      </c>
      <c r="E45" s="626">
        <v>257520.15817981801</v>
      </c>
      <c r="F45" s="624">
        <v>0</v>
      </c>
      <c r="G45" s="625">
        <v>77540.629824806296</v>
      </c>
      <c r="H45" s="624">
        <v>0</v>
      </c>
      <c r="I45" s="644">
        <v>234681.12808773099</v>
      </c>
      <c r="J45" s="625">
        <v>0</v>
      </c>
      <c r="K45" s="644">
        <v>355564.36395347997</v>
      </c>
      <c r="L45" s="624">
        <v>0</v>
      </c>
      <c r="M45" s="625">
        <v>482996.53155925003</v>
      </c>
      <c r="N45" s="624">
        <v>0</v>
      </c>
      <c r="O45" s="644">
        <v>235713.86260552201</v>
      </c>
      <c r="P45" s="625">
        <v>0</v>
      </c>
      <c r="Q45" s="644">
        <v>161571.313497692</v>
      </c>
      <c r="R45" s="625">
        <v>0</v>
      </c>
      <c r="S45" s="644">
        <v>125585.578182677</v>
      </c>
      <c r="T45" s="625">
        <v>0</v>
      </c>
      <c r="U45" s="644">
        <v>267243.026536847</v>
      </c>
      <c r="V45" s="625">
        <v>0</v>
      </c>
      <c r="W45" s="644">
        <v>267537.29570660403</v>
      </c>
      <c r="X45" s="625">
        <v>217178.05661111427</v>
      </c>
      <c r="Y45" s="644">
        <v>1282615.2392518702</v>
      </c>
    </row>
    <row r="46" spans="1:26" s="562" customFormat="1" ht="30">
      <c r="A46" s="641" t="s">
        <v>572</v>
      </c>
      <c r="B46" s="629">
        <v>0</v>
      </c>
      <c r="C46" s="626">
        <v>0</v>
      </c>
      <c r="D46" s="629">
        <v>0</v>
      </c>
      <c r="E46" s="626">
        <v>0</v>
      </c>
      <c r="F46" s="624">
        <v>0</v>
      </c>
      <c r="G46" s="625">
        <v>0</v>
      </c>
      <c r="H46" s="624">
        <v>0</v>
      </c>
      <c r="I46" s="644">
        <v>0</v>
      </c>
      <c r="J46" s="625">
        <v>0</v>
      </c>
      <c r="K46" s="644">
        <v>0</v>
      </c>
      <c r="L46" s="624">
        <v>0</v>
      </c>
      <c r="M46" s="625">
        <v>0</v>
      </c>
      <c r="N46" s="624">
        <v>0</v>
      </c>
      <c r="O46" s="644">
        <v>0</v>
      </c>
      <c r="P46" s="625">
        <v>0</v>
      </c>
      <c r="Q46" s="644">
        <v>0</v>
      </c>
      <c r="R46" s="625">
        <v>0</v>
      </c>
      <c r="S46" s="644">
        <v>0</v>
      </c>
      <c r="T46" s="625">
        <v>0</v>
      </c>
      <c r="U46" s="644">
        <v>0</v>
      </c>
      <c r="V46" s="625">
        <v>0</v>
      </c>
      <c r="W46" s="644">
        <v>0</v>
      </c>
      <c r="X46" s="625">
        <v>0</v>
      </c>
      <c r="Y46" s="644">
        <v>0</v>
      </c>
    </row>
    <row r="47" spans="1:26" s="562" customFormat="1" ht="15">
      <c r="A47" s="630" t="s">
        <v>573</v>
      </c>
      <c r="B47" s="629">
        <v>0</v>
      </c>
      <c r="C47" s="626">
        <v>181697.63692911601</v>
      </c>
      <c r="D47" s="629">
        <v>0</v>
      </c>
      <c r="E47" s="626">
        <v>257520.15817981801</v>
      </c>
      <c r="F47" s="624">
        <v>0</v>
      </c>
      <c r="G47" s="625">
        <v>77540.629824806296</v>
      </c>
      <c r="H47" s="624">
        <v>0</v>
      </c>
      <c r="I47" s="644">
        <v>234681.12808773099</v>
      </c>
      <c r="J47" s="625">
        <v>0</v>
      </c>
      <c r="K47" s="644">
        <v>355564.36395347997</v>
      </c>
      <c r="L47" s="624">
        <v>0</v>
      </c>
      <c r="M47" s="625">
        <v>482996.53155925003</v>
      </c>
      <c r="N47" s="624">
        <v>0</v>
      </c>
      <c r="O47" s="644">
        <v>235713.86260552201</v>
      </c>
      <c r="P47" s="625">
        <v>0</v>
      </c>
      <c r="Q47" s="644">
        <v>161571.313497692</v>
      </c>
      <c r="R47" s="625">
        <v>0</v>
      </c>
      <c r="S47" s="644">
        <v>125585.578182677</v>
      </c>
      <c r="T47" s="625">
        <v>0</v>
      </c>
      <c r="U47" s="644">
        <v>267243.026536847</v>
      </c>
      <c r="V47" s="625">
        <v>0</v>
      </c>
      <c r="W47" s="644">
        <v>267537.29570660403</v>
      </c>
      <c r="X47" s="625">
        <v>217178.05661111427</v>
      </c>
      <c r="Y47" s="644">
        <v>1282615.2392518702</v>
      </c>
      <c r="Z47" s="563"/>
    </row>
    <row r="48" spans="1:26" s="562" customFormat="1" ht="15">
      <c r="A48" s="623" t="s">
        <v>574</v>
      </c>
      <c r="B48" s="629">
        <v>85417.911170060106</v>
      </c>
      <c r="C48" s="626">
        <v>732258.28694831603</v>
      </c>
      <c r="D48" s="629">
        <v>79364.041133999999</v>
      </c>
      <c r="E48" s="626">
        <v>843826.18266318797</v>
      </c>
      <c r="F48" s="624">
        <v>270452.51338823303</v>
      </c>
      <c r="G48" s="625">
        <v>195139.29284943099</v>
      </c>
      <c r="H48" s="624">
        <v>778203.37334589998</v>
      </c>
      <c r="I48" s="644">
        <v>1535142.6867361299</v>
      </c>
      <c r="J48" s="625">
        <v>599649.76497520204</v>
      </c>
      <c r="K48" s="644">
        <v>2568431.1112963399</v>
      </c>
      <c r="L48" s="624">
        <v>444031.63143030001</v>
      </c>
      <c r="M48" s="625">
        <v>3656418.89134013</v>
      </c>
      <c r="N48" s="624">
        <v>112207.897550012</v>
      </c>
      <c r="O48" s="644">
        <v>1751381.1384123</v>
      </c>
      <c r="P48" s="625">
        <v>104740.814268766</v>
      </c>
      <c r="Q48" s="644">
        <v>1652156.11320234</v>
      </c>
      <c r="R48" s="625">
        <v>479479.52402584202</v>
      </c>
      <c r="S48" s="644">
        <v>1594336.7076055901</v>
      </c>
      <c r="T48" s="625">
        <v>435203.78691466298</v>
      </c>
      <c r="U48" s="644">
        <v>2423472.4611099302</v>
      </c>
      <c r="V48" s="625">
        <v>444789.45137067407</v>
      </c>
      <c r="W48" s="644">
        <v>6455773.8824603036</v>
      </c>
      <c r="X48" s="625">
        <v>723926.85537038092</v>
      </c>
      <c r="Y48" s="644">
        <v>7813329.0110591045</v>
      </c>
      <c r="Z48" s="563"/>
    </row>
    <row r="49" spans="1:25" s="562" customFormat="1" ht="15">
      <c r="A49" s="630" t="s">
        <v>575</v>
      </c>
      <c r="B49" s="629">
        <v>0</v>
      </c>
      <c r="C49" s="626">
        <v>131362.96677473301</v>
      </c>
      <c r="D49" s="629">
        <v>0</v>
      </c>
      <c r="E49" s="626">
        <v>146648.43609937499</v>
      </c>
      <c r="F49" s="624">
        <v>0</v>
      </c>
      <c r="G49" s="625">
        <v>4295.1101120472804</v>
      </c>
      <c r="H49" s="624">
        <v>0</v>
      </c>
      <c r="I49" s="644">
        <v>239273.99624695201</v>
      </c>
      <c r="J49" s="625">
        <v>0</v>
      </c>
      <c r="K49" s="644">
        <v>508069.78080052201</v>
      </c>
      <c r="L49" s="624">
        <v>0</v>
      </c>
      <c r="M49" s="625">
        <v>783060.46523827896</v>
      </c>
      <c r="N49" s="624">
        <v>0</v>
      </c>
      <c r="O49" s="644">
        <v>359266.80985745502</v>
      </c>
      <c r="P49" s="625">
        <v>0</v>
      </c>
      <c r="Q49" s="644">
        <v>251557.74824734699</v>
      </c>
      <c r="R49" s="625">
        <v>0</v>
      </c>
      <c r="S49" s="644">
        <v>196526.45602215201</v>
      </c>
      <c r="T49" s="625">
        <v>0</v>
      </c>
      <c r="U49" s="644">
        <v>332002.22251757397</v>
      </c>
      <c r="V49" s="625">
        <v>0</v>
      </c>
      <c r="W49" s="644">
        <v>951719.79053077148</v>
      </c>
      <c r="X49" s="625">
        <v>0</v>
      </c>
      <c r="Y49" s="644">
        <v>1038801.2189202883</v>
      </c>
    </row>
    <row r="50" spans="1:25" s="562" customFormat="1" ht="15">
      <c r="A50" s="630" t="s">
        <v>576</v>
      </c>
      <c r="B50" s="629">
        <v>0</v>
      </c>
      <c r="C50" s="626">
        <v>352063.58644785098</v>
      </c>
      <c r="D50" s="629">
        <v>0</v>
      </c>
      <c r="E50" s="626">
        <v>441601.62809109403</v>
      </c>
      <c r="F50" s="624">
        <v>0</v>
      </c>
      <c r="G50" s="625">
        <v>125706.118611021</v>
      </c>
      <c r="H50" s="624">
        <v>0</v>
      </c>
      <c r="I50" s="644">
        <v>700858.41501244495</v>
      </c>
      <c r="J50" s="625">
        <v>0</v>
      </c>
      <c r="K50" s="644">
        <v>1309367.49450017</v>
      </c>
      <c r="L50" s="624">
        <v>0</v>
      </c>
      <c r="M50" s="625">
        <v>1843574.0373118899</v>
      </c>
      <c r="N50" s="624">
        <v>0</v>
      </c>
      <c r="O50" s="644">
        <v>913925.33078583598</v>
      </c>
      <c r="P50" s="625">
        <v>0</v>
      </c>
      <c r="Q50" s="644">
        <v>871987.87584191398</v>
      </c>
      <c r="R50" s="625">
        <v>0</v>
      </c>
      <c r="S50" s="644">
        <v>880409.46033148095</v>
      </c>
      <c r="T50" s="625">
        <v>0</v>
      </c>
      <c r="U50" s="644">
        <v>1361012.7996308701</v>
      </c>
      <c r="V50" s="625">
        <v>0</v>
      </c>
      <c r="W50" s="644">
        <v>3675455.5688311472</v>
      </c>
      <c r="X50" s="625">
        <v>0</v>
      </c>
      <c r="Y50" s="644">
        <v>4316385.387267095</v>
      </c>
    </row>
    <row r="51" spans="1:25" s="562" customFormat="1" ht="15">
      <c r="A51" s="630" t="s">
        <v>577</v>
      </c>
      <c r="B51" s="629">
        <v>85417.911170060106</v>
      </c>
      <c r="C51" s="626">
        <v>248831.73372573199</v>
      </c>
      <c r="D51" s="629">
        <v>79364.041133999999</v>
      </c>
      <c r="E51" s="626">
        <v>255576.11847271901</v>
      </c>
      <c r="F51" s="624">
        <v>270452.51338823303</v>
      </c>
      <c r="G51" s="625">
        <v>65138.0641263629</v>
      </c>
      <c r="H51" s="624">
        <v>778203.37334589998</v>
      </c>
      <c r="I51" s="644">
        <v>595010.27547672996</v>
      </c>
      <c r="J51" s="625">
        <v>599649.76497520204</v>
      </c>
      <c r="K51" s="644">
        <v>750993.83599564596</v>
      </c>
      <c r="L51" s="624">
        <v>444031.63143030001</v>
      </c>
      <c r="M51" s="625">
        <v>1029784.38878997</v>
      </c>
      <c r="N51" s="624">
        <v>112207.897550012</v>
      </c>
      <c r="O51" s="644">
        <v>478188.99776900699</v>
      </c>
      <c r="P51" s="625">
        <v>104740.814268766</v>
      </c>
      <c r="Q51" s="644">
        <v>528610.48911307706</v>
      </c>
      <c r="R51" s="625">
        <v>479479.52402584202</v>
      </c>
      <c r="S51" s="644">
        <v>517400.79125195497</v>
      </c>
      <c r="T51" s="625">
        <v>435203.78691466298</v>
      </c>
      <c r="U51" s="644">
        <v>730457.43896148098</v>
      </c>
      <c r="V51" s="625">
        <v>444789.45137067407</v>
      </c>
      <c r="W51" s="644">
        <v>1828598.523098384</v>
      </c>
      <c r="X51" s="625">
        <v>723926.85537038092</v>
      </c>
      <c r="Y51" s="644">
        <v>2458142.4048717204</v>
      </c>
    </row>
    <row r="52" spans="1:25" s="562" customFormat="1" ht="15">
      <c r="A52" s="630" t="s">
        <v>578</v>
      </c>
      <c r="B52" s="629">
        <v>0</v>
      </c>
      <c r="C52" s="626">
        <v>0</v>
      </c>
      <c r="D52" s="629">
        <v>0</v>
      </c>
      <c r="E52" s="626">
        <v>0</v>
      </c>
      <c r="F52" s="624">
        <v>0</v>
      </c>
      <c r="G52" s="625">
        <v>0</v>
      </c>
      <c r="H52" s="624">
        <v>0</v>
      </c>
      <c r="I52" s="644">
        <v>0</v>
      </c>
      <c r="J52" s="625">
        <v>0</v>
      </c>
      <c r="K52" s="644">
        <v>0</v>
      </c>
      <c r="L52" s="624">
        <v>0</v>
      </c>
      <c r="M52" s="625">
        <v>0</v>
      </c>
      <c r="N52" s="624">
        <v>0</v>
      </c>
      <c r="O52" s="644">
        <v>0</v>
      </c>
      <c r="P52" s="625">
        <v>0</v>
      </c>
      <c r="Q52" s="644">
        <v>0</v>
      </c>
      <c r="R52" s="625">
        <v>0</v>
      </c>
      <c r="S52" s="644">
        <v>0</v>
      </c>
      <c r="T52" s="625">
        <v>0</v>
      </c>
      <c r="U52" s="644">
        <v>0</v>
      </c>
      <c r="V52" s="625">
        <v>0</v>
      </c>
      <c r="W52" s="644">
        <v>0</v>
      </c>
      <c r="X52" s="625">
        <v>0</v>
      </c>
      <c r="Y52" s="644">
        <v>0</v>
      </c>
    </row>
    <row r="53" spans="1:25" s="562" customFormat="1" ht="15">
      <c r="A53" s="630" t="s">
        <v>579</v>
      </c>
      <c r="B53" s="629">
        <v>0</v>
      </c>
      <c r="C53" s="626">
        <v>0</v>
      </c>
      <c r="D53" s="629">
        <v>0</v>
      </c>
      <c r="E53" s="626">
        <v>0</v>
      </c>
      <c r="F53" s="624">
        <v>0</v>
      </c>
      <c r="G53" s="625">
        <v>0</v>
      </c>
      <c r="H53" s="624">
        <v>0</v>
      </c>
      <c r="I53" s="644">
        <v>0</v>
      </c>
      <c r="J53" s="625">
        <v>0</v>
      </c>
      <c r="K53" s="644">
        <v>0</v>
      </c>
      <c r="L53" s="624">
        <v>0</v>
      </c>
      <c r="M53" s="625">
        <v>0</v>
      </c>
      <c r="N53" s="624">
        <v>0</v>
      </c>
      <c r="O53" s="644">
        <v>0</v>
      </c>
      <c r="P53" s="625">
        <v>0</v>
      </c>
      <c r="Q53" s="644">
        <v>0</v>
      </c>
      <c r="R53" s="625">
        <v>0</v>
      </c>
      <c r="S53" s="644">
        <v>0</v>
      </c>
      <c r="T53" s="625">
        <v>0</v>
      </c>
      <c r="U53" s="644">
        <v>0</v>
      </c>
      <c r="V53" s="625">
        <v>0</v>
      </c>
      <c r="W53" s="644">
        <v>0</v>
      </c>
      <c r="X53" s="625">
        <v>0</v>
      </c>
      <c r="Y53" s="644">
        <v>0</v>
      </c>
    </row>
    <row r="54" spans="1:25" s="562" customFormat="1" ht="15">
      <c r="A54" s="630" t="s">
        <v>580</v>
      </c>
      <c r="B54" s="629">
        <v>0</v>
      </c>
      <c r="C54" s="626">
        <v>0</v>
      </c>
      <c r="D54" s="629">
        <v>0</v>
      </c>
      <c r="E54" s="626">
        <v>0</v>
      </c>
      <c r="F54" s="624">
        <v>0</v>
      </c>
      <c r="G54" s="625">
        <v>0</v>
      </c>
      <c r="H54" s="624">
        <v>0</v>
      </c>
      <c r="I54" s="644">
        <v>0</v>
      </c>
      <c r="J54" s="625">
        <v>0</v>
      </c>
      <c r="K54" s="644">
        <v>0</v>
      </c>
      <c r="L54" s="624">
        <v>0</v>
      </c>
      <c r="M54" s="625">
        <v>0</v>
      </c>
      <c r="N54" s="624">
        <v>0</v>
      </c>
      <c r="O54" s="644">
        <v>0</v>
      </c>
      <c r="P54" s="625">
        <v>0</v>
      </c>
      <c r="Q54" s="644">
        <v>0</v>
      </c>
      <c r="R54" s="625">
        <v>0</v>
      </c>
      <c r="S54" s="644">
        <v>0</v>
      </c>
      <c r="T54" s="625">
        <v>0</v>
      </c>
      <c r="U54" s="644">
        <v>0</v>
      </c>
      <c r="V54" s="625">
        <v>0</v>
      </c>
      <c r="W54" s="644">
        <v>0</v>
      </c>
      <c r="X54" s="625">
        <v>0</v>
      </c>
      <c r="Y54" s="644">
        <v>0</v>
      </c>
    </row>
    <row r="55" spans="1:25" s="562" customFormat="1" ht="15">
      <c r="A55" s="630" t="s">
        <v>581</v>
      </c>
      <c r="B55" s="629">
        <v>0</v>
      </c>
      <c r="C55" s="626">
        <v>0</v>
      </c>
      <c r="D55" s="629">
        <v>0</v>
      </c>
      <c r="E55" s="626">
        <v>0</v>
      </c>
      <c r="F55" s="624">
        <v>0</v>
      </c>
      <c r="G55" s="625">
        <v>0</v>
      </c>
      <c r="H55" s="624">
        <v>0</v>
      </c>
      <c r="I55" s="644">
        <v>0</v>
      </c>
      <c r="J55" s="625">
        <v>0</v>
      </c>
      <c r="K55" s="644">
        <v>0</v>
      </c>
      <c r="L55" s="624">
        <v>0</v>
      </c>
      <c r="M55" s="625">
        <v>0</v>
      </c>
      <c r="N55" s="624">
        <v>0</v>
      </c>
      <c r="O55" s="644">
        <v>0</v>
      </c>
      <c r="P55" s="625">
        <v>0</v>
      </c>
      <c r="Q55" s="644">
        <v>0</v>
      </c>
      <c r="R55" s="625">
        <v>0</v>
      </c>
      <c r="S55" s="644">
        <v>0</v>
      </c>
      <c r="T55" s="625">
        <v>0</v>
      </c>
      <c r="U55" s="644">
        <v>0</v>
      </c>
      <c r="V55" s="625">
        <v>0</v>
      </c>
      <c r="W55" s="644">
        <v>0</v>
      </c>
      <c r="X55" s="625">
        <v>0</v>
      </c>
      <c r="Y55" s="644">
        <v>0</v>
      </c>
    </row>
    <row r="56" spans="1:25" s="562" customFormat="1" ht="15">
      <c r="A56" s="630" t="s">
        <v>582</v>
      </c>
      <c r="B56" s="629">
        <v>0</v>
      </c>
      <c r="C56" s="626">
        <v>0</v>
      </c>
      <c r="D56" s="629">
        <v>0</v>
      </c>
      <c r="E56" s="626">
        <v>0</v>
      </c>
      <c r="F56" s="624">
        <v>0</v>
      </c>
      <c r="G56" s="625">
        <v>0</v>
      </c>
      <c r="H56" s="624">
        <v>0</v>
      </c>
      <c r="I56" s="644">
        <v>0</v>
      </c>
      <c r="J56" s="625">
        <v>0</v>
      </c>
      <c r="K56" s="644">
        <v>0</v>
      </c>
      <c r="L56" s="624">
        <v>0</v>
      </c>
      <c r="M56" s="625">
        <v>0</v>
      </c>
      <c r="N56" s="624">
        <v>0</v>
      </c>
      <c r="O56" s="644">
        <v>0</v>
      </c>
      <c r="P56" s="625">
        <v>0</v>
      </c>
      <c r="Q56" s="644">
        <v>0</v>
      </c>
      <c r="R56" s="625">
        <v>0</v>
      </c>
      <c r="S56" s="644">
        <v>0</v>
      </c>
      <c r="T56" s="625">
        <v>0</v>
      </c>
      <c r="U56" s="644">
        <v>0</v>
      </c>
      <c r="V56" s="625">
        <v>0</v>
      </c>
      <c r="W56" s="644">
        <v>0</v>
      </c>
      <c r="X56" s="625">
        <v>0</v>
      </c>
      <c r="Y56" s="644">
        <v>0</v>
      </c>
    </row>
    <row r="57" spans="1:25" s="562" customFormat="1" ht="15">
      <c r="A57" s="630" t="s">
        <v>583</v>
      </c>
      <c r="B57" s="629">
        <v>0</v>
      </c>
      <c r="C57" s="626">
        <v>0</v>
      </c>
      <c r="D57" s="629">
        <v>0</v>
      </c>
      <c r="E57" s="626">
        <v>0</v>
      </c>
      <c r="F57" s="624">
        <v>0</v>
      </c>
      <c r="G57" s="625">
        <v>0</v>
      </c>
      <c r="H57" s="624">
        <v>0</v>
      </c>
      <c r="I57" s="644">
        <v>0</v>
      </c>
      <c r="J57" s="625">
        <v>0</v>
      </c>
      <c r="K57" s="644">
        <v>0</v>
      </c>
      <c r="L57" s="624">
        <v>0</v>
      </c>
      <c r="M57" s="625">
        <v>0</v>
      </c>
      <c r="N57" s="624">
        <v>0</v>
      </c>
      <c r="O57" s="644">
        <v>0</v>
      </c>
      <c r="P57" s="625">
        <v>0</v>
      </c>
      <c r="Q57" s="644">
        <v>0</v>
      </c>
      <c r="R57" s="625">
        <v>0</v>
      </c>
      <c r="S57" s="644">
        <v>0</v>
      </c>
      <c r="T57" s="625">
        <v>0</v>
      </c>
      <c r="U57" s="644">
        <v>0</v>
      </c>
      <c r="V57" s="625">
        <v>0</v>
      </c>
      <c r="W57" s="644">
        <v>0</v>
      </c>
      <c r="X57" s="625">
        <v>0</v>
      </c>
      <c r="Y57" s="644">
        <v>0</v>
      </c>
    </row>
    <row r="58" spans="1:25" s="562" customFormat="1" ht="15">
      <c r="A58" s="639" t="s">
        <v>584</v>
      </c>
      <c r="B58" s="629">
        <v>0</v>
      </c>
      <c r="C58" s="626">
        <v>0</v>
      </c>
      <c r="D58" s="629">
        <v>0</v>
      </c>
      <c r="E58" s="626">
        <v>0</v>
      </c>
      <c r="F58" s="624">
        <v>0</v>
      </c>
      <c r="G58" s="625">
        <v>0</v>
      </c>
      <c r="H58" s="624">
        <v>0</v>
      </c>
      <c r="I58" s="644">
        <v>0</v>
      </c>
      <c r="J58" s="625">
        <v>0</v>
      </c>
      <c r="K58" s="644">
        <v>0</v>
      </c>
      <c r="L58" s="624">
        <v>0</v>
      </c>
      <c r="M58" s="625">
        <v>0</v>
      </c>
      <c r="N58" s="624">
        <v>0</v>
      </c>
      <c r="O58" s="644">
        <v>0</v>
      </c>
      <c r="P58" s="625">
        <v>0</v>
      </c>
      <c r="Q58" s="644">
        <v>0</v>
      </c>
      <c r="R58" s="625">
        <v>0</v>
      </c>
      <c r="S58" s="644">
        <v>0</v>
      </c>
      <c r="T58" s="625">
        <v>0</v>
      </c>
      <c r="U58" s="644">
        <v>0</v>
      </c>
      <c r="V58" s="625">
        <v>0</v>
      </c>
      <c r="W58" s="644">
        <v>0</v>
      </c>
      <c r="X58" s="625">
        <v>0</v>
      </c>
      <c r="Y58" s="644">
        <v>0</v>
      </c>
    </row>
    <row r="59" spans="1:25" s="562" customFormat="1" ht="15">
      <c r="A59" s="642" t="s">
        <v>585</v>
      </c>
      <c r="B59" s="629">
        <v>0</v>
      </c>
      <c r="C59" s="626">
        <v>0</v>
      </c>
      <c r="D59" s="629">
        <v>0</v>
      </c>
      <c r="E59" s="626">
        <v>0</v>
      </c>
      <c r="F59" s="624">
        <v>0</v>
      </c>
      <c r="G59" s="625">
        <v>0</v>
      </c>
      <c r="H59" s="624">
        <v>0</v>
      </c>
      <c r="I59" s="644">
        <v>0</v>
      </c>
      <c r="J59" s="625">
        <v>0</v>
      </c>
      <c r="K59" s="644">
        <v>0</v>
      </c>
      <c r="L59" s="624">
        <v>0</v>
      </c>
      <c r="M59" s="625">
        <v>0</v>
      </c>
      <c r="N59" s="624">
        <v>0</v>
      </c>
      <c r="O59" s="644">
        <v>0</v>
      </c>
      <c r="P59" s="625">
        <v>0</v>
      </c>
      <c r="Q59" s="644">
        <v>0</v>
      </c>
      <c r="R59" s="625">
        <v>0</v>
      </c>
      <c r="S59" s="644">
        <v>0</v>
      </c>
      <c r="T59" s="625">
        <v>0</v>
      </c>
      <c r="U59" s="644">
        <v>0</v>
      </c>
      <c r="V59" s="625">
        <v>0</v>
      </c>
      <c r="W59" s="644">
        <v>0</v>
      </c>
      <c r="X59" s="625">
        <v>0</v>
      </c>
      <c r="Y59" s="644">
        <v>0</v>
      </c>
    </row>
    <row r="60" spans="1:25" s="562" customFormat="1" ht="15">
      <c r="A60" s="623" t="s">
        <v>586</v>
      </c>
      <c r="B60" s="629">
        <v>0</v>
      </c>
      <c r="C60" s="626">
        <v>11008.8814499369</v>
      </c>
      <c r="D60" s="629">
        <v>0</v>
      </c>
      <c r="E60" s="626">
        <v>10119.054749999999</v>
      </c>
      <c r="F60" s="624">
        <v>0</v>
      </c>
      <c r="G60" s="625">
        <v>66.760618739999998</v>
      </c>
      <c r="H60" s="624">
        <v>0</v>
      </c>
      <c r="I60" s="644">
        <v>341.30997159999998</v>
      </c>
      <c r="J60" s="625">
        <v>0</v>
      </c>
      <c r="K60" s="644">
        <v>18420.372603100001</v>
      </c>
      <c r="L60" s="624">
        <v>0</v>
      </c>
      <c r="M60" s="625">
        <v>6325.7393424619704</v>
      </c>
      <c r="N60" s="624">
        <v>0</v>
      </c>
      <c r="O60" s="644">
        <v>3005.50782617706</v>
      </c>
      <c r="P60" s="625">
        <v>0</v>
      </c>
      <c r="Q60" s="644">
        <v>162.78812919999999</v>
      </c>
      <c r="R60" s="625">
        <v>0</v>
      </c>
      <c r="S60" s="644">
        <v>194.9615271694</v>
      </c>
      <c r="T60" s="625">
        <v>0</v>
      </c>
      <c r="U60" s="644">
        <v>258490.34841219999</v>
      </c>
      <c r="V60" s="625">
        <v>0</v>
      </c>
      <c r="W60" s="644">
        <v>24271.099682519998</v>
      </c>
      <c r="X60" s="625">
        <v>0</v>
      </c>
      <c r="Y60" s="644">
        <v>18469.646356589998</v>
      </c>
    </row>
    <row r="61" spans="1:25" s="562" customFormat="1" ht="15">
      <c r="A61" s="630" t="s">
        <v>587</v>
      </c>
      <c r="B61" s="629">
        <v>0</v>
      </c>
      <c r="C61" s="626">
        <v>0</v>
      </c>
      <c r="D61" s="629">
        <v>0</v>
      </c>
      <c r="E61" s="626">
        <v>0</v>
      </c>
      <c r="F61" s="624">
        <v>0</v>
      </c>
      <c r="G61" s="625">
        <v>0</v>
      </c>
      <c r="H61" s="624">
        <v>0</v>
      </c>
      <c r="I61" s="644">
        <v>0</v>
      </c>
      <c r="J61" s="625">
        <v>0</v>
      </c>
      <c r="K61" s="644">
        <v>0</v>
      </c>
      <c r="L61" s="624">
        <v>0</v>
      </c>
      <c r="M61" s="625">
        <v>0</v>
      </c>
      <c r="N61" s="624">
        <v>0</v>
      </c>
      <c r="O61" s="644">
        <v>0</v>
      </c>
      <c r="P61" s="625">
        <v>0</v>
      </c>
      <c r="Q61" s="644">
        <v>0</v>
      </c>
      <c r="R61" s="625">
        <v>0</v>
      </c>
      <c r="S61" s="644">
        <v>0</v>
      </c>
      <c r="T61" s="625">
        <v>0</v>
      </c>
      <c r="U61" s="644">
        <v>0</v>
      </c>
      <c r="V61" s="625">
        <v>0</v>
      </c>
      <c r="W61" s="644">
        <v>0</v>
      </c>
      <c r="X61" s="625">
        <v>0</v>
      </c>
      <c r="Y61" s="644">
        <v>0</v>
      </c>
    </row>
    <row r="62" spans="1:25" s="562" customFormat="1" ht="15">
      <c r="A62" s="643" t="s">
        <v>588</v>
      </c>
      <c r="B62" s="629">
        <v>0</v>
      </c>
      <c r="C62" s="626">
        <v>11008.8814499369</v>
      </c>
      <c r="D62" s="629">
        <v>0</v>
      </c>
      <c r="E62" s="626">
        <v>10119.054749999999</v>
      </c>
      <c r="F62" s="624">
        <v>0</v>
      </c>
      <c r="G62" s="625">
        <v>66.760618739999998</v>
      </c>
      <c r="H62" s="624">
        <v>0</v>
      </c>
      <c r="I62" s="644">
        <v>341.30997159999998</v>
      </c>
      <c r="J62" s="625">
        <v>0</v>
      </c>
      <c r="K62" s="644">
        <v>18420.372603100001</v>
      </c>
      <c r="L62" s="624">
        <v>0</v>
      </c>
      <c r="M62" s="625">
        <v>6325.7393424619704</v>
      </c>
      <c r="N62" s="624">
        <v>0</v>
      </c>
      <c r="O62" s="644">
        <v>3005.50782617706</v>
      </c>
      <c r="P62" s="625">
        <v>0</v>
      </c>
      <c r="Q62" s="644">
        <v>162.78812919999999</v>
      </c>
      <c r="R62" s="625">
        <v>0</v>
      </c>
      <c r="S62" s="644">
        <v>194.9615271694</v>
      </c>
      <c r="T62" s="625">
        <v>0</v>
      </c>
      <c r="U62" s="644">
        <v>258490.34841219999</v>
      </c>
      <c r="V62" s="625">
        <v>0</v>
      </c>
      <c r="W62" s="644">
        <v>24271.099682519998</v>
      </c>
      <c r="X62" s="625">
        <v>0</v>
      </c>
      <c r="Y62" s="644">
        <v>18469.646356589998</v>
      </c>
    </row>
    <row r="63" spans="1:25" s="562" customFormat="1" ht="15">
      <c r="A63" s="623" t="s">
        <v>589</v>
      </c>
      <c r="B63" s="629">
        <v>3484.1458456832702</v>
      </c>
      <c r="C63" s="626">
        <v>52695.874768636102</v>
      </c>
      <c r="D63" s="629">
        <v>8470.5330150000009</v>
      </c>
      <c r="E63" s="626">
        <v>65309.199231708102</v>
      </c>
      <c r="F63" s="624">
        <v>20118.268254714101</v>
      </c>
      <c r="G63" s="625">
        <v>175467.487776564</v>
      </c>
      <c r="H63" s="624">
        <v>21391.824724745598</v>
      </c>
      <c r="I63" s="644">
        <v>248436.370920577</v>
      </c>
      <c r="J63" s="625">
        <v>68676.229973369307</v>
      </c>
      <c r="K63" s="644">
        <v>169941.138909131</v>
      </c>
      <c r="L63" s="624">
        <v>37462.424685428203</v>
      </c>
      <c r="M63" s="625">
        <v>302570.48232216999</v>
      </c>
      <c r="N63" s="624">
        <v>141030.82868663801</v>
      </c>
      <c r="O63" s="644">
        <v>321254.87300454598</v>
      </c>
      <c r="P63" s="625">
        <v>76228.301579973093</v>
      </c>
      <c r="Q63" s="644">
        <v>289008.85826219799</v>
      </c>
      <c r="R63" s="625">
        <v>46941.839852043697</v>
      </c>
      <c r="S63" s="644">
        <v>297809.208910588</v>
      </c>
      <c r="T63" s="625">
        <v>61992.047504676797</v>
      </c>
      <c r="U63" s="644">
        <v>399819.32407240901</v>
      </c>
      <c r="V63" s="625">
        <v>217406.61983452408</v>
      </c>
      <c r="W63" s="644">
        <v>1056919.8978523191</v>
      </c>
      <c r="X63" s="625">
        <v>259721.57761049015</v>
      </c>
      <c r="Y63" s="644">
        <v>1625344.9552643741</v>
      </c>
    </row>
    <row r="64" spans="1:25" s="562" customFormat="1" ht="15">
      <c r="A64" s="630" t="s">
        <v>590</v>
      </c>
      <c r="B64" s="629">
        <v>3484.1458456832702</v>
      </c>
      <c r="C64" s="626">
        <v>52175.469215524099</v>
      </c>
      <c r="D64" s="629">
        <v>8470.5330150000009</v>
      </c>
      <c r="E64" s="626">
        <v>64514.195204058102</v>
      </c>
      <c r="F64" s="624">
        <v>20118.268254714101</v>
      </c>
      <c r="G64" s="625">
        <v>175467.487776564</v>
      </c>
      <c r="H64" s="624">
        <v>21391.824724745598</v>
      </c>
      <c r="I64" s="644">
        <v>248436.370920577</v>
      </c>
      <c r="J64" s="625">
        <v>68676.229973369307</v>
      </c>
      <c r="K64" s="644">
        <v>169941.138909131</v>
      </c>
      <c r="L64" s="624">
        <v>37462.424685428203</v>
      </c>
      <c r="M64" s="625">
        <v>302570.48232216999</v>
      </c>
      <c r="N64" s="624">
        <v>141030.82868663801</v>
      </c>
      <c r="O64" s="644">
        <v>321254.87300454598</v>
      </c>
      <c r="P64" s="625">
        <v>76228.301579973093</v>
      </c>
      <c r="Q64" s="644">
        <v>289008.85826219799</v>
      </c>
      <c r="R64" s="625">
        <v>46941.839852043697</v>
      </c>
      <c r="S64" s="644">
        <v>297809.208910588</v>
      </c>
      <c r="T64" s="625">
        <v>61992.047504676797</v>
      </c>
      <c r="U64" s="644">
        <v>399819.32407240901</v>
      </c>
      <c r="V64" s="625">
        <v>217406.61983452408</v>
      </c>
      <c r="W64" s="644">
        <v>1056919.8978523191</v>
      </c>
      <c r="X64" s="625">
        <v>259721.57761049015</v>
      </c>
      <c r="Y64" s="644">
        <v>1625344.9552643741</v>
      </c>
    </row>
    <row r="65" spans="1:25" s="562" customFormat="1" ht="15">
      <c r="A65" s="630" t="s">
        <v>591</v>
      </c>
      <c r="B65" s="629">
        <v>0</v>
      </c>
      <c r="C65" s="626">
        <v>515.68746106204298</v>
      </c>
      <c r="D65" s="629">
        <v>0</v>
      </c>
      <c r="E65" s="626">
        <v>620.52401565000002</v>
      </c>
      <c r="F65" s="624">
        <v>0</v>
      </c>
      <c r="G65" s="625">
        <v>0</v>
      </c>
      <c r="H65" s="624">
        <v>0</v>
      </c>
      <c r="I65" s="644">
        <v>0</v>
      </c>
      <c r="J65" s="625">
        <v>0</v>
      </c>
      <c r="K65" s="644">
        <v>0</v>
      </c>
      <c r="L65" s="624">
        <v>0</v>
      </c>
      <c r="M65" s="625">
        <v>0</v>
      </c>
      <c r="N65" s="624">
        <v>0</v>
      </c>
      <c r="O65" s="644">
        <v>0</v>
      </c>
      <c r="P65" s="625">
        <v>0</v>
      </c>
      <c r="Q65" s="644">
        <v>0</v>
      </c>
      <c r="R65" s="625">
        <v>0</v>
      </c>
      <c r="S65" s="644">
        <v>0</v>
      </c>
      <c r="T65" s="625">
        <v>0</v>
      </c>
      <c r="U65" s="644">
        <v>0</v>
      </c>
      <c r="V65" s="625">
        <v>0</v>
      </c>
      <c r="W65" s="644">
        <v>0</v>
      </c>
      <c r="X65" s="625">
        <v>0</v>
      </c>
      <c r="Y65" s="644">
        <v>0</v>
      </c>
    </row>
    <row r="66" spans="1:25" s="562" customFormat="1" ht="15">
      <c r="A66" s="630" t="s">
        <v>592</v>
      </c>
      <c r="B66" s="629">
        <v>0</v>
      </c>
      <c r="C66" s="626">
        <v>4.71809204997294</v>
      </c>
      <c r="D66" s="629">
        <v>0</v>
      </c>
      <c r="E66" s="626">
        <v>174.48001199999999</v>
      </c>
      <c r="F66" s="624">
        <v>0</v>
      </c>
      <c r="G66" s="625">
        <v>0</v>
      </c>
      <c r="H66" s="624">
        <v>0</v>
      </c>
      <c r="I66" s="644">
        <v>0</v>
      </c>
      <c r="J66" s="625">
        <v>0</v>
      </c>
      <c r="K66" s="644">
        <v>0</v>
      </c>
      <c r="L66" s="624">
        <v>0</v>
      </c>
      <c r="M66" s="625">
        <v>0</v>
      </c>
      <c r="N66" s="624">
        <v>0</v>
      </c>
      <c r="O66" s="644">
        <v>0</v>
      </c>
      <c r="P66" s="625">
        <v>0</v>
      </c>
      <c r="Q66" s="644">
        <v>0</v>
      </c>
      <c r="R66" s="625">
        <v>0</v>
      </c>
      <c r="S66" s="644">
        <v>0</v>
      </c>
      <c r="T66" s="625">
        <v>0</v>
      </c>
      <c r="U66" s="644">
        <v>0</v>
      </c>
      <c r="V66" s="625">
        <v>0</v>
      </c>
      <c r="W66" s="644">
        <v>0</v>
      </c>
      <c r="X66" s="625">
        <v>0</v>
      </c>
      <c r="Y66" s="644">
        <v>0</v>
      </c>
    </row>
    <row r="67" spans="1:25" s="562" customFormat="1" ht="15">
      <c r="A67" s="643" t="s">
        <v>593</v>
      </c>
      <c r="B67" s="629">
        <v>0</v>
      </c>
      <c r="C67" s="626">
        <v>0</v>
      </c>
      <c r="D67" s="629">
        <v>0</v>
      </c>
      <c r="E67" s="626">
        <v>0</v>
      </c>
      <c r="F67" s="624">
        <v>0</v>
      </c>
      <c r="G67" s="625">
        <v>0</v>
      </c>
      <c r="H67" s="624">
        <v>0</v>
      </c>
      <c r="I67" s="644">
        <v>0</v>
      </c>
      <c r="J67" s="625">
        <v>0</v>
      </c>
      <c r="K67" s="644">
        <v>0</v>
      </c>
      <c r="L67" s="624">
        <v>0</v>
      </c>
      <c r="M67" s="625">
        <v>0</v>
      </c>
      <c r="N67" s="624">
        <v>0</v>
      </c>
      <c r="O67" s="644">
        <v>0</v>
      </c>
      <c r="P67" s="625">
        <v>0</v>
      </c>
      <c r="Q67" s="644">
        <v>0</v>
      </c>
      <c r="R67" s="625">
        <v>0</v>
      </c>
      <c r="S67" s="644">
        <v>0</v>
      </c>
      <c r="T67" s="625">
        <v>0</v>
      </c>
      <c r="U67" s="644">
        <v>0</v>
      </c>
      <c r="V67" s="625">
        <v>0</v>
      </c>
      <c r="W67" s="644">
        <v>0</v>
      </c>
      <c r="X67" s="625">
        <v>0</v>
      </c>
      <c r="Y67" s="644">
        <v>0</v>
      </c>
    </row>
    <row r="68" spans="1:25" s="562" customFormat="1" ht="15">
      <c r="A68" s="623" t="s">
        <v>594</v>
      </c>
      <c r="B68" s="629">
        <v>2224.3218137571398</v>
      </c>
      <c r="C68" s="626">
        <v>195219.17683135101</v>
      </c>
      <c r="D68" s="629">
        <v>49821.059944991401</v>
      </c>
      <c r="E68" s="626">
        <v>219886.07728500001</v>
      </c>
      <c r="F68" s="624">
        <v>62690.303123863501</v>
      </c>
      <c r="G68" s="625">
        <v>93047.233446828497</v>
      </c>
      <c r="H68" s="624">
        <v>88818.357300276301</v>
      </c>
      <c r="I68" s="644">
        <v>164406.16476958801</v>
      </c>
      <c r="J68" s="625">
        <v>164853.59863321899</v>
      </c>
      <c r="K68" s="644">
        <v>200735.290214134</v>
      </c>
      <c r="L68" s="624">
        <v>209924.967925601</v>
      </c>
      <c r="M68" s="625">
        <v>131515.30895985299</v>
      </c>
      <c r="N68" s="624">
        <v>199150.49232183499</v>
      </c>
      <c r="O68" s="644">
        <v>134732.302565819</v>
      </c>
      <c r="P68" s="625">
        <v>257409.96186334</v>
      </c>
      <c r="Q68" s="644">
        <v>161049.86420372201</v>
      </c>
      <c r="R68" s="625">
        <v>341706.90245725901</v>
      </c>
      <c r="S68" s="644">
        <v>183641.07633494501</v>
      </c>
      <c r="T68" s="625">
        <v>658862.84632934001</v>
      </c>
      <c r="U68" s="644">
        <v>278967.23510329099</v>
      </c>
      <c r="V68" s="625">
        <v>1698061.4390305064</v>
      </c>
      <c r="W68" s="644">
        <v>1140269.0520987113</v>
      </c>
      <c r="X68" s="625">
        <v>1489145.1069825611</v>
      </c>
      <c r="Y68" s="644">
        <v>909514.5200444099</v>
      </c>
    </row>
    <row r="69" spans="1:25" s="562" customFormat="1" ht="15">
      <c r="A69" s="643" t="s">
        <v>595</v>
      </c>
      <c r="B69" s="629">
        <v>2224.3218137571398</v>
      </c>
      <c r="C69" s="626">
        <v>195219.17683135101</v>
      </c>
      <c r="D69" s="629">
        <v>49821.059944991401</v>
      </c>
      <c r="E69" s="626">
        <v>219886.07728500001</v>
      </c>
      <c r="F69" s="624">
        <v>62690.303123863501</v>
      </c>
      <c r="G69" s="625">
        <v>93047.233446828497</v>
      </c>
      <c r="H69" s="624">
        <v>88818.357300276301</v>
      </c>
      <c r="I69" s="644">
        <v>164406.16476958801</v>
      </c>
      <c r="J69" s="625">
        <v>164853.59863321899</v>
      </c>
      <c r="K69" s="644">
        <v>200735.290214134</v>
      </c>
      <c r="L69" s="624">
        <v>209924.967925601</v>
      </c>
      <c r="M69" s="625">
        <v>131515.30895985299</v>
      </c>
      <c r="N69" s="624">
        <v>199150.49232183499</v>
      </c>
      <c r="O69" s="644">
        <v>134732.302565819</v>
      </c>
      <c r="P69" s="625">
        <v>257409.96186334</v>
      </c>
      <c r="Q69" s="644">
        <v>161049.86420372201</v>
      </c>
      <c r="R69" s="625">
        <v>341706.90245725901</v>
      </c>
      <c r="S69" s="644">
        <v>183641.07633494501</v>
      </c>
      <c r="T69" s="625">
        <v>658862.84632934001</v>
      </c>
      <c r="U69" s="644">
        <v>278967.23510329099</v>
      </c>
      <c r="V69" s="625">
        <v>1698061.4390305064</v>
      </c>
      <c r="W69" s="644">
        <v>1140269.0520987113</v>
      </c>
      <c r="X69" s="625">
        <v>1489145.1069825611</v>
      </c>
      <c r="Y69" s="644">
        <v>909514.5200444099</v>
      </c>
    </row>
    <row r="70" spans="1:25" s="562" customFormat="1" ht="15">
      <c r="A70" s="636" t="s">
        <v>596</v>
      </c>
      <c r="B70" s="629">
        <v>0</v>
      </c>
      <c r="C70" s="626">
        <v>0</v>
      </c>
      <c r="D70" s="629">
        <v>0</v>
      </c>
      <c r="E70" s="626">
        <v>0</v>
      </c>
      <c r="F70" s="624">
        <v>0</v>
      </c>
      <c r="G70" s="625">
        <v>0</v>
      </c>
      <c r="H70" s="624">
        <v>0</v>
      </c>
      <c r="I70" s="644">
        <v>0</v>
      </c>
      <c r="J70" s="625">
        <v>0</v>
      </c>
      <c r="K70" s="644">
        <v>0</v>
      </c>
      <c r="L70" s="624">
        <v>0</v>
      </c>
      <c r="M70" s="625">
        <v>0</v>
      </c>
      <c r="N70" s="624">
        <v>0</v>
      </c>
      <c r="O70" s="644">
        <v>0</v>
      </c>
      <c r="P70" s="625">
        <v>0</v>
      </c>
      <c r="Q70" s="644">
        <v>0</v>
      </c>
      <c r="R70" s="625">
        <v>0</v>
      </c>
      <c r="S70" s="644">
        <v>0</v>
      </c>
      <c r="T70" s="625">
        <v>0</v>
      </c>
      <c r="U70" s="644">
        <v>0</v>
      </c>
      <c r="V70" s="625">
        <v>0</v>
      </c>
      <c r="W70" s="644">
        <v>0</v>
      </c>
      <c r="X70" s="625">
        <v>0</v>
      </c>
      <c r="Y70" s="644">
        <v>0</v>
      </c>
    </row>
    <row r="71" spans="1:25" s="562" customFormat="1" ht="15">
      <c r="A71" s="662" t="s">
        <v>597</v>
      </c>
      <c r="B71" s="629">
        <v>0</v>
      </c>
      <c r="C71" s="626">
        <v>39764.0797971719</v>
      </c>
      <c r="D71" s="629">
        <v>0</v>
      </c>
      <c r="E71" s="626">
        <v>49679.646659999999</v>
      </c>
      <c r="F71" s="624">
        <v>0</v>
      </c>
      <c r="G71" s="625">
        <v>63890.063748</v>
      </c>
      <c r="H71" s="624">
        <v>0</v>
      </c>
      <c r="I71" s="644">
        <v>77188.562808000002</v>
      </c>
      <c r="J71" s="625">
        <v>0</v>
      </c>
      <c r="K71" s="644">
        <v>77261.608284000002</v>
      </c>
      <c r="L71" s="624">
        <v>0</v>
      </c>
      <c r="M71" s="625">
        <v>77475.333935999995</v>
      </c>
      <c r="N71" s="624">
        <v>0</v>
      </c>
      <c r="O71" s="644">
        <v>90553.735776000001</v>
      </c>
      <c r="P71" s="625">
        <v>0</v>
      </c>
      <c r="Q71" s="644">
        <v>103415.453736</v>
      </c>
      <c r="R71" s="625">
        <v>0</v>
      </c>
      <c r="S71" s="644">
        <v>107584.58306400001</v>
      </c>
      <c r="T71" s="625">
        <v>0</v>
      </c>
      <c r="U71" s="644">
        <v>163654.98827999999</v>
      </c>
      <c r="V71" s="625">
        <v>0</v>
      </c>
      <c r="W71" s="644">
        <v>374139.13034399989</v>
      </c>
      <c r="X71" s="625">
        <v>0</v>
      </c>
      <c r="Y71" s="644">
        <v>383583.89269199991</v>
      </c>
    </row>
    <row r="72" spans="1:25" s="562" customFormat="1" ht="15">
      <c r="A72" s="662" t="s">
        <v>598</v>
      </c>
      <c r="B72" s="629">
        <v>8435.9485853516198</v>
      </c>
      <c r="C72" s="626">
        <v>242926.38162688701</v>
      </c>
      <c r="D72" s="629">
        <v>15165.614016</v>
      </c>
      <c r="E72" s="626">
        <v>204823.22570849999</v>
      </c>
      <c r="F72" s="624">
        <v>29729.491881000598</v>
      </c>
      <c r="G72" s="625">
        <v>87431.441040128499</v>
      </c>
      <c r="H72" s="624">
        <v>88546.8593486678</v>
      </c>
      <c r="I72" s="644">
        <v>134425.41629364801</v>
      </c>
      <c r="J72" s="625">
        <v>70456.589621451305</v>
      </c>
      <c r="K72" s="644">
        <v>131629.70936274601</v>
      </c>
      <c r="L72" s="624">
        <v>64922.790870033503</v>
      </c>
      <c r="M72" s="625">
        <v>89113.359601165706</v>
      </c>
      <c r="N72" s="624">
        <v>58515.769809725098</v>
      </c>
      <c r="O72" s="644">
        <v>131097.97949633101</v>
      </c>
      <c r="P72" s="625">
        <v>68960.749439937805</v>
      </c>
      <c r="Q72" s="644">
        <v>174436.977091815</v>
      </c>
      <c r="R72" s="625">
        <v>111974.610251146</v>
      </c>
      <c r="S72" s="644">
        <v>237964.250611002</v>
      </c>
      <c r="T72" s="625">
        <v>123148.599569757</v>
      </c>
      <c r="U72" s="644">
        <v>340433.43456740503</v>
      </c>
      <c r="V72" s="625">
        <v>272793.85146750044</v>
      </c>
      <c r="W72" s="644">
        <v>982767.79096621927</v>
      </c>
      <c r="X72" s="625">
        <v>163816.21183518149</v>
      </c>
      <c r="Y72" s="644">
        <v>757257.72650472063</v>
      </c>
    </row>
    <row r="73" spans="1:25" s="562" customFormat="1" ht="15">
      <c r="A73" s="630" t="s">
        <v>599</v>
      </c>
      <c r="B73" s="629">
        <v>8435.9485853516198</v>
      </c>
      <c r="C73" s="626">
        <v>133031.48071077201</v>
      </c>
      <c r="D73" s="629">
        <v>15165.614016</v>
      </c>
      <c r="E73" s="626">
        <v>138329.639784</v>
      </c>
      <c r="F73" s="624">
        <v>29729.491881000598</v>
      </c>
      <c r="G73" s="625">
        <v>49851.582615284096</v>
      </c>
      <c r="H73" s="624">
        <v>88546.8593486678</v>
      </c>
      <c r="I73" s="644">
        <v>66565.744002890002</v>
      </c>
      <c r="J73" s="625">
        <v>70456.589621451305</v>
      </c>
      <c r="K73" s="644">
        <v>51503.0289411458</v>
      </c>
      <c r="L73" s="624">
        <v>64922.790870033503</v>
      </c>
      <c r="M73" s="625">
        <v>36852.950865622202</v>
      </c>
      <c r="N73" s="624">
        <v>58515.769809725098</v>
      </c>
      <c r="O73" s="644">
        <v>8911.3181642561394</v>
      </c>
      <c r="P73" s="625">
        <v>68960.749439937805</v>
      </c>
      <c r="Q73" s="644">
        <v>38928.6825868913</v>
      </c>
      <c r="R73" s="625">
        <v>111974.610251146</v>
      </c>
      <c r="S73" s="644">
        <v>79517.8006649257</v>
      </c>
      <c r="T73" s="625">
        <v>123148.599569757</v>
      </c>
      <c r="U73" s="644">
        <v>102237.754580005</v>
      </c>
      <c r="V73" s="625">
        <v>272793.85146750044</v>
      </c>
      <c r="W73" s="644">
        <v>236079.60678471532</v>
      </c>
      <c r="X73" s="625">
        <v>163816.21183518149</v>
      </c>
      <c r="Y73" s="644">
        <v>119515.37012502061</v>
      </c>
    </row>
    <row r="74" spans="1:25" s="562" customFormat="1" ht="15">
      <c r="A74" s="630" t="s">
        <v>600</v>
      </c>
      <c r="B74" s="629">
        <v>0</v>
      </c>
      <c r="C74" s="626">
        <v>109198.667799274</v>
      </c>
      <c r="D74" s="629">
        <v>0</v>
      </c>
      <c r="E74" s="626">
        <v>63892.497637499997</v>
      </c>
      <c r="F74" s="624">
        <v>0</v>
      </c>
      <c r="G74" s="625">
        <v>31307.243071199999</v>
      </c>
      <c r="H74" s="624">
        <v>0</v>
      </c>
      <c r="I74" s="644">
        <v>66116.4429064</v>
      </c>
      <c r="J74" s="625">
        <v>0</v>
      </c>
      <c r="K74" s="644">
        <v>78700.561429900001</v>
      </c>
      <c r="L74" s="624">
        <v>0</v>
      </c>
      <c r="M74" s="625">
        <v>48807.486146748997</v>
      </c>
      <c r="N74" s="624">
        <v>0</v>
      </c>
      <c r="O74" s="644">
        <v>120492.01232895401</v>
      </c>
      <c r="P74" s="625">
        <v>0</v>
      </c>
      <c r="Q74" s="644">
        <v>134591.29221578001</v>
      </c>
      <c r="R74" s="625">
        <v>0</v>
      </c>
      <c r="S74" s="644">
        <v>158044.5353211</v>
      </c>
      <c r="T74" s="625">
        <v>0</v>
      </c>
      <c r="U74" s="644">
        <v>235468.74411639999</v>
      </c>
      <c r="V74" s="625">
        <v>0</v>
      </c>
      <c r="W74" s="644">
        <v>332395.92268198001</v>
      </c>
      <c r="X74" s="625">
        <v>0</v>
      </c>
      <c r="Y74" s="644">
        <v>637055.10949080007</v>
      </c>
    </row>
    <row r="75" spans="1:25" s="562" customFormat="1" ht="15">
      <c r="A75" s="630" t="s">
        <v>601</v>
      </c>
      <c r="B75" s="629">
        <v>0</v>
      </c>
      <c r="C75" s="626">
        <v>696.23311684100702</v>
      </c>
      <c r="D75" s="629">
        <v>0</v>
      </c>
      <c r="E75" s="626">
        <v>2601.088287</v>
      </c>
      <c r="F75" s="624">
        <v>0</v>
      </c>
      <c r="G75" s="625">
        <v>6272.6153536444499</v>
      </c>
      <c r="H75" s="624">
        <v>0</v>
      </c>
      <c r="I75" s="644">
        <v>1743.2293843576001</v>
      </c>
      <c r="J75" s="625">
        <v>0</v>
      </c>
      <c r="K75" s="644">
        <v>1426.1189916999999</v>
      </c>
      <c r="L75" s="624">
        <v>0</v>
      </c>
      <c r="M75" s="625">
        <v>3452.9225887945399</v>
      </c>
      <c r="N75" s="624">
        <v>0</v>
      </c>
      <c r="O75" s="644">
        <v>1694.64900312028</v>
      </c>
      <c r="P75" s="625">
        <v>0</v>
      </c>
      <c r="Q75" s="644">
        <v>917.00228914453805</v>
      </c>
      <c r="R75" s="625">
        <v>0</v>
      </c>
      <c r="S75" s="644">
        <v>401.91462497600003</v>
      </c>
      <c r="T75" s="625">
        <v>0</v>
      </c>
      <c r="U75" s="644">
        <v>2726.9358710000001</v>
      </c>
      <c r="V75" s="625">
        <v>0</v>
      </c>
      <c r="W75" s="644">
        <v>414292.261499524</v>
      </c>
      <c r="X75" s="625">
        <v>0</v>
      </c>
      <c r="Y75" s="644">
        <v>687.24688890000004</v>
      </c>
    </row>
    <row r="76" spans="1:25" s="562" customFormat="1" thickBot="1">
      <c r="A76" s="685" t="s">
        <v>602</v>
      </c>
      <c r="B76" s="655">
        <v>15726.4639459684</v>
      </c>
      <c r="C76" s="686">
        <v>758662.04372383805</v>
      </c>
      <c r="D76" s="655">
        <v>17198.449590945002</v>
      </c>
      <c r="E76" s="686">
        <v>384962.94040233199</v>
      </c>
      <c r="F76" s="653">
        <v>16344.4498724028</v>
      </c>
      <c r="G76" s="654">
        <v>672193.10793799802</v>
      </c>
      <c r="H76" s="653">
        <v>14737.594881880201</v>
      </c>
      <c r="I76" s="689">
        <v>1649486.3452077899</v>
      </c>
      <c r="J76" s="654">
        <v>19226.018469242099</v>
      </c>
      <c r="K76" s="689">
        <v>3883295.1740867398</v>
      </c>
      <c r="L76" s="653">
        <v>15216.3862627935</v>
      </c>
      <c r="M76" s="654">
        <v>4892030.8150016395</v>
      </c>
      <c r="N76" s="653">
        <v>19007.9656663079</v>
      </c>
      <c r="O76" s="689">
        <v>2436350.85063262</v>
      </c>
      <c r="P76" s="654">
        <v>11948.0213754162</v>
      </c>
      <c r="Q76" s="689">
        <v>1693769.54894407</v>
      </c>
      <c r="R76" s="654">
        <v>34802.020808495399</v>
      </c>
      <c r="S76" s="689">
        <v>1567369.1713101</v>
      </c>
      <c r="T76" s="654">
        <v>48776.615887989698</v>
      </c>
      <c r="U76" s="689">
        <v>2301876.3896095199</v>
      </c>
      <c r="V76" s="654">
        <v>135893.56899814482</v>
      </c>
      <c r="W76" s="689">
        <v>5726560.1082911072</v>
      </c>
      <c r="X76" s="654">
        <v>171651.43771623363</v>
      </c>
      <c r="Y76" s="689">
        <v>5761534.5052445969</v>
      </c>
    </row>
    <row r="77" spans="1:25" s="562" customFormat="1" ht="15">
      <c r="A77" s="623" t="s">
        <v>603</v>
      </c>
      <c r="B77" s="629">
        <v>0</v>
      </c>
      <c r="C77" s="563">
        <v>0.78634867499548999</v>
      </c>
      <c r="D77" s="629">
        <v>0</v>
      </c>
      <c r="E77" s="563">
        <v>93.003609999999995</v>
      </c>
      <c r="F77" s="624">
        <v>0</v>
      </c>
      <c r="G77" s="625">
        <v>42.957248999999997</v>
      </c>
      <c r="H77" s="624">
        <v>0</v>
      </c>
      <c r="I77" s="644">
        <v>0</v>
      </c>
      <c r="J77" s="625">
        <v>0</v>
      </c>
      <c r="K77" s="644">
        <v>0</v>
      </c>
      <c r="L77" s="624">
        <v>0</v>
      </c>
      <c r="M77" s="625">
        <v>242.07211599999999</v>
      </c>
      <c r="N77" s="624">
        <v>0</v>
      </c>
      <c r="O77" s="644">
        <v>0.73699366192000004</v>
      </c>
      <c r="P77" s="625">
        <v>0</v>
      </c>
      <c r="Q77" s="644">
        <v>4.0901540000000001</v>
      </c>
      <c r="R77" s="625">
        <v>0</v>
      </c>
      <c r="S77" s="644">
        <v>0</v>
      </c>
      <c r="T77" s="625">
        <v>0</v>
      </c>
      <c r="U77" s="644">
        <v>0.62784899000000005</v>
      </c>
      <c r="V77" s="625">
        <v>0</v>
      </c>
      <c r="W77" s="644">
        <v>13143.109301199998</v>
      </c>
      <c r="X77" s="625">
        <v>0</v>
      </c>
      <c r="Y77" s="644">
        <v>0</v>
      </c>
    </row>
    <row r="78" spans="1:25" s="562" customFormat="1" ht="15">
      <c r="A78" s="640" t="s">
        <v>604</v>
      </c>
      <c r="B78" s="629">
        <v>0</v>
      </c>
      <c r="C78" s="563">
        <v>274599.02446026198</v>
      </c>
      <c r="D78" s="629">
        <v>0</v>
      </c>
      <c r="E78" s="563">
        <v>181882.88687665199</v>
      </c>
      <c r="F78" s="624">
        <v>0</v>
      </c>
      <c r="G78" s="625">
        <v>350670.36714927602</v>
      </c>
      <c r="H78" s="624">
        <v>0</v>
      </c>
      <c r="I78" s="644">
        <v>318941.76494077698</v>
      </c>
      <c r="J78" s="625">
        <v>0</v>
      </c>
      <c r="K78" s="644">
        <v>430596.55894442002</v>
      </c>
      <c r="L78" s="624">
        <v>0</v>
      </c>
      <c r="M78" s="625">
        <v>616053.45021793805</v>
      </c>
      <c r="N78" s="624">
        <v>0</v>
      </c>
      <c r="O78" s="644">
        <v>451827.96284208598</v>
      </c>
      <c r="P78" s="625">
        <v>0</v>
      </c>
      <c r="Q78" s="644">
        <v>305732.52942394098</v>
      </c>
      <c r="R78" s="625">
        <v>0</v>
      </c>
      <c r="S78" s="644">
        <v>70553.045377379996</v>
      </c>
      <c r="T78" s="625">
        <v>0</v>
      </c>
      <c r="U78" s="644">
        <v>124627.3125213</v>
      </c>
      <c r="V78" s="625">
        <v>0</v>
      </c>
      <c r="W78" s="644">
        <v>613150.46471987991</v>
      </c>
      <c r="X78" s="625">
        <v>0</v>
      </c>
      <c r="Y78" s="644">
        <v>676253.51774981001</v>
      </c>
    </row>
    <row r="79" spans="1:25" s="562" customFormat="1" ht="15">
      <c r="A79" s="663" t="s">
        <v>605</v>
      </c>
      <c r="B79" s="629">
        <v>15726.4639459684</v>
      </c>
      <c r="C79" s="563">
        <v>484062.23291490099</v>
      </c>
      <c r="D79" s="629">
        <v>17198.449590945002</v>
      </c>
      <c r="E79" s="563">
        <v>202987.04991568101</v>
      </c>
      <c r="F79" s="624">
        <v>16344.4498724028</v>
      </c>
      <c r="G79" s="625">
        <v>321479.78353972198</v>
      </c>
      <c r="H79" s="624">
        <v>14737.594881880201</v>
      </c>
      <c r="I79" s="644">
        <v>1330544.58026702</v>
      </c>
      <c r="J79" s="625">
        <v>19226.018469242099</v>
      </c>
      <c r="K79" s="644">
        <v>3452698.6151423198</v>
      </c>
      <c r="L79" s="624">
        <v>15216.3862627935</v>
      </c>
      <c r="M79" s="625">
        <v>4275735.2926677</v>
      </c>
      <c r="N79" s="624">
        <v>19007.9656663079</v>
      </c>
      <c r="O79" s="644">
        <v>1984522.15079687</v>
      </c>
      <c r="P79" s="625">
        <v>11948.0213754162</v>
      </c>
      <c r="Q79" s="644">
        <v>1388032.9293661299</v>
      </c>
      <c r="R79" s="625">
        <v>34802.020808495399</v>
      </c>
      <c r="S79" s="644">
        <v>1496816.12593272</v>
      </c>
      <c r="T79" s="625">
        <v>48776.615887989698</v>
      </c>
      <c r="U79" s="644">
        <v>2177248.4492392298</v>
      </c>
      <c r="V79" s="625">
        <v>135893.56899814482</v>
      </c>
      <c r="W79" s="644">
        <v>5100266.5342700277</v>
      </c>
      <c r="X79" s="625">
        <v>171651.43771623363</v>
      </c>
      <c r="Y79" s="644">
        <v>5085280.9874947863</v>
      </c>
    </row>
    <row r="80" spans="1:25" s="562" customFormat="1" ht="15">
      <c r="A80" s="623" t="s">
        <v>606</v>
      </c>
      <c r="B80" s="629">
        <v>0</v>
      </c>
      <c r="C80" s="563">
        <v>47421.700464013004</v>
      </c>
      <c r="D80" s="629">
        <v>0</v>
      </c>
      <c r="E80" s="563">
        <v>31584.418928999999</v>
      </c>
      <c r="F80" s="664">
        <v>0</v>
      </c>
      <c r="G80" s="665">
        <v>4018.5242991</v>
      </c>
      <c r="H80" s="664">
        <v>0</v>
      </c>
      <c r="I80" s="691">
        <v>33369.613377200003</v>
      </c>
      <c r="J80" s="665">
        <v>0</v>
      </c>
      <c r="K80" s="691">
        <v>12366.99098712</v>
      </c>
      <c r="L80" s="664">
        <v>0</v>
      </c>
      <c r="M80" s="665">
        <v>27455.893657703898</v>
      </c>
      <c r="N80" s="664">
        <v>0</v>
      </c>
      <c r="O80" s="691">
        <v>219.950300248888</v>
      </c>
      <c r="P80" s="665">
        <v>0</v>
      </c>
      <c r="Q80" s="691">
        <v>1619.7009840000001</v>
      </c>
      <c r="R80" s="665">
        <v>0</v>
      </c>
      <c r="S80" s="691">
        <v>7940.4264415199996</v>
      </c>
      <c r="T80" s="665">
        <v>0</v>
      </c>
      <c r="U80" s="691">
        <v>127544.4154369</v>
      </c>
      <c r="V80" s="665">
        <v>0</v>
      </c>
      <c r="W80" s="691">
        <v>88808.767894919976</v>
      </c>
      <c r="X80" s="665">
        <v>356609.83157800004</v>
      </c>
      <c r="Y80" s="691">
        <v>74275.155706179998</v>
      </c>
    </row>
    <row r="81" spans="1:25" s="562" customFormat="1" ht="15">
      <c r="A81" s="623" t="s">
        <v>607</v>
      </c>
      <c r="B81" s="629">
        <v>0</v>
      </c>
      <c r="C81" s="563">
        <v>3.14539469998196</v>
      </c>
      <c r="D81" s="629">
        <v>0</v>
      </c>
      <c r="E81" s="563">
        <v>0</v>
      </c>
      <c r="F81" s="624">
        <v>0</v>
      </c>
      <c r="G81" s="625">
        <v>13.645243799999999</v>
      </c>
      <c r="H81" s="624">
        <v>0</v>
      </c>
      <c r="I81" s="644">
        <v>0</v>
      </c>
      <c r="J81" s="625">
        <v>0</v>
      </c>
      <c r="K81" s="644">
        <v>5.5614668199999997</v>
      </c>
      <c r="L81" s="624">
        <v>0</v>
      </c>
      <c r="M81" s="625">
        <v>9.8820578999999995</v>
      </c>
      <c r="N81" s="624">
        <v>0</v>
      </c>
      <c r="O81" s="644">
        <v>1.0565318800000001</v>
      </c>
      <c r="P81" s="625">
        <v>0</v>
      </c>
      <c r="Q81" s="644">
        <v>0</v>
      </c>
      <c r="R81" s="625">
        <v>0</v>
      </c>
      <c r="S81" s="644">
        <v>7211.0264562000002</v>
      </c>
      <c r="T81" s="625">
        <v>0</v>
      </c>
      <c r="U81" s="644">
        <v>127115.2774159</v>
      </c>
      <c r="V81" s="625">
        <v>0</v>
      </c>
      <c r="W81" s="644">
        <v>86487.489403499989</v>
      </c>
      <c r="X81" s="625">
        <v>0</v>
      </c>
      <c r="Y81" s="644">
        <v>69361.871436000001</v>
      </c>
    </row>
    <row r="82" spans="1:25" s="562" customFormat="1" ht="15">
      <c r="A82" s="663" t="s">
        <v>608</v>
      </c>
      <c r="B82" s="629">
        <v>0</v>
      </c>
      <c r="C82" s="563">
        <v>47418.555069313101</v>
      </c>
      <c r="D82" s="629">
        <v>0</v>
      </c>
      <c r="E82" s="563">
        <v>31584.418928999999</v>
      </c>
      <c r="F82" s="624">
        <v>0</v>
      </c>
      <c r="G82" s="625">
        <v>4004.8790552999999</v>
      </c>
      <c r="H82" s="624">
        <v>0</v>
      </c>
      <c r="I82" s="644">
        <v>33369.613377200003</v>
      </c>
      <c r="J82" s="625">
        <v>0</v>
      </c>
      <c r="K82" s="644">
        <v>12361.4295203</v>
      </c>
      <c r="L82" s="624">
        <v>0</v>
      </c>
      <c r="M82" s="625">
        <v>27446.0115998039</v>
      </c>
      <c r="N82" s="624">
        <v>0</v>
      </c>
      <c r="O82" s="644">
        <v>218.893768368888</v>
      </c>
      <c r="P82" s="625">
        <v>0</v>
      </c>
      <c r="Q82" s="644">
        <v>1619.7009840000001</v>
      </c>
      <c r="R82" s="625">
        <v>0</v>
      </c>
      <c r="S82" s="644">
        <v>729.39998532000004</v>
      </c>
      <c r="T82" s="625">
        <v>0</v>
      </c>
      <c r="U82" s="644">
        <v>429.13802099999998</v>
      </c>
      <c r="V82" s="625">
        <v>0</v>
      </c>
      <c r="W82" s="644">
        <v>2321.2784914199997</v>
      </c>
      <c r="X82" s="625">
        <v>356609.83157800004</v>
      </c>
      <c r="Y82" s="644">
        <v>4913.2842701800009</v>
      </c>
    </row>
    <row r="83" spans="1:25" s="562" customFormat="1" ht="15">
      <c r="A83" s="623" t="s">
        <v>609</v>
      </c>
      <c r="B83" s="629">
        <v>76104.460371307607</v>
      </c>
      <c r="C83" s="563">
        <v>262045.98674438999</v>
      </c>
      <c r="D83" s="629">
        <v>95628.226102915694</v>
      </c>
      <c r="E83" s="563">
        <v>260650.65623543499</v>
      </c>
      <c r="F83" s="624">
        <v>126044.227726809</v>
      </c>
      <c r="G83" s="625">
        <v>104455.32046158799</v>
      </c>
      <c r="H83" s="624">
        <v>147008.94466556501</v>
      </c>
      <c r="I83" s="644">
        <v>79907.698654418302</v>
      </c>
      <c r="J83" s="625">
        <v>142618.68794323699</v>
      </c>
      <c r="K83" s="644">
        <v>78984.866964454297</v>
      </c>
      <c r="L83" s="624">
        <v>141853.162516743</v>
      </c>
      <c r="M83" s="625">
        <v>79241.018352748506</v>
      </c>
      <c r="N83" s="624">
        <v>164891.41378062699</v>
      </c>
      <c r="O83" s="644">
        <v>84005.561015798899</v>
      </c>
      <c r="P83" s="625">
        <v>189802.75054586801</v>
      </c>
      <c r="Q83" s="644">
        <v>108357.987135901</v>
      </c>
      <c r="R83" s="625">
        <v>193945.11373781899</v>
      </c>
      <c r="S83" s="644">
        <v>136333.54941934999</v>
      </c>
      <c r="T83" s="625">
        <v>308680.86920757202</v>
      </c>
      <c r="U83" s="644">
        <v>274994.28370445099</v>
      </c>
      <c r="V83" s="625">
        <v>736208.05587910814</v>
      </c>
      <c r="W83" s="644">
        <v>938809.93999540072</v>
      </c>
      <c r="X83" s="625">
        <v>765355.0109880981</v>
      </c>
      <c r="Y83" s="644">
        <v>1055091.5911729136</v>
      </c>
    </row>
    <row r="84" spans="1:25" s="562" customFormat="1" ht="15">
      <c r="A84" s="666" t="s">
        <v>610</v>
      </c>
      <c r="B84" s="632">
        <v>0</v>
      </c>
      <c r="C84" s="667">
        <v>0</v>
      </c>
      <c r="D84" s="632">
        <v>0</v>
      </c>
      <c r="E84" s="667">
        <v>0</v>
      </c>
      <c r="F84" s="624">
        <v>0</v>
      </c>
      <c r="G84" s="625">
        <v>0</v>
      </c>
      <c r="H84" s="624">
        <v>0</v>
      </c>
      <c r="I84" s="644">
        <v>0</v>
      </c>
      <c r="J84" s="625">
        <v>0</v>
      </c>
      <c r="K84" s="644">
        <v>0</v>
      </c>
      <c r="L84" s="624">
        <v>0</v>
      </c>
      <c r="M84" s="625">
        <v>0</v>
      </c>
      <c r="N84" s="624">
        <v>0</v>
      </c>
      <c r="O84" s="644">
        <v>0</v>
      </c>
      <c r="P84" s="625">
        <v>0</v>
      </c>
      <c r="Q84" s="644">
        <v>0</v>
      </c>
      <c r="R84" s="625">
        <v>0</v>
      </c>
      <c r="S84" s="644">
        <v>0</v>
      </c>
      <c r="T84" s="625">
        <v>0</v>
      </c>
      <c r="U84" s="644">
        <v>0</v>
      </c>
      <c r="V84" s="625">
        <v>0</v>
      </c>
      <c r="W84" s="644">
        <v>0</v>
      </c>
      <c r="X84" s="625">
        <v>0</v>
      </c>
      <c r="Y84" s="644">
        <v>0</v>
      </c>
    </row>
    <row r="85" spans="1:25" s="562" customFormat="1" ht="15">
      <c r="A85" s="668" t="s">
        <v>611</v>
      </c>
      <c r="B85" s="669">
        <v>256827.453503981</v>
      </c>
      <c r="C85" s="670">
        <v>3270441.6117062699</v>
      </c>
      <c r="D85" s="669">
        <v>182883.90134587101</v>
      </c>
      <c r="E85" s="670">
        <v>2679785.5002836701</v>
      </c>
      <c r="F85" s="619">
        <v>316049.54552343901</v>
      </c>
      <c r="G85" s="620">
        <v>2493252.4428361701</v>
      </c>
      <c r="H85" s="619">
        <v>453659.17891808</v>
      </c>
      <c r="I85" s="627">
        <v>3001478.5377996</v>
      </c>
      <c r="J85" s="620">
        <v>626537.86709717498</v>
      </c>
      <c r="K85" s="627">
        <v>4064984.4072881099</v>
      </c>
      <c r="L85" s="619">
        <v>710634.39465259004</v>
      </c>
      <c r="M85" s="620">
        <v>3517763.1601345302</v>
      </c>
      <c r="N85" s="619">
        <v>609519.50389455899</v>
      </c>
      <c r="O85" s="627">
        <v>2316796.9726957302</v>
      </c>
      <c r="P85" s="620">
        <v>777195.26087588503</v>
      </c>
      <c r="Q85" s="627">
        <v>4287807.3279615501</v>
      </c>
      <c r="R85" s="620">
        <v>756318.21612265799</v>
      </c>
      <c r="S85" s="627">
        <v>5184650.1380018201</v>
      </c>
      <c r="T85" s="620">
        <v>1580733.82644119</v>
      </c>
      <c r="U85" s="627">
        <v>8402742.6387969498</v>
      </c>
      <c r="V85" s="620">
        <v>5742051.2975928383</v>
      </c>
      <c r="W85" s="627">
        <v>14102390.725506112</v>
      </c>
      <c r="X85" s="620">
        <v>8931142.7099033594</v>
      </c>
      <c r="Y85" s="627">
        <v>22721852.783687945</v>
      </c>
    </row>
    <row r="86" spans="1:25" s="562" customFormat="1" ht="15">
      <c r="A86" s="623" t="s">
        <v>612</v>
      </c>
      <c r="B86" s="629">
        <v>0</v>
      </c>
      <c r="C86" s="563">
        <v>3013614.1582022901</v>
      </c>
      <c r="D86" s="629">
        <v>0</v>
      </c>
      <c r="E86" s="563">
        <v>2496901.5989378002</v>
      </c>
      <c r="F86" s="624">
        <v>0</v>
      </c>
      <c r="G86" s="625">
        <v>2177202.8973127301</v>
      </c>
      <c r="H86" s="624">
        <v>0</v>
      </c>
      <c r="I86" s="644">
        <v>-2547819.3588815201</v>
      </c>
      <c r="J86" s="625">
        <v>0</v>
      </c>
      <c r="K86" s="644">
        <v>-3438446.54019093</v>
      </c>
      <c r="L86" s="624">
        <v>0</v>
      </c>
      <c r="M86" s="625">
        <v>-2807128.76548194</v>
      </c>
      <c r="N86" s="624">
        <v>0</v>
      </c>
      <c r="O86" s="644">
        <v>-1707277.4688011699</v>
      </c>
      <c r="P86" s="625">
        <v>0</v>
      </c>
      <c r="Q86" s="644">
        <v>-3510612.0670856601</v>
      </c>
      <c r="R86" s="625">
        <v>0</v>
      </c>
      <c r="S86" s="644">
        <v>-4428331.9218791602</v>
      </c>
      <c r="T86" s="625">
        <v>0</v>
      </c>
      <c r="U86" s="644">
        <v>-6822008.8123557596</v>
      </c>
      <c r="V86" s="625">
        <v>0</v>
      </c>
      <c r="W86" s="644">
        <v>-8360339.4279132728</v>
      </c>
      <c r="X86" s="625">
        <v>0</v>
      </c>
      <c r="Y86" s="644">
        <v>-13790710.073784586</v>
      </c>
    </row>
    <row r="87" spans="1:25" s="562" customFormat="1" ht="15">
      <c r="A87" s="623" t="s">
        <v>613</v>
      </c>
      <c r="B87" s="629">
        <v>31466.465670725502</v>
      </c>
      <c r="C87" s="563">
        <v>2701.2202380796498</v>
      </c>
      <c r="D87" s="629">
        <v>42807.909364084298</v>
      </c>
      <c r="E87" s="563">
        <v>2578.1288394749999</v>
      </c>
      <c r="F87" s="624">
        <v>48336.715522409097</v>
      </c>
      <c r="G87" s="625">
        <v>2921.2824492750001</v>
      </c>
      <c r="H87" s="624">
        <v>71842.758297089196</v>
      </c>
      <c r="I87" s="644">
        <v>1959.4409348110401</v>
      </c>
      <c r="J87" s="625">
        <v>76202.092508845002</v>
      </c>
      <c r="K87" s="644">
        <v>4753.3584782518401</v>
      </c>
      <c r="L87" s="624">
        <v>79649.878720267094</v>
      </c>
      <c r="M87" s="625">
        <v>12443.0549868571</v>
      </c>
      <c r="N87" s="624">
        <v>73700.381535717097</v>
      </c>
      <c r="O87" s="644">
        <v>12771.576604288701</v>
      </c>
      <c r="P87" s="625">
        <v>99075.107714809099</v>
      </c>
      <c r="Q87" s="644">
        <v>14315.526132417301</v>
      </c>
      <c r="R87" s="625">
        <v>112115.0680151</v>
      </c>
      <c r="S87" s="644">
        <v>15226.0883469933</v>
      </c>
      <c r="T87" s="625">
        <v>178633.36841795701</v>
      </c>
      <c r="U87" s="644">
        <v>24244.144324181801</v>
      </c>
      <c r="V87" s="625">
        <v>467492.71065633686</v>
      </c>
      <c r="W87" s="644">
        <v>64064.725339588658</v>
      </c>
      <c r="X87" s="625">
        <v>1491349.4167622093</v>
      </c>
      <c r="Y87" s="644">
        <v>97341.884724238</v>
      </c>
    </row>
    <row r="88" spans="1:25" s="562" customFormat="1" ht="15">
      <c r="A88" s="662" t="s">
        <v>614</v>
      </c>
      <c r="B88" s="671">
        <v>225360.987833255</v>
      </c>
      <c r="C88" s="672">
        <v>3267740.3914681901</v>
      </c>
      <c r="D88" s="671">
        <v>140075.991981787</v>
      </c>
      <c r="E88" s="672">
        <v>2677207.3714442002</v>
      </c>
      <c r="F88" s="624">
        <v>267712.83000103</v>
      </c>
      <c r="G88" s="625">
        <v>2490331.1603869</v>
      </c>
      <c r="H88" s="624">
        <v>381816.42062098999</v>
      </c>
      <c r="I88" s="644">
        <v>2999519.0968647902</v>
      </c>
      <c r="J88" s="625">
        <v>550335.77458832995</v>
      </c>
      <c r="K88" s="644">
        <v>4060231.0488098599</v>
      </c>
      <c r="L88" s="624">
        <v>630984.51593232295</v>
      </c>
      <c r="M88" s="625">
        <v>3505320.10514767</v>
      </c>
      <c r="N88" s="624">
        <v>535819.12235884205</v>
      </c>
      <c r="O88" s="644">
        <v>2304025.3960914402</v>
      </c>
      <c r="P88" s="625">
        <v>678120.15316107601</v>
      </c>
      <c r="Q88" s="644">
        <v>4273491.8018291304</v>
      </c>
      <c r="R88" s="625">
        <v>644203.14810755802</v>
      </c>
      <c r="S88" s="644">
        <v>5169424.04965482</v>
      </c>
      <c r="T88" s="625">
        <v>1402100.4580232301</v>
      </c>
      <c r="U88" s="644">
        <v>8378498.49447277</v>
      </c>
      <c r="V88" s="625">
        <v>5274558.5869365018</v>
      </c>
      <c r="W88" s="644">
        <v>14038326.000166524</v>
      </c>
      <c r="X88" s="625">
        <v>7439793.2931411508</v>
      </c>
      <c r="Y88" s="644">
        <v>22624510.898963708</v>
      </c>
    </row>
    <row r="89" spans="1:25" s="562" customFormat="1" ht="15">
      <c r="A89" s="623" t="s">
        <v>615</v>
      </c>
      <c r="B89" s="629">
        <v>49807.151294825999</v>
      </c>
      <c r="C89" s="563">
        <v>3093174.5609041899</v>
      </c>
      <c r="D89" s="629">
        <v>59056.742242502201</v>
      </c>
      <c r="E89" s="563">
        <v>2448747.9168154998</v>
      </c>
      <c r="F89" s="624">
        <v>86059.837111349101</v>
      </c>
      <c r="G89" s="625">
        <v>2192184.40813286</v>
      </c>
      <c r="H89" s="624">
        <v>115426.954915555</v>
      </c>
      <c r="I89" s="644">
        <v>2578208.9265543502</v>
      </c>
      <c r="J89" s="625">
        <v>136638.06214748599</v>
      </c>
      <c r="K89" s="644">
        <v>3428679.31823785</v>
      </c>
      <c r="L89" s="624">
        <v>133842.034126977</v>
      </c>
      <c r="M89" s="625">
        <v>2859269.8410567902</v>
      </c>
      <c r="N89" s="624">
        <v>185864.23512731199</v>
      </c>
      <c r="O89" s="644">
        <v>1740323.1841820099</v>
      </c>
      <c r="P89" s="625">
        <v>236407.45977343299</v>
      </c>
      <c r="Q89" s="644">
        <v>3629360.6949287402</v>
      </c>
      <c r="R89" s="625">
        <v>244185.474066717</v>
      </c>
      <c r="S89" s="644">
        <v>4301456.6384142097</v>
      </c>
      <c r="T89" s="625">
        <v>458493.558300848</v>
      </c>
      <c r="U89" s="644">
        <v>6275114.8424887396</v>
      </c>
      <c r="V89" s="625">
        <v>1330139.5032574022</v>
      </c>
      <c r="W89" s="644">
        <v>5526685.5275696209</v>
      </c>
      <c r="X89" s="625">
        <v>2549711.7095691799</v>
      </c>
      <c r="Y89" s="644">
        <v>10328164.4355214</v>
      </c>
    </row>
    <row r="90" spans="1:25" s="562" customFormat="1" ht="15">
      <c r="A90" s="673" t="s">
        <v>616</v>
      </c>
      <c r="B90" s="629">
        <v>49342.199832954502</v>
      </c>
      <c r="C90" s="563">
        <v>3086501.5954629201</v>
      </c>
      <c r="D90" s="629">
        <v>58475.142202502197</v>
      </c>
      <c r="E90" s="563">
        <v>2438990.6290795701</v>
      </c>
      <c r="F90" s="624">
        <v>85148.875310452495</v>
      </c>
      <c r="G90" s="625">
        <v>2174206.4431338799</v>
      </c>
      <c r="H90" s="624">
        <v>114240.93668022699</v>
      </c>
      <c r="I90" s="644">
        <v>2549225.3584861201</v>
      </c>
      <c r="J90" s="625">
        <v>135381.14350903899</v>
      </c>
      <c r="K90" s="644">
        <v>3396365.4124640101</v>
      </c>
      <c r="L90" s="624">
        <v>132414.471689781</v>
      </c>
      <c r="M90" s="625">
        <v>2814234.6422011498</v>
      </c>
      <c r="N90" s="624">
        <v>184600.03945081899</v>
      </c>
      <c r="O90" s="644">
        <v>1712863.0302774601</v>
      </c>
      <c r="P90" s="625">
        <v>234727.11376440301</v>
      </c>
      <c r="Q90" s="644">
        <v>3600169.4199168198</v>
      </c>
      <c r="R90" s="625">
        <v>242369.70035269801</v>
      </c>
      <c r="S90" s="644">
        <v>4271953.5323401596</v>
      </c>
      <c r="T90" s="625">
        <v>211818.11733043101</v>
      </c>
      <c r="U90" s="644">
        <v>6230135.7690583495</v>
      </c>
      <c r="V90" s="625">
        <v>738394.5174153035</v>
      </c>
      <c r="W90" s="644">
        <v>5384325.1510079559</v>
      </c>
      <c r="X90" s="625">
        <v>1820699.7766325683</v>
      </c>
      <c r="Y90" s="644">
        <v>10214985.214061867</v>
      </c>
    </row>
    <row r="91" spans="1:25" s="562" customFormat="1" ht="30">
      <c r="A91" s="674" t="s">
        <v>617</v>
      </c>
      <c r="B91" s="671">
        <v>44867.325428157703</v>
      </c>
      <c r="C91" s="672">
        <v>2668256.8895089598</v>
      </c>
      <c r="D91" s="671">
        <v>53052.893538527002</v>
      </c>
      <c r="E91" s="672">
        <v>2018898.7588360701</v>
      </c>
      <c r="F91" s="624">
        <v>76543.246908137298</v>
      </c>
      <c r="G91" s="625">
        <v>1764444.19388963</v>
      </c>
      <c r="H91" s="624">
        <v>116251.418247783</v>
      </c>
      <c r="I91" s="644">
        <v>2751595.26923237</v>
      </c>
      <c r="J91" s="625">
        <v>115922.445652478</v>
      </c>
      <c r="K91" s="644">
        <v>3611049.0654779999</v>
      </c>
      <c r="L91" s="624">
        <v>129376.29814636</v>
      </c>
      <c r="M91" s="625">
        <v>3048062.7747077001</v>
      </c>
      <c r="N91" s="624">
        <v>110150.930292195</v>
      </c>
      <c r="O91" s="644">
        <v>1992241.5809793901</v>
      </c>
      <c r="P91" s="625">
        <v>148277.819987884</v>
      </c>
      <c r="Q91" s="644">
        <v>3202185.1652548201</v>
      </c>
      <c r="R91" s="625">
        <v>141658.41311851999</v>
      </c>
      <c r="S91" s="644">
        <v>4526545.2808391899</v>
      </c>
      <c r="T91" s="625">
        <v>192052.47127583</v>
      </c>
      <c r="U91" s="644">
        <v>5052476.4886657204</v>
      </c>
      <c r="V91" s="625">
        <v>401861.13629848888</v>
      </c>
      <c r="W91" s="644">
        <v>4716336.0887287632</v>
      </c>
      <c r="X91" s="625">
        <v>473313.49340530729</v>
      </c>
      <c r="Y91" s="644">
        <v>5811600.5105643068</v>
      </c>
    </row>
    <row r="92" spans="1:25" s="562" customFormat="1" ht="15">
      <c r="A92" s="675" t="s">
        <v>618</v>
      </c>
      <c r="B92" s="629">
        <v>44867.325428157703</v>
      </c>
      <c r="C92" s="563">
        <v>2668256.8895089598</v>
      </c>
      <c r="D92" s="629">
        <v>53052.893538527002</v>
      </c>
      <c r="E92" s="563">
        <v>2018898.7588360701</v>
      </c>
      <c r="F92" s="624">
        <v>76543.246908137298</v>
      </c>
      <c r="G92" s="625">
        <v>1764444.19388963</v>
      </c>
      <c r="H92" s="624">
        <v>116251.418247783</v>
      </c>
      <c r="I92" s="644">
        <v>2751595.26923237</v>
      </c>
      <c r="J92" s="625">
        <v>115922.445652478</v>
      </c>
      <c r="K92" s="644">
        <v>3611049.0654779999</v>
      </c>
      <c r="L92" s="624">
        <v>129376.29814636</v>
      </c>
      <c r="M92" s="625">
        <v>3048062.7747077001</v>
      </c>
      <c r="N92" s="624">
        <v>110150.930292195</v>
      </c>
      <c r="O92" s="644">
        <v>1992241.5809793901</v>
      </c>
      <c r="P92" s="625">
        <v>148277.819987884</v>
      </c>
      <c r="Q92" s="644">
        <v>3202185.1652548201</v>
      </c>
      <c r="R92" s="625">
        <v>141658.41311851999</v>
      </c>
      <c r="S92" s="644">
        <v>4526545.2808391899</v>
      </c>
      <c r="T92" s="625">
        <v>192052.47127583</v>
      </c>
      <c r="U92" s="644">
        <v>5052476.4886657204</v>
      </c>
      <c r="V92" s="625">
        <v>401861.13629848888</v>
      </c>
      <c r="W92" s="644">
        <v>4716336.0887287632</v>
      </c>
      <c r="X92" s="625">
        <v>473313.49340530729</v>
      </c>
      <c r="Y92" s="644">
        <v>5811600.5105643068</v>
      </c>
    </row>
    <row r="93" spans="1:25" s="562" customFormat="1" ht="15">
      <c r="A93" s="675" t="s">
        <v>619</v>
      </c>
      <c r="B93" s="671">
        <v>0</v>
      </c>
      <c r="C93" s="672">
        <v>0</v>
      </c>
      <c r="D93" s="671">
        <v>0</v>
      </c>
      <c r="E93" s="672">
        <v>0</v>
      </c>
      <c r="F93" s="624">
        <v>0</v>
      </c>
      <c r="G93" s="625">
        <v>0</v>
      </c>
      <c r="H93" s="624">
        <v>0</v>
      </c>
      <c r="I93" s="644">
        <v>0</v>
      </c>
      <c r="J93" s="625">
        <v>0</v>
      </c>
      <c r="K93" s="644">
        <v>0</v>
      </c>
      <c r="L93" s="624">
        <v>0</v>
      </c>
      <c r="M93" s="625">
        <v>0</v>
      </c>
      <c r="N93" s="624">
        <v>0</v>
      </c>
      <c r="O93" s="644">
        <v>0</v>
      </c>
      <c r="P93" s="625">
        <v>0</v>
      </c>
      <c r="Q93" s="644">
        <v>0</v>
      </c>
      <c r="R93" s="625">
        <v>0</v>
      </c>
      <c r="S93" s="644">
        <v>0</v>
      </c>
      <c r="T93" s="625">
        <v>0</v>
      </c>
      <c r="U93" s="644">
        <v>0</v>
      </c>
      <c r="V93" s="625">
        <v>0</v>
      </c>
      <c r="W93" s="644">
        <v>0</v>
      </c>
      <c r="X93" s="625">
        <v>0</v>
      </c>
      <c r="Y93" s="644">
        <v>0</v>
      </c>
    </row>
    <row r="94" spans="1:25" s="562" customFormat="1" ht="15">
      <c r="A94" s="675" t="s">
        <v>620</v>
      </c>
      <c r="B94" s="629">
        <v>0</v>
      </c>
      <c r="C94" s="563">
        <v>0</v>
      </c>
      <c r="D94" s="629">
        <v>0</v>
      </c>
      <c r="E94" s="563">
        <v>0</v>
      </c>
      <c r="F94" s="624">
        <v>0</v>
      </c>
      <c r="G94" s="625">
        <v>0</v>
      </c>
      <c r="H94" s="624">
        <v>0</v>
      </c>
      <c r="I94" s="644">
        <v>0</v>
      </c>
      <c r="J94" s="625">
        <v>0</v>
      </c>
      <c r="K94" s="644">
        <v>0</v>
      </c>
      <c r="L94" s="624">
        <v>0</v>
      </c>
      <c r="M94" s="625">
        <v>0</v>
      </c>
      <c r="N94" s="624">
        <v>0</v>
      </c>
      <c r="O94" s="644">
        <v>0</v>
      </c>
      <c r="P94" s="625">
        <v>0</v>
      </c>
      <c r="Q94" s="644">
        <v>0</v>
      </c>
      <c r="R94" s="625">
        <v>0</v>
      </c>
      <c r="S94" s="644">
        <v>0</v>
      </c>
      <c r="T94" s="625">
        <v>0</v>
      </c>
      <c r="U94" s="644">
        <v>0</v>
      </c>
      <c r="V94" s="625">
        <v>0</v>
      </c>
      <c r="W94" s="644">
        <v>0</v>
      </c>
      <c r="X94" s="625">
        <v>0</v>
      </c>
      <c r="Y94" s="644">
        <v>0</v>
      </c>
    </row>
    <row r="95" spans="1:25" s="562" customFormat="1" ht="15">
      <c r="A95" s="676" t="s">
        <v>621</v>
      </c>
      <c r="B95" s="677">
        <v>0</v>
      </c>
      <c r="C95" s="678">
        <v>0</v>
      </c>
      <c r="D95" s="677">
        <v>0</v>
      </c>
      <c r="E95" s="678">
        <v>0</v>
      </c>
      <c r="F95" s="624">
        <v>0</v>
      </c>
      <c r="G95" s="625">
        <v>0</v>
      </c>
      <c r="H95" s="624">
        <v>0</v>
      </c>
      <c r="I95" s="644">
        <v>0</v>
      </c>
      <c r="J95" s="625">
        <v>0</v>
      </c>
      <c r="K95" s="644">
        <v>0</v>
      </c>
      <c r="L95" s="624">
        <v>0</v>
      </c>
      <c r="M95" s="625">
        <v>0</v>
      </c>
      <c r="N95" s="624">
        <v>0</v>
      </c>
      <c r="O95" s="644">
        <v>0</v>
      </c>
      <c r="P95" s="625">
        <v>0</v>
      </c>
      <c r="Q95" s="644">
        <v>0</v>
      </c>
      <c r="R95" s="625">
        <v>0</v>
      </c>
      <c r="S95" s="644">
        <v>0</v>
      </c>
      <c r="T95" s="625">
        <v>0</v>
      </c>
      <c r="U95" s="644">
        <v>0</v>
      </c>
      <c r="V95" s="625">
        <v>0</v>
      </c>
      <c r="W95" s="644">
        <v>0</v>
      </c>
      <c r="X95" s="625">
        <v>0</v>
      </c>
      <c r="Y95" s="644">
        <v>0</v>
      </c>
    </row>
    <row r="96" spans="1:25" s="562" customFormat="1" ht="15">
      <c r="A96" s="679" t="s">
        <v>622</v>
      </c>
      <c r="B96" s="632">
        <v>0</v>
      </c>
      <c r="C96" s="667">
        <v>0</v>
      </c>
      <c r="D96" s="632">
        <v>0</v>
      </c>
      <c r="E96" s="667">
        <v>0</v>
      </c>
      <c r="F96" s="624">
        <v>0</v>
      </c>
      <c r="G96" s="625">
        <v>0</v>
      </c>
      <c r="H96" s="624">
        <v>0</v>
      </c>
      <c r="I96" s="644">
        <v>0</v>
      </c>
      <c r="J96" s="625">
        <v>0</v>
      </c>
      <c r="K96" s="644">
        <v>0</v>
      </c>
      <c r="L96" s="624">
        <v>0</v>
      </c>
      <c r="M96" s="625">
        <v>0</v>
      </c>
      <c r="N96" s="624">
        <v>0</v>
      </c>
      <c r="O96" s="644">
        <v>0</v>
      </c>
      <c r="P96" s="625">
        <v>0</v>
      </c>
      <c r="Q96" s="644">
        <v>0</v>
      </c>
      <c r="R96" s="625">
        <v>0</v>
      </c>
      <c r="S96" s="644">
        <v>0</v>
      </c>
      <c r="T96" s="625">
        <v>0</v>
      </c>
      <c r="U96" s="644">
        <v>0</v>
      </c>
      <c r="V96" s="625">
        <v>0</v>
      </c>
      <c r="W96" s="644">
        <v>0</v>
      </c>
      <c r="X96" s="625">
        <v>0</v>
      </c>
      <c r="Y96" s="644">
        <v>0</v>
      </c>
    </row>
    <row r="97" spans="1:26" s="562" customFormat="1" ht="15">
      <c r="A97" s="679" t="s">
        <v>623</v>
      </c>
      <c r="B97" s="632">
        <v>0</v>
      </c>
      <c r="C97" s="667">
        <v>0</v>
      </c>
      <c r="D97" s="632">
        <v>0</v>
      </c>
      <c r="E97" s="667">
        <v>0</v>
      </c>
      <c r="F97" s="624">
        <v>0</v>
      </c>
      <c r="G97" s="625">
        <v>0</v>
      </c>
      <c r="H97" s="624">
        <v>0</v>
      </c>
      <c r="I97" s="644">
        <v>0</v>
      </c>
      <c r="J97" s="625">
        <v>0</v>
      </c>
      <c r="K97" s="644">
        <v>0</v>
      </c>
      <c r="L97" s="624">
        <v>0</v>
      </c>
      <c r="M97" s="625">
        <v>0</v>
      </c>
      <c r="N97" s="624">
        <v>0</v>
      </c>
      <c r="O97" s="644">
        <v>0</v>
      </c>
      <c r="P97" s="625">
        <v>0</v>
      </c>
      <c r="Q97" s="644">
        <v>0</v>
      </c>
      <c r="R97" s="625">
        <v>0</v>
      </c>
      <c r="S97" s="644">
        <v>0</v>
      </c>
      <c r="T97" s="625">
        <v>0</v>
      </c>
      <c r="U97" s="644">
        <v>0</v>
      </c>
      <c r="V97" s="625">
        <v>0</v>
      </c>
      <c r="W97" s="644">
        <v>0</v>
      </c>
      <c r="X97" s="625">
        <v>0</v>
      </c>
      <c r="Y97" s="644">
        <v>0</v>
      </c>
    </row>
    <row r="98" spans="1:26" s="562" customFormat="1" ht="15">
      <c r="A98" s="662" t="s">
        <v>624</v>
      </c>
      <c r="B98" s="671">
        <v>4474.8744047968403</v>
      </c>
      <c r="C98" s="672">
        <v>418244.70595395099</v>
      </c>
      <c r="D98" s="671">
        <v>5422.2486639752196</v>
      </c>
      <c r="E98" s="672">
        <v>420091.87024349999</v>
      </c>
      <c r="F98" s="624">
        <v>8605.6284023152493</v>
      </c>
      <c r="G98" s="625">
        <v>409762.24924425001</v>
      </c>
      <c r="H98" s="624">
        <v>-2010.48156755591</v>
      </c>
      <c r="I98" s="644">
        <v>-202369.91074624899</v>
      </c>
      <c r="J98" s="625">
        <v>19458.697856561499</v>
      </c>
      <c r="K98" s="644">
        <v>-214683.65301399</v>
      </c>
      <c r="L98" s="624">
        <v>3038.1735434213501</v>
      </c>
      <c r="M98" s="625">
        <v>-233828.13250655701</v>
      </c>
      <c r="N98" s="624">
        <v>74449.109158623396</v>
      </c>
      <c r="O98" s="644">
        <v>-279378.55070193502</v>
      </c>
      <c r="P98" s="625">
        <v>86449.293776518796</v>
      </c>
      <c r="Q98" s="644">
        <v>397984.25466199999</v>
      </c>
      <c r="R98" s="625">
        <v>100711.287234178</v>
      </c>
      <c r="S98" s="644">
        <v>-254591.74849903001</v>
      </c>
      <c r="T98" s="625">
        <v>19765.646054600798</v>
      </c>
      <c r="U98" s="644">
        <v>1177659.28039262</v>
      </c>
      <c r="V98" s="625">
        <v>336533.38111681462</v>
      </c>
      <c r="W98" s="644">
        <v>667989.06227919238</v>
      </c>
      <c r="X98" s="625">
        <v>1347386.2832272609</v>
      </c>
      <c r="Y98" s="644">
        <v>4403384.7034975607</v>
      </c>
    </row>
    <row r="99" spans="1:26" s="562" customFormat="1" ht="15">
      <c r="A99" s="641" t="s">
        <v>625</v>
      </c>
      <c r="B99" s="632">
        <v>0</v>
      </c>
      <c r="C99" s="667">
        <v>0</v>
      </c>
      <c r="D99" s="632">
        <v>0</v>
      </c>
      <c r="E99" s="667">
        <v>0</v>
      </c>
      <c r="F99" s="624">
        <v>0</v>
      </c>
      <c r="G99" s="625">
        <v>0</v>
      </c>
      <c r="H99" s="624">
        <v>0</v>
      </c>
      <c r="I99" s="644">
        <v>0</v>
      </c>
      <c r="J99" s="625">
        <v>0</v>
      </c>
      <c r="K99" s="644">
        <v>0</v>
      </c>
      <c r="L99" s="624">
        <v>0</v>
      </c>
      <c r="M99" s="625">
        <v>0</v>
      </c>
      <c r="N99" s="624">
        <v>0</v>
      </c>
      <c r="O99" s="644">
        <v>0</v>
      </c>
      <c r="P99" s="625">
        <v>0</v>
      </c>
      <c r="Q99" s="644">
        <v>0</v>
      </c>
      <c r="R99" s="625">
        <v>0</v>
      </c>
      <c r="S99" s="644">
        <v>0</v>
      </c>
      <c r="T99" s="625">
        <v>0</v>
      </c>
      <c r="U99" s="644">
        <v>0</v>
      </c>
      <c r="V99" s="625">
        <v>0</v>
      </c>
      <c r="W99" s="644">
        <v>0</v>
      </c>
      <c r="X99" s="625">
        <v>0</v>
      </c>
      <c r="Y99" s="644">
        <v>0</v>
      </c>
    </row>
    <row r="100" spans="1:26" s="562" customFormat="1" ht="30">
      <c r="A100" s="641" t="s">
        <v>626</v>
      </c>
      <c r="B100" s="632">
        <v>0</v>
      </c>
      <c r="C100" s="667">
        <v>0</v>
      </c>
      <c r="D100" s="632">
        <v>0</v>
      </c>
      <c r="E100" s="667">
        <v>0</v>
      </c>
      <c r="F100" s="624">
        <v>0</v>
      </c>
      <c r="G100" s="625">
        <v>0</v>
      </c>
      <c r="H100" s="624">
        <v>0</v>
      </c>
      <c r="I100" s="644">
        <v>0</v>
      </c>
      <c r="J100" s="625">
        <v>0</v>
      </c>
      <c r="K100" s="644">
        <v>0</v>
      </c>
      <c r="L100" s="624">
        <v>0</v>
      </c>
      <c r="M100" s="625">
        <v>0</v>
      </c>
      <c r="N100" s="624">
        <v>0</v>
      </c>
      <c r="O100" s="644">
        <v>0</v>
      </c>
      <c r="P100" s="625">
        <v>0</v>
      </c>
      <c r="Q100" s="644">
        <v>0</v>
      </c>
      <c r="R100" s="625">
        <v>0</v>
      </c>
      <c r="S100" s="644">
        <v>0</v>
      </c>
      <c r="T100" s="625">
        <v>0</v>
      </c>
      <c r="U100" s="644">
        <v>0</v>
      </c>
      <c r="V100" s="625">
        <v>0</v>
      </c>
      <c r="W100" s="644">
        <v>0</v>
      </c>
      <c r="X100" s="625">
        <v>0</v>
      </c>
      <c r="Y100" s="644">
        <v>0</v>
      </c>
    </row>
    <row r="101" spans="1:26" s="608" customFormat="1" ht="15">
      <c r="A101" s="636" t="s">
        <v>627</v>
      </c>
      <c r="B101" s="632">
        <v>0</v>
      </c>
      <c r="C101" s="667">
        <v>0</v>
      </c>
      <c r="D101" s="632">
        <v>0</v>
      </c>
      <c r="E101" s="667">
        <v>0</v>
      </c>
      <c r="F101" s="624">
        <v>0</v>
      </c>
      <c r="G101" s="625">
        <v>0</v>
      </c>
      <c r="H101" s="624">
        <v>0</v>
      </c>
      <c r="I101" s="644">
        <v>0</v>
      </c>
      <c r="J101" s="625">
        <v>0</v>
      </c>
      <c r="K101" s="644">
        <v>0</v>
      </c>
      <c r="L101" s="624">
        <v>0</v>
      </c>
      <c r="M101" s="625">
        <v>0</v>
      </c>
      <c r="N101" s="624">
        <v>0</v>
      </c>
      <c r="O101" s="644">
        <v>0</v>
      </c>
      <c r="P101" s="625">
        <v>0</v>
      </c>
      <c r="Q101" s="644">
        <v>0</v>
      </c>
      <c r="R101" s="625">
        <v>0</v>
      </c>
      <c r="S101" s="644">
        <v>0</v>
      </c>
      <c r="T101" s="625">
        <v>0</v>
      </c>
      <c r="U101" s="644">
        <v>0</v>
      </c>
      <c r="V101" s="625">
        <v>0</v>
      </c>
      <c r="W101" s="644">
        <v>0</v>
      </c>
      <c r="X101" s="625">
        <v>0</v>
      </c>
      <c r="Y101" s="644">
        <v>0</v>
      </c>
    </row>
    <row r="102" spans="1:26" s="562" customFormat="1" ht="15">
      <c r="A102" s="623" t="s">
        <v>628</v>
      </c>
      <c r="B102" s="629">
        <v>464.95146187146997</v>
      </c>
      <c r="C102" s="563">
        <v>6672.9654412714199</v>
      </c>
      <c r="D102" s="629">
        <v>581.60004000000004</v>
      </c>
      <c r="E102" s="563">
        <v>9757.2877359300001</v>
      </c>
      <c r="F102" s="624">
        <v>910.96180089652501</v>
      </c>
      <c r="G102" s="625">
        <v>17977.964998977001</v>
      </c>
      <c r="H102" s="624">
        <v>1186.0182353278899</v>
      </c>
      <c r="I102" s="644">
        <v>28983.568068231001</v>
      </c>
      <c r="J102" s="625">
        <v>1256.91863844674</v>
      </c>
      <c r="K102" s="644">
        <v>32313.905773836101</v>
      </c>
      <c r="L102" s="624">
        <v>1427.5624371957001</v>
      </c>
      <c r="M102" s="625">
        <v>45035.198855643597</v>
      </c>
      <c r="N102" s="624">
        <v>1264.19567649345</v>
      </c>
      <c r="O102" s="644">
        <v>27460.1539045549</v>
      </c>
      <c r="P102" s="625">
        <v>1680.3460090301301</v>
      </c>
      <c r="Q102" s="644">
        <v>29191.275011918799</v>
      </c>
      <c r="R102" s="625">
        <v>1815.77371401857</v>
      </c>
      <c r="S102" s="644">
        <v>29503.10607405</v>
      </c>
      <c r="T102" s="625">
        <v>246675.440970417</v>
      </c>
      <c r="U102" s="644">
        <v>44979.073430396602</v>
      </c>
      <c r="V102" s="625">
        <v>591744.98584209871</v>
      </c>
      <c r="W102" s="644">
        <v>142360.37656166594</v>
      </c>
      <c r="X102" s="625">
        <v>729011.93293661193</v>
      </c>
      <c r="Y102" s="644">
        <v>113179.22145953309</v>
      </c>
    </row>
    <row r="103" spans="1:26" s="562" customFormat="1" ht="15">
      <c r="A103" s="663" t="s">
        <v>629</v>
      </c>
      <c r="B103" s="680">
        <v>464.95146187146997</v>
      </c>
      <c r="C103" s="681">
        <v>6672.9654412714199</v>
      </c>
      <c r="D103" s="680">
        <v>581.60004000000004</v>
      </c>
      <c r="E103" s="681">
        <v>9757.2877359300001</v>
      </c>
      <c r="F103" s="624">
        <v>910.96180089652501</v>
      </c>
      <c r="G103" s="625">
        <v>17977.964998977001</v>
      </c>
      <c r="H103" s="624">
        <v>1186.0182353278899</v>
      </c>
      <c r="I103" s="644">
        <v>28983.568068231001</v>
      </c>
      <c r="J103" s="625">
        <v>1256.91863844674</v>
      </c>
      <c r="K103" s="644">
        <v>32313.905773836101</v>
      </c>
      <c r="L103" s="624">
        <v>1427.5624371957001</v>
      </c>
      <c r="M103" s="625">
        <v>45035.198855643597</v>
      </c>
      <c r="N103" s="624">
        <v>1264.19567649345</v>
      </c>
      <c r="O103" s="644">
        <v>27460.1539045549</v>
      </c>
      <c r="P103" s="625">
        <v>1680.3460090301301</v>
      </c>
      <c r="Q103" s="644">
        <v>29191.275011918799</v>
      </c>
      <c r="R103" s="625">
        <v>1815.77371401857</v>
      </c>
      <c r="S103" s="644">
        <v>29503.10607405</v>
      </c>
      <c r="T103" s="625">
        <v>246675.440970417</v>
      </c>
      <c r="U103" s="644">
        <v>44979.073430396602</v>
      </c>
      <c r="V103" s="625">
        <v>591744.98584209871</v>
      </c>
      <c r="W103" s="644">
        <v>142360.37656166594</v>
      </c>
      <c r="X103" s="625">
        <v>729011.93293661193</v>
      </c>
      <c r="Y103" s="644">
        <v>113179.22145953309</v>
      </c>
    </row>
    <row r="104" spans="1:26" s="562" customFormat="1" ht="15">
      <c r="A104" s="663" t="s">
        <v>630</v>
      </c>
      <c r="B104" s="680">
        <v>0</v>
      </c>
      <c r="C104" s="681">
        <v>0</v>
      </c>
      <c r="D104" s="680">
        <v>0</v>
      </c>
      <c r="E104" s="681">
        <v>0</v>
      </c>
      <c r="F104" s="624">
        <v>0</v>
      </c>
      <c r="G104" s="625">
        <v>0</v>
      </c>
      <c r="H104" s="624">
        <v>0</v>
      </c>
      <c r="I104" s="644">
        <v>0</v>
      </c>
      <c r="J104" s="625">
        <v>0</v>
      </c>
      <c r="K104" s="644">
        <v>0</v>
      </c>
      <c r="L104" s="624">
        <v>0</v>
      </c>
      <c r="M104" s="625">
        <v>0</v>
      </c>
      <c r="N104" s="624">
        <v>0</v>
      </c>
      <c r="O104" s="644">
        <v>0</v>
      </c>
      <c r="P104" s="625">
        <v>0</v>
      </c>
      <c r="Q104" s="644">
        <v>0</v>
      </c>
      <c r="R104" s="625">
        <v>0</v>
      </c>
      <c r="S104" s="644">
        <v>0</v>
      </c>
      <c r="T104" s="625">
        <v>0</v>
      </c>
      <c r="U104" s="644">
        <v>0</v>
      </c>
      <c r="V104" s="625">
        <v>0</v>
      </c>
      <c r="W104" s="644">
        <v>0</v>
      </c>
      <c r="X104" s="625">
        <v>0</v>
      </c>
      <c r="Y104" s="644">
        <v>0</v>
      </c>
    </row>
    <row r="105" spans="1:26" s="562" customFormat="1" ht="15">
      <c r="A105" s="662" t="s">
        <v>631</v>
      </c>
      <c r="B105" s="680">
        <v>0</v>
      </c>
      <c r="C105" s="681">
        <v>0</v>
      </c>
      <c r="D105" s="680">
        <v>0</v>
      </c>
      <c r="E105" s="681">
        <v>0</v>
      </c>
      <c r="F105" s="624">
        <v>0</v>
      </c>
      <c r="G105" s="625">
        <v>0</v>
      </c>
      <c r="H105" s="624">
        <v>0</v>
      </c>
      <c r="I105" s="644">
        <v>0</v>
      </c>
      <c r="J105" s="625">
        <v>0</v>
      </c>
      <c r="K105" s="644">
        <v>0</v>
      </c>
      <c r="L105" s="624">
        <v>0</v>
      </c>
      <c r="M105" s="625">
        <v>0</v>
      </c>
      <c r="N105" s="624">
        <v>0</v>
      </c>
      <c r="O105" s="644">
        <v>0</v>
      </c>
      <c r="P105" s="625">
        <v>0</v>
      </c>
      <c r="Q105" s="644">
        <v>0</v>
      </c>
      <c r="R105" s="625">
        <v>0</v>
      </c>
      <c r="S105" s="644">
        <v>0</v>
      </c>
      <c r="T105" s="625">
        <v>0</v>
      </c>
      <c r="U105" s="644">
        <v>0</v>
      </c>
      <c r="V105" s="625">
        <v>0</v>
      </c>
      <c r="W105" s="644">
        <v>0</v>
      </c>
      <c r="X105" s="625">
        <v>0</v>
      </c>
      <c r="Y105" s="644">
        <v>0</v>
      </c>
    </row>
    <row r="106" spans="1:26" s="562" customFormat="1" ht="15">
      <c r="A106" s="682" t="s">
        <v>632</v>
      </c>
      <c r="B106" s="632">
        <v>0</v>
      </c>
      <c r="C106" s="667">
        <v>0</v>
      </c>
      <c r="D106" s="632">
        <v>0</v>
      </c>
      <c r="E106" s="667">
        <v>0</v>
      </c>
      <c r="F106" s="624">
        <v>0</v>
      </c>
      <c r="G106" s="625">
        <v>0</v>
      </c>
      <c r="H106" s="624">
        <v>0</v>
      </c>
      <c r="I106" s="644">
        <v>0</v>
      </c>
      <c r="J106" s="625">
        <v>0</v>
      </c>
      <c r="K106" s="644">
        <v>0</v>
      </c>
      <c r="L106" s="624">
        <v>0</v>
      </c>
      <c r="M106" s="625">
        <v>0</v>
      </c>
      <c r="N106" s="624">
        <v>0</v>
      </c>
      <c r="O106" s="644">
        <v>0</v>
      </c>
      <c r="P106" s="625">
        <v>0</v>
      </c>
      <c r="Q106" s="644">
        <v>0</v>
      </c>
      <c r="R106" s="625">
        <v>0</v>
      </c>
      <c r="S106" s="644">
        <v>0</v>
      </c>
      <c r="T106" s="625">
        <v>0</v>
      </c>
      <c r="U106" s="644">
        <v>0</v>
      </c>
      <c r="V106" s="625">
        <v>0</v>
      </c>
      <c r="W106" s="644">
        <v>0</v>
      </c>
      <c r="X106" s="625">
        <v>0</v>
      </c>
      <c r="Y106" s="644">
        <v>0</v>
      </c>
    </row>
    <row r="107" spans="1:26" s="562" customFormat="1" ht="15">
      <c r="A107" s="682" t="s">
        <v>633</v>
      </c>
      <c r="B107" s="632">
        <v>0</v>
      </c>
      <c r="C107" s="667">
        <v>0</v>
      </c>
      <c r="D107" s="632">
        <v>0</v>
      </c>
      <c r="E107" s="667">
        <v>0</v>
      </c>
      <c r="F107" s="624">
        <v>0</v>
      </c>
      <c r="G107" s="625">
        <v>0</v>
      </c>
      <c r="H107" s="624">
        <v>0</v>
      </c>
      <c r="I107" s="644">
        <v>0</v>
      </c>
      <c r="J107" s="625">
        <v>0</v>
      </c>
      <c r="K107" s="644">
        <v>0</v>
      </c>
      <c r="L107" s="624">
        <v>0</v>
      </c>
      <c r="M107" s="625">
        <v>0</v>
      </c>
      <c r="N107" s="624">
        <v>0</v>
      </c>
      <c r="O107" s="644">
        <v>0</v>
      </c>
      <c r="P107" s="625">
        <v>0</v>
      </c>
      <c r="Q107" s="644">
        <v>0</v>
      </c>
      <c r="R107" s="625">
        <v>0</v>
      </c>
      <c r="S107" s="644">
        <v>0</v>
      </c>
      <c r="T107" s="625">
        <v>0</v>
      </c>
      <c r="U107" s="644">
        <v>0</v>
      </c>
      <c r="V107" s="625">
        <v>0</v>
      </c>
      <c r="W107" s="644">
        <v>0</v>
      </c>
      <c r="X107" s="625">
        <v>0</v>
      </c>
      <c r="Y107" s="644">
        <v>0</v>
      </c>
    </row>
    <row r="108" spans="1:26" s="562" customFormat="1" ht="15">
      <c r="A108" s="682" t="s">
        <v>634</v>
      </c>
      <c r="B108" s="632">
        <v>0</v>
      </c>
      <c r="C108" s="667">
        <v>0</v>
      </c>
      <c r="D108" s="632">
        <v>0</v>
      </c>
      <c r="E108" s="667">
        <v>0</v>
      </c>
      <c r="F108" s="624">
        <v>0</v>
      </c>
      <c r="G108" s="625">
        <v>0</v>
      </c>
      <c r="H108" s="624">
        <v>0</v>
      </c>
      <c r="I108" s="644">
        <v>0</v>
      </c>
      <c r="J108" s="625">
        <v>0</v>
      </c>
      <c r="K108" s="644">
        <v>0</v>
      </c>
      <c r="L108" s="624">
        <v>0</v>
      </c>
      <c r="M108" s="625">
        <v>0</v>
      </c>
      <c r="N108" s="624">
        <v>0</v>
      </c>
      <c r="O108" s="644">
        <v>0</v>
      </c>
      <c r="P108" s="625">
        <v>0</v>
      </c>
      <c r="Q108" s="644">
        <v>0</v>
      </c>
      <c r="R108" s="625">
        <v>0</v>
      </c>
      <c r="S108" s="644">
        <v>0</v>
      </c>
      <c r="T108" s="625">
        <v>0</v>
      </c>
      <c r="U108" s="644">
        <v>0</v>
      </c>
      <c r="V108" s="625">
        <v>0</v>
      </c>
      <c r="W108" s="644">
        <v>0</v>
      </c>
      <c r="X108" s="625">
        <v>0</v>
      </c>
      <c r="Y108" s="644">
        <v>0</v>
      </c>
    </row>
    <row r="109" spans="1:26" s="562" customFormat="1" ht="15">
      <c r="A109" s="623" t="s">
        <v>635</v>
      </c>
      <c r="B109" s="629">
        <v>0</v>
      </c>
      <c r="C109" s="563">
        <v>0</v>
      </c>
      <c r="D109" s="629">
        <v>0</v>
      </c>
      <c r="E109" s="563">
        <v>0</v>
      </c>
      <c r="F109" s="624">
        <v>0</v>
      </c>
      <c r="G109" s="625">
        <v>0</v>
      </c>
      <c r="H109" s="624">
        <v>0</v>
      </c>
      <c r="I109" s="644">
        <v>0</v>
      </c>
      <c r="J109" s="625">
        <v>0</v>
      </c>
      <c r="K109" s="644">
        <v>0</v>
      </c>
      <c r="L109" s="624">
        <v>0</v>
      </c>
      <c r="M109" s="625">
        <v>0</v>
      </c>
      <c r="N109" s="624">
        <v>0</v>
      </c>
      <c r="O109" s="644">
        <v>0</v>
      </c>
      <c r="P109" s="625">
        <v>0</v>
      </c>
      <c r="Q109" s="644">
        <v>0</v>
      </c>
      <c r="R109" s="625">
        <v>0</v>
      </c>
      <c r="S109" s="644">
        <v>0</v>
      </c>
      <c r="T109" s="625">
        <v>0</v>
      </c>
      <c r="U109" s="644">
        <v>0</v>
      </c>
      <c r="V109" s="625">
        <v>0</v>
      </c>
      <c r="W109" s="644">
        <v>0</v>
      </c>
      <c r="X109" s="625">
        <v>0</v>
      </c>
      <c r="Y109" s="644">
        <v>0</v>
      </c>
    </row>
    <row r="110" spans="1:26" s="562" customFormat="1" ht="15">
      <c r="A110" s="623" t="s">
        <v>636</v>
      </c>
      <c r="B110" s="629">
        <v>3864.1567063615898</v>
      </c>
      <c r="C110" s="563">
        <v>84555.643131969904</v>
      </c>
      <c r="D110" s="629">
        <v>4545.0422628584301</v>
      </c>
      <c r="E110" s="563">
        <v>109012.122697775</v>
      </c>
      <c r="F110" s="624">
        <v>62814.795807346498</v>
      </c>
      <c r="G110" s="625">
        <v>186240.731427174</v>
      </c>
      <c r="H110" s="624">
        <v>78319.9514622446</v>
      </c>
      <c r="I110" s="644">
        <v>287205.738783804</v>
      </c>
      <c r="J110" s="625">
        <v>75915.504776881804</v>
      </c>
      <c r="K110" s="644">
        <v>372717.81545800302</v>
      </c>
      <c r="L110" s="624">
        <v>78637.026603108199</v>
      </c>
      <c r="M110" s="625">
        <v>389970.48182117799</v>
      </c>
      <c r="N110" s="624">
        <v>58598.817521229299</v>
      </c>
      <c r="O110" s="644">
        <v>43198.434629054304</v>
      </c>
      <c r="P110" s="625">
        <v>79468.977134689107</v>
      </c>
      <c r="Q110" s="644">
        <v>57482.834395865801</v>
      </c>
      <c r="R110" s="625">
        <v>67200.580921332294</v>
      </c>
      <c r="S110" s="644">
        <v>90210.422525708302</v>
      </c>
      <c r="T110" s="625">
        <v>66213.080757878895</v>
      </c>
      <c r="U110" s="644">
        <v>817257.39053193806</v>
      </c>
      <c r="V110" s="625">
        <v>234655.22697755115</v>
      </c>
      <c r="W110" s="644">
        <v>5278905.3600642588</v>
      </c>
      <c r="X110" s="625">
        <v>438479.11470600415</v>
      </c>
      <c r="Y110" s="644">
        <v>7712741.0327652218</v>
      </c>
    </row>
    <row r="111" spans="1:26" s="562" customFormat="1" ht="15">
      <c r="A111" s="662" t="s">
        <v>637</v>
      </c>
      <c r="B111" s="680">
        <v>0</v>
      </c>
      <c r="C111" s="681">
        <v>45213.969907731102</v>
      </c>
      <c r="D111" s="680">
        <v>0</v>
      </c>
      <c r="E111" s="681">
        <v>23964.5545671</v>
      </c>
      <c r="F111" s="624">
        <v>12951.545382129299</v>
      </c>
      <c r="G111" s="625">
        <v>8182.3199067300002</v>
      </c>
      <c r="H111" s="624">
        <v>16400.417946019599</v>
      </c>
      <c r="I111" s="644">
        <v>42252.403824120003</v>
      </c>
      <c r="J111" s="625">
        <v>15372.344803460001</v>
      </c>
      <c r="K111" s="644">
        <v>76756.549030556504</v>
      </c>
      <c r="L111" s="624">
        <v>15805.6351192088</v>
      </c>
      <c r="M111" s="625">
        <v>38754.081555218901</v>
      </c>
      <c r="N111" s="624">
        <v>12563.4861201615</v>
      </c>
      <c r="O111" s="644">
        <v>29143.884878063101</v>
      </c>
      <c r="P111" s="625">
        <v>17108.6584024478</v>
      </c>
      <c r="Q111" s="644">
        <v>43062.991276792804</v>
      </c>
      <c r="R111" s="625">
        <v>15323.3872360925</v>
      </c>
      <c r="S111" s="644">
        <v>68568.619574359996</v>
      </c>
      <c r="T111" s="625">
        <v>38358.6485939794</v>
      </c>
      <c r="U111" s="644">
        <v>83344.169791865206</v>
      </c>
      <c r="V111" s="625">
        <v>87994.51331525456</v>
      </c>
      <c r="W111" s="644">
        <v>124712.86335396032</v>
      </c>
      <c r="X111" s="625">
        <v>58545.379880844011</v>
      </c>
      <c r="Y111" s="644">
        <v>199266.973889808</v>
      </c>
      <c r="Z111" s="695"/>
    </row>
    <row r="112" spans="1:26" s="562" customFormat="1" ht="15">
      <c r="A112" s="683" t="s">
        <v>638</v>
      </c>
      <c r="B112" s="680">
        <v>0</v>
      </c>
      <c r="C112" s="681">
        <v>45213.969907731102</v>
      </c>
      <c r="D112" s="680">
        <v>0</v>
      </c>
      <c r="E112" s="681">
        <v>23964.5545671</v>
      </c>
      <c r="F112" s="624">
        <v>12951.545382129299</v>
      </c>
      <c r="G112" s="625">
        <v>8182.3199067300002</v>
      </c>
      <c r="H112" s="624">
        <v>16400.417946019599</v>
      </c>
      <c r="I112" s="644">
        <v>42252.403824120003</v>
      </c>
      <c r="J112" s="625">
        <v>15372.344803460001</v>
      </c>
      <c r="K112" s="644">
        <v>76756.549030556504</v>
      </c>
      <c r="L112" s="624">
        <v>15805.6351192088</v>
      </c>
      <c r="M112" s="625">
        <v>38754.081555218901</v>
      </c>
      <c r="N112" s="624">
        <v>12563.4861201615</v>
      </c>
      <c r="O112" s="644">
        <v>29143.884878063101</v>
      </c>
      <c r="P112" s="625">
        <v>17108.6584024478</v>
      </c>
      <c r="Q112" s="644">
        <v>43062.991276792804</v>
      </c>
      <c r="R112" s="625">
        <v>15323.3872360925</v>
      </c>
      <c r="S112" s="644">
        <v>68568.619574359996</v>
      </c>
      <c r="T112" s="625">
        <v>38358.6485939794</v>
      </c>
      <c r="U112" s="644">
        <v>83344.169791865206</v>
      </c>
      <c r="V112" s="625">
        <v>87994.51331525456</v>
      </c>
      <c r="W112" s="644">
        <v>124712.86335396032</v>
      </c>
      <c r="X112" s="625">
        <v>58545.379880844011</v>
      </c>
      <c r="Y112" s="644">
        <v>199266.973889808</v>
      </c>
    </row>
    <row r="113" spans="1:25" s="562" customFormat="1" ht="15">
      <c r="A113" s="683" t="s">
        <v>639</v>
      </c>
      <c r="B113" s="680">
        <v>0</v>
      </c>
      <c r="C113" s="681">
        <v>0</v>
      </c>
      <c r="D113" s="680">
        <v>0</v>
      </c>
      <c r="E113" s="681">
        <v>0</v>
      </c>
      <c r="F113" s="624">
        <v>0</v>
      </c>
      <c r="G113" s="625">
        <v>0</v>
      </c>
      <c r="H113" s="624">
        <v>0</v>
      </c>
      <c r="I113" s="644">
        <v>0</v>
      </c>
      <c r="J113" s="625">
        <v>0</v>
      </c>
      <c r="K113" s="644">
        <v>0</v>
      </c>
      <c r="L113" s="624">
        <v>0</v>
      </c>
      <c r="M113" s="625">
        <v>0</v>
      </c>
      <c r="N113" s="624">
        <v>0</v>
      </c>
      <c r="O113" s="644">
        <v>0</v>
      </c>
      <c r="P113" s="625">
        <v>0</v>
      </c>
      <c r="Q113" s="644">
        <v>0</v>
      </c>
      <c r="R113" s="625">
        <v>0</v>
      </c>
      <c r="S113" s="644">
        <v>0</v>
      </c>
      <c r="T113" s="625">
        <v>0</v>
      </c>
      <c r="U113" s="644">
        <v>0</v>
      </c>
      <c r="V113" s="625">
        <v>0</v>
      </c>
      <c r="W113" s="644">
        <v>0</v>
      </c>
      <c r="X113" s="625">
        <v>0</v>
      </c>
      <c r="Y113" s="644">
        <v>0</v>
      </c>
    </row>
    <row r="114" spans="1:25" s="562" customFormat="1" ht="15">
      <c r="A114" s="623" t="s">
        <v>640</v>
      </c>
      <c r="B114" s="629">
        <v>0</v>
      </c>
      <c r="C114" s="563">
        <v>0</v>
      </c>
      <c r="D114" s="629">
        <v>0</v>
      </c>
      <c r="E114" s="563">
        <v>0</v>
      </c>
      <c r="F114" s="624">
        <v>0</v>
      </c>
      <c r="G114" s="625">
        <v>0</v>
      </c>
      <c r="H114" s="624">
        <v>0</v>
      </c>
      <c r="I114" s="644">
        <v>0</v>
      </c>
      <c r="J114" s="625">
        <v>0</v>
      </c>
      <c r="K114" s="644">
        <v>0</v>
      </c>
      <c r="L114" s="624">
        <v>0</v>
      </c>
      <c r="M114" s="625">
        <v>0</v>
      </c>
      <c r="N114" s="624">
        <v>0</v>
      </c>
      <c r="O114" s="644">
        <v>0</v>
      </c>
      <c r="P114" s="625">
        <v>0</v>
      </c>
      <c r="Q114" s="644">
        <v>0</v>
      </c>
      <c r="R114" s="625">
        <v>0</v>
      </c>
      <c r="S114" s="644">
        <v>0</v>
      </c>
      <c r="T114" s="625">
        <v>0</v>
      </c>
      <c r="U114" s="644">
        <v>0</v>
      </c>
      <c r="V114" s="625">
        <v>0</v>
      </c>
      <c r="W114" s="644">
        <v>0</v>
      </c>
      <c r="X114" s="625">
        <v>0</v>
      </c>
      <c r="Y114" s="644">
        <v>0</v>
      </c>
    </row>
    <row r="115" spans="1:25" s="608" customFormat="1" ht="15">
      <c r="A115" s="623" t="s">
        <v>641</v>
      </c>
      <c r="B115" s="629">
        <v>0</v>
      </c>
      <c r="C115" s="563">
        <v>0</v>
      </c>
      <c r="D115" s="629">
        <v>0</v>
      </c>
      <c r="E115" s="563">
        <v>0</v>
      </c>
      <c r="F115" s="624">
        <v>0</v>
      </c>
      <c r="G115" s="625">
        <v>0</v>
      </c>
      <c r="H115" s="624">
        <v>0</v>
      </c>
      <c r="I115" s="644">
        <v>0</v>
      </c>
      <c r="J115" s="625">
        <v>0</v>
      </c>
      <c r="K115" s="644">
        <v>0</v>
      </c>
      <c r="L115" s="624">
        <v>0</v>
      </c>
      <c r="M115" s="625">
        <v>0</v>
      </c>
      <c r="N115" s="624">
        <v>0</v>
      </c>
      <c r="O115" s="644">
        <v>0</v>
      </c>
      <c r="P115" s="625">
        <v>0</v>
      </c>
      <c r="Q115" s="644">
        <v>0</v>
      </c>
      <c r="R115" s="625">
        <v>0</v>
      </c>
      <c r="S115" s="644">
        <v>0</v>
      </c>
      <c r="T115" s="625">
        <v>0</v>
      </c>
      <c r="U115" s="644">
        <v>0</v>
      </c>
      <c r="V115" s="625">
        <v>0</v>
      </c>
      <c r="W115" s="644">
        <v>0</v>
      </c>
      <c r="X115" s="625">
        <v>0</v>
      </c>
      <c r="Y115" s="644">
        <v>0</v>
      </c>
    </row>
    <row r="116" spans="1:25" s="608" customFormat="1" ht="15">
      <c r="A116" s="623" t="s">
        <v>642</v>
      </c>
      <c r="B116" s="629">
        <v>3864.1567063615898</v>
      </c>
      <c r="C116" s="563">
        <v>39341.673224238897</v>
      </c>
      <c r="D116" s="629">
        <v>4545.0422628584301</v>
      </c>
      <c r="E116" s="563">
        <v>85047.568130675296</v>
      </c>
      <c r="F116" s="624">
        <v>49863.2504252172</v>
      </c>
      <c r="G116" s="625">
        <v>178058.411520444</v>
      </c>
      <c r="H116" s="624">
        <v>61919.533516224998</v>
      </c>
      <c r="I116" s="644">
        <v>244953.334959684</v>
      </c>
      <c r="J116" s="625">
        <v>60543.159973421803</v>
      </c>
      <c r="K116" s="644">
        <v>295961.26642744697</v>
      </c>
      <c r="L116" s="624">
        <v>62831.391483899301</v>
      </c>
      <c r="M116" s="625">
        <v>351216.40026595898</v>
      </c>
      <c r="N116" s="624">
        <v>46035.3314010678</v>
      </c>
      <c r="O116" s="644">
        <v>14054.5497509912</v>
      </c>
      <c r="P116" s="625">
        <v>62360.3187322413</v>
      </c>
      <c r="Q116" s="644">
        <v>14419.843119073001</v>
      </c>
      <c r="R116" s="625">
        <v>51877.193685239799</v>
      </c>
      <c r="S116" s="644">
        <v>21641.8029513482</v>
      </c>
      <c r="T116" s="625">
        <v>27854.432163899499</v>
      </c>
      <c r="U116" s="644">
        <v>733913.22074007301</v>
      </c>
      <c r="V116" s="625">
        <v>146660.71366229662</v>
      </c>
      <c r="W116" s="644">
        <v>5154192.4967102986</v>
      </c>
      <c r="X116" s="625">
        <v>379933.73482516012</v>
      </c>
      <c r="Y116" s="644">
        <v>7513474.0588754136</v>
      </c>
    </row>
    <row r="117" spans="1:25" s="562" customFormat="1" ht="15">
      <c r="A117" s="623" t="s">
        <v>643</v>
      </c>
      <c r="B117" s="629">
        <v>3864.1567063615898</v>
      </c>
      <c r="C117" s="563">
        <v>22369.326286652999</v>
      </c>
      <c r="D117" s="629">
        <v>4545.0422628584301</v>
      </c>
      <c r="E117" s="563">
        <v>62755.037289</v>
      </c>
      <c r="F117" s="624">
        <v>49863.2504252172</v>
      </c>
      <c r="G117" s="625">
        <v>167583.398419237</v>
      </c>
      <c r="H117" s="624">
        <v>61919.533516224998</v>
      </c>
      <c r="I117" s="644">
        <v>220010.56759322499</v>
      </c>
      <c r="J117" s="625">
        <v>60543.159973421803</v>
      </c>
      <c r="K117" s="644">
        <v>278073.79936265002</v>
      </c>
      <c r="L117" s="624">
        <v>62831.391483899301</v>
      </c>
      <c r="M117" s="625">
        <v>338500.917800283</v>
      </c>
      <c r="N117" s="624">
        <v>46035.3314010678</v>
      </c>
      <c r="O117" s="644">
        <v>12802.044101425299</v>
      </c>
      <c r="P117" s="625">
        <v>62360.3187322413</v>
      </c>
      <c r="Q117" s="644">
        <v>9440.5358854686692</v>
      </c>
      <c r="R117" s="625">
        <v>51877.193685239799</v>
      </c>
      <c r="S117" s="644">
        <v>17411.713087030999</v>
      </c>
      <c r="T117" s="625">
        <v>27854.432163899499</v>
      </c>
      <c r="U117" s="644">
        <v>341075.71749563102</v>
      </c>
      <c r="V117" s="625">
        <v>146660.71366229662</v>
      </c>
      <c r="W117" s="644">
        <v>4605609.0347953457</v>
      </c>
      <c r="X117" s="625">
        <v>379933.73482516012</v>
      </c>
      <c r="Y117" s="644">
        <v>7031928.8799120337</v>
      </c>
    </row>
    <row r="118" spans="1:25" s="562" customFormat="1" ht="15">
      <c r="A118" s="623" t="s">
        <v>644</v>
      </c>
      <c r="B118" s="629">
        <v>0</v>
      </c>
      <c r="C118" s="563">
        <v>16972.346937585899</v>
      </c>
      <c r="D118" s="629">
        <v>0</v>
      </c>
      <c r="E118" s="563">
        <v>22292.5308416753</v>
      </c>
      <c r="F118" s="624">
        <v>0</v>
      </c>
      <c r="G118" s="625">
        <v>10475.013101207</v>
      </c>
      <c r="H118" s="624">
        <v>0</v>
      </c>
      <c r="I118" s="644">
        <v>24942.7673664586</v>
      </c>
      <c r="J118" s="625">
        <v>0</v>
      </c>
      <c r="K118" s="644">
        <v>17887.4670647967</v>
      </c>
      <c r="L118" s="624">
        <v>0</v>
      </c>
      <c r="M118" s="625">
        <v>12715.482465675999</v>
      </c>
      <c r="N118" s="624">
        <v>0</v>
      </c>
      <c r="O118" s="644">
        <v>1252.5056495659701</v>
      </c>
      <c r="P118" s="625">
        <v>0</v>
      </c>
      <c r="Q118" s="644">
        <v>4979.3072336043597</v>
      </c>
      <c r="R118" s="625">
        <v>0</v>
      </c>
      <c r="S118" s="644">
        <v>4230.0898643172204</v>
      </c>
      <c r="T118" s="625">
        <v>0</v>
      </c>
      <c r="U118" s="644">
        <v>392837.50324444199</v>
      </c>
      <c r="V118" s="625">
        <v>0</v>
      </c>
      <c r="W118" s="644">
        <v>548583.46191495273</v>
      </c>
      <c r="X118" s="625">
        <v>0</v>
      </c>
      <c r="Y118" s="644">
        <v>481545.17896338011</v>
      </c>
    </row>
    <row r="119" spans="1:25" s="562" customFormat="1" ht="15">
      <c r="A119" s="623" t="s">
        <v>645</v>
      </c>
      <c r="B119" s="629">
        <v>139476.23718130001</v>
      </c>
      <c r="C119" s="563">
        <v>90010.187432033796</v>
      </c>
      <c r="D119" s="629">
        <v>44414.409437458598</v>
      </c>
      <c r="E119" s="563">
        <v>119447.331930922</v>
      </c>
      <c r="F119" s="624">
        <v>62983.413104634099</v>
      </c>
      <c r="G119" s="625">
        <v>111906.02082686299</v>
      </c>
      <c r="H119" s="624">
        <v>87230.372954710401</v>
      </c>
      <c r="I119" s="644">
        <v>134104.43152662701</v>
      </c>
      <c r="J119" s="625">
        <v>103207.043068101</v>
      </c>
      <c r="K119" s="644">
        <v>258833.91511400201</v>
      </c>
      <c r="L119" s="624">
        <v>125808.429762238</v>
      </c>
      <c r="M119" s="625">
        <v>256079.78226970599</v>
      </c>
      <c r="N119" s="624">
        <v>120546.32046549099</v>
      </c>
      <c r="O119" s="644">
        <v>520503.77728037798</v>
      </c>
      <c r="P119" s="625">
        <v>158602.76058667601</v>
      </c>
      <c r="Q119" s="644">
        <v>586648.27250453096</v>
      </c>
      <c r="R119" s="625">
        <v>146003.12803090899</v>
      </c>
      <c r="S119" s="644">
        <v>777756.98871490895</v>
      </c>
      <c r="T119" s="625">
        <v>220140.101844505</v>
      </c>
      <c r="U119" s="644">
        <v>1286126.26145209</v>
      </c>
      <c r="V119" s="625">
        <v>495145.47373551165</v>
      </c>
      <c r="W119" s="644">
        <v>3232735.1125326459</v>
      </c>
      <c r="X119" s="625">
        <v>587532.48771801975</v>
      </c>
      <c r="Y119" s="644">
        <v>4583605.430677088</v>
      </c>
    </row>
    <row r="120" spans="1:25" s="562" customFormat="1" ht="15">
      <c r="A120" s="623" t="s">
        <v>646</v>
      </c>
      <c r="B120" s="629">
        <v>0</v>
      </c>
      <c r="C120" s="563">
        <v>0</v>
      </c>
      <c r="D120" s="629">
        <v>0</v>
      </c>
      <c r="E120" s="563">
        <v>0</v>
      </c>
      <c r="F120" s="624">
        <v>0</v>
      </c>
      <c r="G120" s="625">
        <v>0</v>
      </c>
      <c r="H120" s="624">
        <v>0</v>
      </c>
      <c r="I120" s="644">
        <v>0</v>
      </c>
      <c r="J120" s="625">
        <v>0</v>
      </c>
      <c r="K120" s="644">
        <v>0</v>
      </c>
      <c r="L120" s="624">
        <v>0</v>
      </c>
      <c r="M120" s="625">
        <v>0</v>
      </c>
      <c r="N120" s="624">
        <v>0</v>
      </c>
      <c r="O120" s="644">
        <v>0</v>
      </c>
      <c r="P120" s="625">
        <v>0</v>
      </c>
      <c r="Q120" s="644">
        <v>0</v>
      </c>
      <c r="R120" s="625">
        <v>0</v>
      </c>
      <c r="S120" s="644">
        <v>0</v>
      </c>
      <c r="T120" s="625">
        <v>0</v>
      </c>
      <c r="U120" s="644">
        <v>0</v>
      </c>
      <c r="V120" s="625">
        <v>0</v>
      </c>
      <c r="W120" s="644">
        <v>0</v>
      </c>
      <c r="X120" s="625">
        <v>0</v>
      </c>
      <c r="Y120" s="644">
        <v>0</v>
      </c>
    </row>
    <row r="121" spans="1:25" s="562" customFormat="1" ht="15">
      <c r="A121" s="623" t="s">
        <v>647</v>
      </c>
      <c r="B121" s="629">
        <v>139476.23718130001</v>
      </c>
      <c r="C121" s="563">
        <v>90010.187432033796</v>
      </c>
      <c r="D121" s="629">
        <v>44414.409437458598</v>
      </c>
      <c r="E121" s="563">
        <v>119447.331930922</v>
      </c>
      <c r="F121" s="624">
        <v>62983.413104634099</v>
      </c>
      <c r="G121" s="625">
        <v>111906.02082686299</v>
      </c>
      <c r="H121" s="624">
        <v>87230.372954710401</v>
      </c>
      <c r="I121" s="644">
        <v>134104.43152662701</v>
      </c>
      <c r="J121" s="625">
        <v>103207.043068101</v>
      </c>
      <c r="K121" s="644">
        <v>258833.91511400201</v>
      </c>
      <c r="L121" s="624">
        <v>125808.429762238</v>
      </c>
      <c r="M121" s="625">
        <v>256079.78226970599</v>
      </c>
      <c r="N121" s="624">
        <v>120546.32046549099</v>
      </c>
      <c r="O121" s="644">
        <v>520503.77728037798</v>
      </c>
      <c r="P121" s="625">
        <v>158602.76058667601</v>
      </c>
      <c r="Q121" s="644">
        <v>586648.27250453096</v>
      </c>
      <c r="R121" s="625">
        <v>146003.12803090899</v>
      </c>
      <c r="S121" s="644">
        <v>777756.98871490895</v>
      </c>
      <c r="T121" s="625">
        <v>220140.101844505</v>
      </c>
      <c r="U121" s="644">
        <v>1286126.26145209</v>
      </c>
      <c r="V121" s="625">
        <v>495145.47373551165</v>
      </c>
      <c r="W121" s="644">
        <v>3232735.1125326459</v>
      </c>
      <c r="X121" s="625">
        <v>587532.48771801975</v>
      </c>
      <c r="Y121" s="644">
        <v>4583605.430677088</v>
      </c>
    </row>
    <row r="122" spans="1:25" s="562" customFormat="1" ht="15">
      <c r="A122" s="623" t="s">
        <v>648</v>
      </c>
      <c r="B122" s="629">
        <v>0</v>
      </c>
      <c r="C122" s="563">
        <v>0</v>
      </c>
      <c r="D122" s="629">
        <v>0</v>
      </c>
      <c r="E122" s="563">
        <v>0</v>
      </c>
      <c r="F122" s="624">
        <v>0</v>
      </c>
      <c r="G122" s="625">
        <v>0</v>
      </c>
      <c r="H122" s="624">
        <v>0</v>
      </c>
      <c r="I122" s="644">
        <v>0</v>
      </c>
      <c r="J122" s="625">
        <v>0</v>
      </c>
      <c r="K122" s="644">
        <v>0</v>
      </c>
      <c r="L122" s="624">
        <v>0</v>
      </c>
      <c r="M122" s="625">
        <v>0</v>
      </c>
      <c r="N122" s="624">
        <v>0</v>
      </c>
      <c r="O122" s="644">
        <v>0</v>
      </c>
      <c r="P122" s="625">
        <v>0</v>
      </c>
      <c r="Q122" s="644">
        <v>0</v>
      </c>
      <c r="R122" s="625">
        <v>0</v>
      </c>
      <c r="S122" s="644">
        <v>0</v>
      </c>
      <c r="T122" s="625">
        <v>0</v>
      </c>
      <c r="U122" s="644">
        <v>0</v>
      </c>
      <c r="V122" s="625">
        <v>0</v>
      </c>
      <c r="W122" s="644">
        <v>0</v>
      </c>
      <c r="X122" s="625">
        <v>0</v>
      </c>
      <c r="Y122" s="644">
        <v>0</v>
      </c>
    </row>
    <row r="123" spans="1:25" s="562" customFormat="1" ht="30">
      <c r="A123" s="684" t="s">
        <v>649</v>
      </c>
      <c r="B123" s="629">
        <v>0</v>
      </c>
      <c r="C123" s="563">
        <v>0</v>
      </c>
      <c r="D123" s="629">
        <v>0</v>
      </c>
      <c r="E123" s="563">
        <v>0</v>
      </c>
      <c r="F123" s="624">
        <v>0</v>
      </c>
      <c r="G123" s="625">
        <v>0</v>
      </c>
      <c r="H123" s="624">
        <v>0</v>
      </c>
      <c r="I123" s="644">
        <v>0</v>
      </c>
      <c r="J123" s="625">
        <v>0</v>
      </c>
      <c r="K123" s="644">
        <v>0</v>
      </c>
      <c r="L123" s="624">
        <v>0</v>
      </c>
      <c r="M123" s="625">
        <v>0</v>
      </c>
      <c r="N123" s="624">
        <v>0</v>
      </c>
      <c r="O123" s="644">
        <v>0</v>
      </c>
      <c r="P123" s="625">
        <v>0</v>
      </c>
      <c r="Q123" s="644">
        <v>0</v>
      </c>
      <c r="R123" s="625">
        <v>0</v>
      </c>
      <c r="S123" s="644">
        <v>0</v>
      </c>
      <c r="T123" s="625">
        <v>0</v>
      </c>
      <c r="U123" s="644">
        <v>0</v>
      </c>
      <c r="V123" s="625">
        <v>0</v>
      </c>
      <c r="W123" s="644">
        <v>0</v>
      </c>
      <c r="X123" s="625">
        <v>0</v>
      </c>
      <c r="Y123" s="644">
        <v>0</v>
      </c>
    </row>
    <row r="124" spans="1:25" s="562" customFormat="1" ht="15">
      <c r="A124" s="623" t="s">
        <v>650</v>
      </c>
      <c r="B124" s="629">
        <v>32213.442650767302</v>
      </c>
      <c r="C124" s="563">
        <v>0</v>
      </c>
      <c r="D124" s="629">
        <v>32059.798038967601</v>
      </c>
      <c r="E124" s="563">
        <v>0</v>
      </c>
      <c r="F124" s="624">
        <v>55854.783977699997</v>
      </c>
      <c r="G124" s="625">
        <v>0</v>
      </c>
      <c r="H124" s="624">
        <v>100839.14128847999</v>
      </c>
      <c r="I124" s="644">
        <v>0</v>
      </c>
      <c r="J124" s="625">
        <v>234575.16459586099</v>
      </c>
      <c r="K124" s="644">
        <v>0</v>
      </c>
      <c r="L124" s="624">
        <v>292697.02544</v>
      </c>
      <c r="M124" s="625">
        <v>0</v>
      </c>
      <c r="N124" s="624">
        <v>170809.74924480901</v>
      </c>
      <c r="O124" s="644">
        <v>0</v>
      </c>
      <c r="P124" s="625">
        <v>203640.95566627799</v>
      </c>
      <c r="Q124" s="644">
        <v>0</v>
      </c>
      <c r="R124" s="625">
        <v>186813.9650886</v>
      </c>
      <c r="S124" s="644">
        <v>0</v>
      </c>
      <c r="T124" s="625">
        <v>657253.71712000296</v>
      </c>
      <c r="U124" s="644">
        <v>0</v>
      </c>
      <c r="V124" s="625">
        <v>3214618.3829660364</v>
      </c>
      <c r="W124" s="644">
        <v>0</v>
      </c>
      <c r="X124" s="625">
        <v>3864069.9811479473</v>
      </c>
      <c r="Y124" s="644">
        <v>0</v>
      </c>
    </row>
    <row r="125" spans="1:25" s="562" customFormat="1" ht="15">
      <c r="A125" s="623" t="s">
        <v>651</v>
      </c>
      <c r="B125" s="629">
        <v>0</v>
      </c>
      <c r="C125" s="563">
        <v>0</v>
      </c>
      <c r="D125" s="629">
        <v>0</v>
      </c>
      <c r="E125" s="563">
        <v>0</v>
      </c>
      <c r="F125" s="624">
        <v>0</v>
      </c>
      <c r="G125" s="625">
        <v>0</v>
      </c>
      <c r="H125" s="624">
        <v>0</v>
      </c>
      <c r="I125" s="644">
        <v>0</v>
      </c>
      <c r="J125" s="625">
        <v>0</v>
      </c>
      <c r="K125" s="644">
        <v>0</v>
      </c>
      <c r="L125" s="624">
        <v>0</v>
      </c>
      <c r="M125" s="625">
        <v>0</v>
      </c>
      <c r="N125" s="624">
        <v>0</v>
      </c>
      <c r="O125" s="644">
        <v>0</v>
      </c>
      <c r="P125" s="625">
        <v>0</v>
      </c>
      <c r="Q125" s="644">
        <v>0</v>
      </c>
      <c r="R125" s="625">
        <v>0</v>
      </c>
      <c r="S125" s="644">
        <v>0</v>
      </c>
      <c r="T125" s="625">
        <v>0</v>
      </c>
      <c r="U125" s="644">
        <v>0</v>
      </c>
      <c r="V125" s="625">
        <v>0</v>
      </c>
      <c r="W125" s="644">
        <v>0</v>
      </c>
      <c r="X125" s="625">
        <v>0</v>
      </c>
      <c r="Y125" s="644">
        <v>0</v>
      </c>
    </row>
    <row r="126" spans="1:25" s="562" customFormat="1" ht="15">
      <c r="A126" s="623" t="s">
        <v>652</v>
      </c>
      <c r="B126" s="629">
        <v>32213.442650767302</v>
      </c>
      <c r="C126" s="563">
        <v>0</v>
      </c>
      <c r="D126" s="629">
        <v>32059.798038967601</v>
      </c>
      <c r="E126" s="563">
        <v>0</v>
      </c>
      <c r="F126" s="624">
        <v>55854.783977699997</v>
      </c>
      <c r="G126" s="625">
        <v>0</v>
      </c>
      <c r="H126" s="624">
        <v>100839.14128847999</v>
      </c>
      <c r="I126" s="644">
        <v>0</v>
      </c>
      <c r="J126" s="625">
        <v>234575.16459586099</v>
      </c>
      <c r="K126" s="644">
        <v>0</v>
      </c>
      <c r="L126" s="624">
        <v>292697.02544</v>
      </c>
      <c r="M126" s="625">
        <v>0</v>
      </c>
      <c r="N126" s="624">
        <v>170809.74924480901</v>
      </c>
      <c r="O126" s="644">
        <v>0</v>
      </c>
      <c r="P126" s="625">
        <v>203640.95566627799</v>
      </c>
      <c r="Q126" s="644">
        <v>0</v>
      </c>
      <c r="R126" s="625">
        <v>186813.9650886</v>
      </c>
      <c r="S126" s="644">
        <v>0</v>
      </c>
      <c r="T126" s="625">
        <v>657253.71712000296</v>
      </c>
      <c r="U126" s="644">
        <v>0</v>
      </c>
      <c r="V126" s="625">
        <v>3214618.3829660364</v>
      </c>
      <c r="W126" s="644">
        <v>0</v>
      </c>
      <c r="X126" s="625">
        <v>3864069.9811479473</v>
      </c>
      <c r="Y126" s="644">
        <v>0</v>
      </c>
    </row>
    <row r="127" spans="1:25" s="562" customFormat="1" ht="15">
      <c r="A127" s="623" t="s">
        <v>653</v>
      </c>
      <c r="B127" s="629">
        <v>0</v>
      </c>
      <c r="C127" s="563">
        <v>0</v>
      </c>
      <c r="D127" s="629">
        <v>0</v>
      </c>
      <c r="E127" s="563">
        <v>0</v>
      </c>
      <c r="F127" s="624">
        <v>0</v>
      </c>
      <c r="G127" s="625">
        <v>0</v>
      </c>
      <c r="H127" s="624">
        <v>0</v>
      </c>
      <c r="I127" s="644">
        <v>0</v>
      </c>
      <c r="J127" s="625">
        <v>0</v>
      </c>
      <c r="K127" s="644">
        <v>0</v>
      </c>
      <c r="L127" s="624">
        <v>0</v>
      </c>
      <c r="M127" s="625">
        <v>0</v>
      </c>
      <c r="N127" s="624">
        <v>0</v>
      </c>
      <c r="O127" s="644">
        <v>0</v>
      </c>
      <c r="P127" s="625">
        <v>0</v>
      </c>
      <c r="Q127" s="644">
        <v>0</v>
      </c>
      <c r="R127" s="625">
        <v>0</v>
      </c>
      <c r="S127" s="644">
        <v>0</v>
      </c>
      <c r="T127" s="625">
        <v>0</v>
      </c>
      <c r="U127" s="644">
        <v>0</v>
      </c>
      <c r="V127" s="625">
        <v>0</v>
      </c>
      <c r="W127" s="644">
        <v>0</v>
      </c>
      <c r="X127" s="625">
        <v>0</v>
      </c>
      <c r="Y127" s="644">
        <v>0</v>
      </c>
    </row>
    <row r="128" spans="1:25" s="562" customFormat="1" ht="15">
      <c r="A128" s="623" t="s">
        <v>654</v>
      </c>
      <c r="B128" s="629">
        <v>0</v>
      </c>
      <c r="C128" s="563">
        <v>0</v>
      </c>
      <c r="D128" s="629">
        <v>0</v>
      </c>
      <c r="E128" s="563">
        <v>0</v>
      </c>
      <c r="F128" s="624">
        <v>0</v>
      </c>
      <c r="G128" s="625">
        <v>0</v>
      </c>
      <c r="H128" s="624">
        <v>0</v>
      </c>
      <c r="I128" s="644">
        <v>0</v>
      </c>
      <c r="J128" s="625">
        <v>0</v>
      </c>
      <c r="K128" s="644">
        <v>0</v>
      </c>
      <c r="L128" s="624">
        <v>0</v>
      </c>
      <c r="M128" s="625">
        <v>0</v>
      </c>
      <c r="N128" s="624">
        <v>0</v>
      </c>
      <c r="O128" s="644">
        <v>0</v>
      </c>
      <c r="P128" s="625">
        <v>0</v>
      </c>
      <c r="Q128" s="644">
        <v>0</v>
      </c>
      <c r="R128" s="625">
        <v>0</v>
      </c>
      <c r="S128" s="644">
        <v>0</v>
      </c>
      <c r="T128" s="625">
        <v>0</v>
      </c>
      <c r="U128" s="644">
        <v>0</v>
      </c>
      <c r="V128" s="625">
        <v>0</v>
      </c>
      <c r="W128" s="644">
        <v>0</v>
      </c>
      <c r="X128" s="625">
        <v>0</v>
      </c>
      <c r="Y128" s="644">
        <v>0</v>
      </c>
    </row>
    <row r="129" spans="1:25" s="608" customFormat="1" ht="15">
      <c r="A129" s="630" t="s">
        <v>655</v>
      </c>
      <c r="B129" s="632">
        <v>0</v>
      </c>
      <c r="C129" s="667">
        <v>0</v>
      </c>
      <c r="D129" s="632">
        <v>0</v>
      </c>
      <c r="E129" s="667">
        <v>0</v>
      </c>
      <c r="F129" s="624">
        <v>0</v>
      </c>
      <c r="G129" s="625">
        <v>0</v>
      </c>
      <c r="H129" s="624">
        <v>0</v>
      </c>
      <c r="I129" s="644">
        <v>0</v>
      </c>
      <c r="J129" s="625">
        <v>0</v>
      </c>
      <c r="K129" s="644">
        <v>0</v>
      </c>
      <c r="L129" s="624">
        <v>0</v>
      </c>
      <c r="M129" s="625">
        <v>0</v>
      </c>
      <c r="N129" s="624">
        <v>0</v>
      </c>
      <c r="O129" s="644">
        <v>0</v>
      </c>
      <c r="P129" s="625">
        <v>0</v>
      </c>
      <c r="Q129" s="644">
        <v>0</v>
      </c>
      <c r="R129" s="625">
        <v>0</v>
      </c>
      <c r="S129" s="644">
        <v>0</v>
      </c>
      <c r="T129" s="625">
        <v>0</v>
      </c>
      <c r="U129" s="644">
        <v>0</v>
      </c>
      <c r="V129" s="625">
        <v>0</v>
      </c>
      <c r="W129" s="644">
        <v>0</v>
      </c>
      <c r="X129" s="625">
        <v>0</v>
      </c>
      <c r="Y129" s="644">
        <v>0</v>
      </c>
    </row>
    <row r="130" spans="1:25" s="608" customFormat="1" ht="15">
      <c r="A130" s="630" t="s">
        <v>656</v>
      </c>
      <c r="B130" s="632">
        <v>0</v>
      </c>
      <c r="C130" s="667">
        <v>0</v>
      </c>
      <c r="D130" s="632">
        <v>0</v>
      </c>
      <c r="E130" s="667">
        <v>0</v>
      </c>
      <c r="F130" s="624">
        <v>0</v>
      </c>
      <c r="G130" s="625">
        <v>0</v>
      </c>
      <c r="H130" s="624">
        <v>0</v>
      </c>
      <c r="I130" s="644">
        <v>0</v>
      </c>
      <c r="J130" s="625">
        <v>0</v>
      </c>
      <c r="K130" s="644">
        <v>0</v>
      </c>
      <c r="L130" s="624">
        <v>0</v>
      </c>
      <c r="M130" s="625">
        <v>0</v>
      </c>
      <c r="N130" s="624">
        <v>0</v>
      </c>
      <c r="O130" s="644">
        <v>0</v>
      </c>
      <c r="P130" s="625">
        <v>0</v>
      </c>
      <c r="Q130" s="644">
        <v>0</v>
      </c>
      <c r="R130" s="625">
        <v>0</v>
      </c>
      <c r="S130" s="644">
        <v>0</v>
      </c>
      <c r="T130" s="625">
        <v>0</v>
      </c>
      <c r="U130" s="644">
        <v>0</v>
      </c>
      <c r="V130" s="625">
        <v>0</v>
      </c>
      <c r="W130" s="644">
        <v>0</v>
      </c>
      <c r="X130" s="625">
        <v>0</v>
      </c>
      <c r="Y130" s="644">
        <v>0</v>
      </c>
    </row>
    <row r="131" spans="1:25" s="562" customFormat="1" ht="15">
      <c r="A131" s="630" t="s">
        <v>657</v>
      </c>
      <c r="B131" s="632">
        <v>0</v>
      </c>
      <c r="C131" s="667">
        <v>0</v>
      </c>
      <c r="D131" s="632">
        <v>0</v>
      </c>
      <c r="E131" s="667">
        <v>0</v>
      </c>
      <c r="F131" s="624">
        <v>0</v>
      </c>
      <c r="G131" s="625">
        <v>0</v>
      </c>
      <c r="H131" s="624">
        <v>0</v>
      </c>
      <c r="I131" s="644">
        <v>0</v>
      </c>
      <c r="J131" s="625">
        <v>0</v>
      </c>
      <c r="K131" s="644">
        <v>0</v>
      </c>
      <c r="L131" s="624">
        <v>0</v>
      </c>
      <c r="M131" s="625">
        <v>0</v>
      </c>
      <c r="N131" s="624">
        <v>0</v>
      </c>
      <c r="O131" s="644">
        <v>0</v>
      </c>
      <c r="P131" s="625">
        <v>0</v>
      </c>
      <c r="Q131" s="644">
        <v>0</v>
      </c>
      <c r="R131" s="625">
        <v>0</v>
      </c>
      <c r="S131" s="644">
        <v>0</v>
      </c>
      <c r="T131" s="625">
        <v>0</v>
      </c>
      <c r="U131" s="644">
        <v>0</v>
      </c>
      <c r="V131" s="625">
        <v>0</v>
      </c>
      <c r="W131" s="644">
        <v>0</v>
      </c>
      <c r="X131" s="625">
        <v>0</v>
      </c>
      <c r="Y131" s="644">
        <v>0</v>
      </c>
    </row>
    <row r="132" spans="1:25" s="562" customFormat="1" thickBot="1">
      <c r="A132" s="685" t="s">
        <v>658</v>
      </c>
      <c r="B132" s="655">
        <v>13559826.939912699</v>
      </c>
      <c r="C132" s="686">
        <v>16866028.091587801</v>
      </c>
      <c r="D132" s="655">
        <v>9820108.1715864092</v>
      </c>
      <c r="E132" s="686">
        <v>16816487.099057201</v>
      </c>
      <c r="F132" s="653">
        <v>10031346.983697699</v>
      </c>
      <c r="G132" s="654">
        <v>14369228.5665268</v>
      </c>
      <c r="H132" s="653">
        <v>15976847.8311384</v>
      </c>
      <c r="I132" s="689">
        <v>18550962.1040252</v>
      </c>
      <c r="J132" s="654">
        <v>20806350.372519098</v>
      </c>
      <c r="K132" s="689">
        <v>25955578.511274099</v>
      </c>
      <c r="L132" s="653">
        <v>22137608.108877901</v>
      </c>
      <c r="M132" s="654">
        <v>34411128.708425596</v>
      </c>
      <c r="N132" s="653">
        <v>14912875.9610151</v>
      </c>
      <c r="O132" s="689">
        <v>28167245.1470742</v>
      </c>
      <c r="P132" s="654">
        <v>21577991.740766902</v>
      </c>
      <c r="Q132" s="689">
        <v>31887357.2098535</v>
      </c>
      <c r="R132" s="654">
        <v>30154912.393454</v>
      </c>
      <c r="S132" s="689">
        <v>37969455.572103098</v>
      </c>
      <c r="T132" s="654">
        <v>40585961.977987498</v>
      </c>
      <c r="U132" s="689">
        <v>50748772.957508102</v>
      </c>
      <c r="V132" s="654">
        <v>90880846.255670249</v>
      </c>
      <c r="W132" s="689">
        <v>99528827.27177</v>
      </c>
      <c r="X132" s="654">
        <v>103815402.51853314</v>
      </c>
      <c r="Y132" s="689">
        <v>117715271.57691394</v>
      </c>
    </row>
    <row r="133" spans="1:25" s="562" customFormat="1" ht="15">
      <c r="A133" s="615" t="s">
        <v>659</v>
      </c>
      <c r="B133" s="616">
        <v>3585865.04010802</v>
      </c>
      <c r="C133" s="618">
        <v>137093.23125721101</v>
      </c>
      <c r="D133" s="616">
        <v>4345757.7434775</v>
      </c>
      <c r="E133" s="618">
        <v>382863.65225665201</v>
      </c>
      <c r="F133" s="619">
        <v>5291994.01690582</v>
      </c>
      <c r="G133" s="620">
        <v>266206.03995625902</v>
      </c>
      <c r="H133" s="619">
        <v>6874190.3387778802</v>
      </c>
      <c r="I133" s="627">
        <v>159245.724400554</v>
      </c>
      <c r="J133" s="620">
        <v>7494431.87496824</v>
      </c>
      <c r="K133" s="627">
        <v>119653.082874965</v>
      </c>
      <c r="L133" s="619">
        <v>8297982.6991664302</v>
      </c>
      <c r="M133" s="620">
        <v>217891.85576842201</v>
      </c>
      <c r="N133" s="619">
        <v>7745573.7604603898</v>
      </c>
      <c r="O133" s="627">
        <v>216506.024288071</v>
      </c>
      <c r="P133" s="620">
        <v>9157263.1947502494</v>
      </c>
      <c r="Q133" s="627">
        <v>178900.576422026</v>
      </c>
      <c r="R133" s="620">
        <v>9680264.46188391</v>
      </c>
      <c r="S133" s="627">
        <v>383295.95673534099</v>
      </c>
      <c r="T133" s="620">
        <v>14582541.2377609</v>
      </c>
      <c r="U133" s="627">
        <v>262190.14147906302</v>
      </c>
      <c r="V133" s="620">
        <v>37371989.108360134</v>
      </c>
      <c r="W133" s="627">
        <v>562986.4828488098</v>
      </c>
      <c r="X133" s="620">
        <v>36421936.414514966</v>
      </c>
      <c r="Y133" s="627">
        <v>1223337.203328015</v>
      </c>
    </row>
    <row r="134" spans="1:25" s="562" customFormat="1" ht="15">
      <c r="A134" s="623" t="s">
        <v>660</v>
      </c>
      <c r="B134" s="629">
        <v>3448771.8088508099</v>
      </c>
      <c r="C134" s="626">
        <v>0</v>
      </c>
      <c r="D134" s="629">
        <v>3962894.0912208501</v>
      </c>
      <c r="E134" s="626">
        <v>0</v>
      </c>
      <c r="F134" s="624">
        <v>5025787.9769495605</v>
      </c>
      <c r="G134" s="625">
        <v>0</v>
      </c>
      <c r="H134" s="624">
        <v>6714944.6143773301</v>
      </c>
      <c r="I134" s="644">
        <v>0</v>
      </c>
      <c r="J134" s="625">
        <v>7374778.7920932798</v>
      </c>
      <c r="K134" s="644">
        <v>0</v>
      </c>
      <c r="L134" s="624">
        <v>8080090.8433980104</v>
      </c>
      <c r="M134" s="625">
        <v>0</v>
      </c>
      <c r="N134" s="624">
        <v>7529067.7361723203</v>
      </c>
      <c r="O134" s="644">
        <v>0</v>
      </c>
      <c r="P134" s="625">
        <v>8978362.6183282305</v>
      </c>
      <c r="Q134" s="644">
        <v>0</v>
      </c>
      <c r="R134" s="625">
        <v>9296968.5051485691</v>
      </c>
      <c r="S134" s="644">
        <v>0</v>
      </c>
      <c r="T134" s="625">
        <v>14320351.096281899</v>
      </c>
      <c r="U134" s="644">
        <v>0</v>
      </c>
      <c r="V134" s="625">
        <v>36809002.625511326</v>
      </c>
      <c r="W134" s="644">
        <v>0</v>
      </c>
      <c r="X134" s="625">
        <v>35198599.211186945</v>
      </c>
      <c r="Y134" s="644">
        <v>0</v>
      </c>
    </row>
    <row r="135" spans="1:25" s="562" customFormat="1" ht="15">
      <c r="A135" s="623" t="s">
        <v>661</v>
      </c>
      <c r="B135" s="629">
        <v>295067.51093361998</v>
      </c>
      <c r="C135" s="626">
        <v>8248.0112520276998</v>
      </c>
      <c r="D135" s="629">
        <v>328625.93084475002</v>
      </c>
      <c r="E135" s="626">
        <v>29601.477170999999</v>
      </c>
      <c r="F135" s="624">
        <v>355526.66624566098</v>
      </c>
      <c r="G135" s="625">
        <v>1927.0116522000001</v>
      </c>
      <c r="H135" s="624">
        <v>207490.80251183099</v>
      </c>
      <c r="I135" s="644">
        <v>0</v>
      </c>
      <c r="J135" s="625">
        <v>126698.60969541701</v>
      </c>
      <c r="K135" s="644">
        <v>0</v>
      </c>
      <c r="L135" s="624">
        <v>555282.48079433001</v>
      </c>
      <c r="M135" s="625">
        <v>0</v>
      </c>
      <c r="N135" s="624">
        <v>1640719.62815042</v>
      </c>
      <c r="O135" s="644">
        <v>0</v>
      </c>
      <c r="P135" s="625">
        <v>1262318.1078300299</v>
      </c>
      <c r="Q135" s="644">
        <v>0</v>
      </c>
      <c r="R135" s="625">
        <v>1197615.49704214</v>
      </c>
      <c r="S135" s="644">
        <v>0</v>
      </c>
      <c r="T135" s="625">
        <v>2056593.76569597</v>
      </c>
      <c r="U135" s="644">
        <v>0</v>
      </c>
      <c r="V135" s="625">
        <v>4991202.6799571496</v>
      </c>
      <c r="W135" s="644">
        <v>0</v>
      </c>
      <c r="X135" s="625">
        <v>3142148.1929077744</v>
      </c>
      <c r="Y135" s="644">
        <v>0</v>
      </c>
    </row>
    <row r="136" spans="1:25" s="562" customFormat="1" ht="15">
      <c r="A136" s="630" t="s">
        <v>662</v>
      </c>
      <c r="B136" s="632">
        <v>0</v>
      </c>
      <c r="C136" s="756" t="s">
        <v>538</v>
      </c>
      <c r="D136" s="632">
        <v>0</v>
      </c>
      <c r="E136" s="633" t="s">
        <v>538</v>
      </c>
      <c r="F136" s="624">
        <v>0</v>
      </c>
      <c r="G136" s="631" t="s">
        <v>538</v>
      </c>
      <c r="H136" s="624">
        <v>0</v>
      </c>
      <c r="I136" s="633" t="s">
        <v>538</v>
      </c>
      <c r="J136" s="625">
        <v>0</v>
      </c>
      <c r="K136" s="633" t="s">
        <v>538</v>
      </c>
      <c r="L136" s="624">
        <v>0</v>
      </c>
      <c r="M136" s="631" t="s">
        <v>538</v>
      </c>
      <c r="N136" s="624">
        <v>0</v>
      </c>
      <c r="O136" s="633" t="s">
        <v>538</v>
      </c>
      <c r="P136" s="625">
        <v>837.13640001790998</v>
      </c>
      <c r="Q136" s="633" t="s">
        <v>538</v>
      </c>
      <c r="R136" s="625">
        <v>316.27711198273698</v>
      </c>
      <c r="S136" s="633" t="s">
        <v>538</v>
      </c>
      <c r="T136" s="625">
        <v>42485.872129122297</v>
      </c>
      <c r="U136" s="633" t="s">
        <v>538</v>
      </c>
      <c r="V136" s="625">
        <v>14647.484581996021</v>
      </c>
      <c r="W136" s="633" t="s">
        <v>538</v>
      </c>
      <c r="X136" s="625">
        <v>38493.969567667351</v>
      </c>
      <c r="Y136" s="633" t="s">
        <v>538</v>
      </c>
    </row>
    <row r="137" spans="1:25" s="562" customFormat="1" ht="15">
      <c r="A137" s="636" t="s">
        <v>663</v>
      </c>
      <c r="B137" s="632">
        <v>0</v>
      </c>
      <c r="C137" s="756" t="s">
        <v>538</v>
      </c>
      <c r="D137" s="632">
        <v>0</v>
      </c>
      <c r="E137" s="633" t="s">
        <v>538</v>
      </c>
      <c r="F137" s="624">
        <v>0</v>
      </c>
      <c r="G137" s="631" t="s">
        <v>538</v>
      </c>
      <c r="H137" s="624">
        <v>0</v>
      </c>
      <c r="I137" s="633" t="s">
        <v>538</v>
      </c>
      <c r="J137" s="625">
        <v>0</v>
      </c>
      <c r="K137" s="633" t="s">
        <v>538</v>
      </c>
      <c r="L137" s="624">
        <v>0</v>
      </c>
      <c r="M137" s="631" t="s">
        <v>538</v>
      </c>
      <c r="N137" s="624">
        <v>0</v>
      </c>
      <c r="O137" s="633" t="s">
        <v>538</v>
      </c>
      <c r="P137" s="625">
        <v>837.13640001790998</v>
      </c>
      <c r="Q137" s="633" t="s">
        <v>538</v>
      </c>
      <c r="R137" s="625">
        <v>316.27711198273698</v>
      </c>
      <c r="S137" s="633" t="s">
        <v>538</v>
      </c>
      <c r="T137" s="625">
        <v>42485.872129122297</v>
      </c>
      <c r="U137" s="633" t="s">
        <v>538</v>
      </c>
      <c r="V137" s="625">
        <v>14647.484581996021</v>
      </c>
      <c r="W137" s="633" t="s">
        <v>538</v>
      </c>
      <c r="X137" s="625">
        <v>38493.969567667351</v>
      </c>
      <c r="Y137" s="633" t="s">
        <v>538</v>
      </c>
    </row>
    <row r="138" spans="1:25" s="562" customFormat="1" ht="15">
      <c r="A138" s="630" t="s">
        <v>664</v>
      </c>
      <c r="B138" s="632">
        <v>0</v>
      </c>
      <c r="C138" s="756" t="s">
        <v>538</v>
      </c>
      <c r="D138" s="632">
        <v>0</v>
      </c>
      <c r="E138" s="633" t="s">
        <v>538</v>
      </c>
      <c r="F138" s="624">
        <v>0</v>
      </c>
      <c r="G138" s="631" t="s">
        <v>538</v>
      </c>
      <c r="H138" s="624">
        <v>0</v>
      </c>
      <c r="I138" s="633" t="s">
        <v>538</v>
      </c>
      <c r="J138" s="625">
        <v>0</v>
      </c>
      <c r="K138" s="633" t="s">
        <v>538</v>
      </c>
      <c r="L138" s="624">
        <v>0</v>
      </c>
      <c r="M138" s="631" t="s">
        <v>538</v>
      </c>
      <c r="N138" s="624">
        <v>0</v>
      </c>
      <c r="O138" s="633" t="s">
        <v>538</v>
      </c>
      <c r="P138" s="625">
        <v>0</v>
      </c>
      <c r="Q138" s="633" t="s">
        <v>538</v>
      </c>
      <c r="R138" s="625">
        <v>0</v>
      </c>
      <c r="S138" s="633" t="s">
        <v>538</v>
      </c>
      <c r="T138" s="625">
        <v>0</v>
      </c>
      <c r="U138" s="633" t="s">
        <v>538</v>
      </c>
      <c r="V138" s="625">
        <v>0</v>
      </c>
      <c r="W138" s="633" t="s">
        <v>538</v>
      </c>
      <c r="X138" s="625">
        <v>0</v>
      </c>
      <c r="Y138" s="633" t="s">
        <v>538</v>
      </c>
    </row>
    <row r="139" spans="1:25" s="562" customFormat="1" ht="15">
      <c r="A139" s="636" t="s">
        <v>665</v>
      </c>
      <c r="B139" s="632">
        <v>0</v>
      </c>
      <c r="C139" s="756" t="s">
        <v>538</v>
      </c>
      <c r="D139" s="632">
        <v>0</v>
      </c>
      <c r="E139" s="633" t="s">
        <v>538</v>
      </c>
      <c r="F139" s="624">
        <v>0</v>
      </c>
      <c r="G139" s="631" t="s">
        <v>538</v>
      </c>
      <c r="H139" s="624">
        <v>0</v>
      </c>
      <c r="I139" s="633" t="s">
        <v>538</v>
      </c>
      <c r="J139" s="625">
        <v>0</v>
      </c>
      <c r="K139" s="633" t="s">
        <v>538</v>
      </c>
      <c r="L139" s="624">
        <v>0</v>
      </c>
      <c r="M139" s="631" t="s">
        <v>538</v>
      </c>
      <c r="N139" s="624">
        <v>0</v>
      </c>
      <c r="O139" s="633" t="s">
        <v>538</v>
      </c>
      <c r="P139" s="625">
        <v>0</v>
      </c>
      <c r="Q139" s="633" t="s">
        <v>538</v>
      </c>
      <c r="R139" s="625">
        <v>0</v>
      </c>
      <c r="S139" s="633" t="s">
        <v>538</v>
      </c>
      <c r="T139" s="625">
        <v>0</v>
      </c>
      <c r="U139" s="633" t="s">
        <v>538</v>
      </c>
      <c r="V139" s="625">
        <v>0</v>
      </c>
      <c r="W139" s="633" t="s">
        <v>538</v>
      </c>
      <c r="X139" s="625">
        <v>0</v>
      </c>
      <c r="Y139" s="633" t="s">
        <v>538</v>
      </c>
    </row>
    <row r="140" spans="1:25" s="562" customFormat="1" ht="15">
      <c r="A140" s="630" t="s">
        <v>666</v>
      </c>
      <c r="B140" s="757" t="s">
        <v>538</v>
      </c>
      <c r="C140" s="637">
        <v>0</v>
      </c>
      <c r="D140" s="696" t="s">
        <v>538</v>
      </c>
      <c r="E140" s="637">
        <v>0</v>
      </c>
      <c r="F140" s="696">
        <v>0</v>
      </c>
      <c r="G140" s="625">
        <v>0</v>
      </c>
      <c r="H140" s="696" t="s">
        <v>538</v>
      </c>
      <c r="I140" s="644">
        <v>0</v>
      </c>
      <c r="J140" s="631" t="s">
        <v>538</v>
      </c>
      <c r="K140" s="644">
        <v>0</v>
      </c>
      <c r="L140" s="696" t="s">
        <v>538</v>
      </c>
      <c r="M140" s="625">
        <v>0</v>
      </c>
      <c r="N140" s="696" t="s">
        <v>538</v>
      </c>
      <c r="O140" s="644">
        <v>0</v>
      </c>
      <c r="P140" s="631" t="s">
        <v>538</v>
      </c>
      <c r="Q140" s="644">
        <v>0</v>
      </c>
      <c r="R140" s="631" t="s">
        <v>538</v>
      </c>
      <c r="S140" s="644">
        <v>0</v>
      </c>
      <c r="T140" s="631" t="s">
        <v>538</v>
      </c>
      <c r="U140" s="644">
        <v>0</v>
      </c>
      <c r="V140" s="631" t="s">
        <v>538</v>
      </c>
      <c r="W140" s="644">
        <v>0</v>
      </c>
      <c r="X140" s="631" t="s">
        <v>538</v>
      </c>
      <c r="Y140" s="644">
        <v>0</v>
      </c>
    </row>
    <row r="141" spans="1:25" s="562" customFormat="1" thickBot="1">
      <c r="A141" s="758" t="s">
        <v>667</v>
      </c>
      <c r="B141" s="655">
        <v>33927.799931355403</v>
      </c>
      <c r="C141" s="656">
        <v>8248.0112520276998</v>
      </c>
      <c r="D141" s="655">
        <v>33302.496885</v>
      </c>
      <c r="E141" s="656">
        <v>29601.477170999999</v>
      </c>
      <c r="F141" s="653">
        <v>45262.979340074999</v>
      </c>
      <c r="G141" s="654">
        <v>1927.0116522000001</v>
      </c>
      <c r="H141" s="653">
        <v>52619.793429484998</v>
      </c>
      <c r="I141" s="689">
        <v>0</v>
      </c>
      <c r="J141" s="654">
        <v>52021.666836553602</v>
      </c>
      <c r="K141" s="689">
        <v>0</v>
      </c>
      <c r="L141" s="653">
        <v>52190.998778764297</v>
      </c>
      <c r="M141" s="654">
        <v>0</v>
      </c>
      <c r="N141" s="653">
        <v>65772.165253381201</v>
      </c>
      <c r="O141" s="689">
        <v>0</v>
      </c>
      <c r="P141" s="654">
        <v>86222.934552697698</v>
      </c>
      <c r="Q141" s="689">
        <v>0</v>
      </c>
      <c r="R141" s="654">
        <v>104385.402590044</v>
      </c>
      <c r="S141" s="689">
        <v>0</v>
      </c>
      <c r="T141" s="654">
        <v>171790.273920551</v>
      </c>
      <c r="U141" s="689">
        <v>0</v>
      </c>
      <c r="V141" s="654">
        <v>424157.43419635197</v>
      </c>
      <c r="W141" s="689">
        <v>0</v>
      </c>
      <c r="X141" s="654">
        <v>470131.69154498848</v>
      </c>
      <c r="Y141" s="689">
        <v>0</v>
      </c>
    </row>
    <row r="142" spans="1:25" s="562" customFormat="1" ht="15">
      <c r="A142" s="630" t="s">
        <v>668</v>
      </c>
      <c r="B142" s="629">
        <v>261139.71100226499</v>
      </c>
      <c r="C142" s="626">
        <v>0</v>
      </c>
      <c r="D142" s="629">
        <v>295323.43395974999</v>
      </c>
      <c r="E142" s="626">
        <v>0</v>
      </c>
      <c r="F142" s="624">
        <v>310263.68690558599</v>
      </c>
      <c r="G142" s="625">
        <v>0</v>
      </c>
      <c r="H142" s="624">
        <v>154871.00908234599</v>
      </c>
      <c r="I142" s="644">
        <v>0</v>
      </c>
      <c r="J142" s="625">
        <v>74676.942858863593</v>
      </c>
      <c r="K142" s="644">
        <v>0</v>
      </c>
      <c r="L142" s="624">
        <v>503091.48201556603</v>
      </c>
      <c r="M142" s="625">
        <v>0</v>
      </c>
      <c r="N142" s="624">
        <v>1574947.4628970399</v>
      </c>
      <c r="O142" s="644">
        <v>0</v>
      </c>
      <c r="P142" s="625">
        <v>1175258.0368773099</v>
      </c>
      <c r="Q142" s="644">
        <v>0</v>
      </c>
      <c r="R142" s="625">
        <v>1092913.81734011</v>
      </c>
      <c r="S142" s="644">
        <v>0</v>
      </c>
      <c r="T142" s="625">
        <v>1842317.6196463001</v>
      </c>
      <c r="U142" s="644">
        <v>0</v>
      </c>
      <c r="V142" s="625">
        <v>4552397.7611788018</v>
      </c>
      <c r="W142" s="644">
        <v>0</v>
      </c>
      <c r="X142" s="625">
        <v>2633522.5317951189</v>
      </c>
      <c r="Y142" s="644">
        <v>0</v>
      </c>
    </row>
    <row r="143" spans="1:25" s="562" customFormat="1" ht="15">
      <c r="A143" s="630" t="s">
        <v>669</v>
      </c>
      <c r="B143" s="632">
        <v>0</v>
      </c>
      <c r="C143" s="637">
        <v>0</v>
      </c>
      <c r="D143" s="632">
        <v>0</v>
      </c>
      <c r="E143" s="637">
        <v>0</v>
      </c>
      <c r="F143" s="624">
        <v>0</v>
      </c>
      <c r="G143" s="625">
        <v>0</v>
      </c>
      <c r="H143" s="624">
        <v>0</v>
      </c>
      <c r="I143" s="644">
        <v>0</v>
      </c>
      <c r="J143" s="625">
        <v>0</v>
      </c>
      <c r="K143" s="644">
        <v>0</v>
      </c>
      <c r="L143" s="624">
        <v>0</v>
      </c>
      <c r="M143" s="625">
        <v>0</v>
      </c>
      <c r="N143" s="624">
        <v>0</v>
      </c>
      <c r="O143" s="644">
        <v>0</v>
      </c>
      <c r="P143" s="625">
        <v>0</v>
      </c>
      <c r="Q143" s="644">
        <v>0</v>
      </c>
      <c r="R143" s="625">
        <v>0</v>
      </c>
      <c r="S143" s="644">
        <v>0</v>
      </c>
      <c r="T143" s="625">
        <v>0</v>
      </c>
      <c r="U143" s="644">
        <v>0</v>
      </c>
      <c r="V143" s="625">
        <v>0</v>
      </c>
      <c r="W143" s="644">
        <v>0</v>
      </c>
      <c r="X143" s="625">
        <v>0</v>
      </c>
      <c r="Y143" s="644">
        <v>0</v>
      </c>
    </row>
    <row r="144" spans="1:25" s="562" customFormat="1" ht="15">
      <c r="A144" s="697" t="s">
        <v>670</v>
      </c>
      <c r="B144" s="629">
        <v>3290797.5291744</v>
      </c>
      <c r="C144" s="626">
        <v>128845.220005184</v>
      </c>
      <c r="D144" s="629">
        <v>4017131.8126327498</v>
      </c>
      <c r="E144" s="626">
        <v>353262.17508565198</v>
      </c>
      <c r="F144" s="624">
        <v>4936467.3506601602</v>
      </c>
      <c r="G144" s="625">
        <v>264279.028304059</v>
      </c>
      <c r="H144" s="624">
        <v>6666699.5362660503</v>
      </c>
      <c r="I144" s="644">
        <v>159245.724400554</v>
      </c>
      <c r="J144" s="625">
        <v>7367733.2652728297</v>
      </c>
      <c r="K144" s="644">
        <v>119653.082874965</v>
      </c>
      <c r="L144" s="624">
        <v>7742700.2183721</v>
      </c>
      <c r="M144" s="625">
        <v>217891.85576842201</v>
      </c>
      <c r="N144" s="624">
        <v>6104854.1323099704</v>
      </c>
      <c r="O144" s="644">
        <v>216506.024288071</v>
      </c>
      <c r="P144" s="625">
        <v>7894945.0869202297</v>
      </c>
      <c r="Q144" s="644">
        <v>178900.576422026</v>
      </c>
      <c r="R144" s="625">
        <v>8482648.96484177</v>
      </c>
      <c r="S144" s="644">
        <v>383295.95673534099</v>
      </c>
      <c r="T144" s="625">
        <v>12525947.472065</v>
      </c>
      <c r="U144" s="644">
        <v>262190.14147906302</v>
      </c>
      <c r="V144" s="625">
        <v>32380786.428402983</v>
      </c>
      <c r="W144" s="644">
        <v>562986.4828488098</v>
      </c>
      <c r="X144" s="625">
        <v>33279788.221607186</v>
      </c>
      <c r="Y144" s="644">
        <v>1223337.203328015</v>
      </c>
    </row>
    <row r="145" spans="1:25" s="562" customFormat="1" ht="30">
      <c r="A145" s="635" t="s">
        <v>671</v>
      </c>
      <c r="B145" s="629">
        <v>3271054.0360488598</v>
      </c>
      <c r="C145" s="626">
        <v>5888.1788783662296</v>
      </c>
      <c r="D145" s="629">
        <v>4009931.8595699999</v>
      </c>
      <c r="E145" s="626">
        <v>200874.04354499999</v>
      </c>
      <c r="F145" s="624">
        <v>4929129.3292994499</v>
      </c>
      <c r="G145" s="625">
        <v>185274.708525778</v>
      </c>
      <c r="H145" s="624">
        <v>6655754.3696307195</v>
      </c>
      <c r="I145" s="644">
        <v>82099.845794891793</v>
      </c>
      <c r="J145" s="625">
        <v>7352641.0132424701</v>
      </c>
      <c r="K145" s="644">
        <v>15926.8274848659</v>
      </c>
      <c r="L145" s="624">
        <v>7215999.6518911403</v>
      </c>
      <c r="M145" s="625">
        <v>15318.6579277046</v>
      </c>
      <c r="N145" s="624">
        <v>6089120.7389362697</v>
      </c>
      <c r="O145" s="644">
        <v>20214.303115511299</v>
      </c>
      <c r="P145" s="625">
        <v>7869936.3787713395</v>
      </c>
      <c r="Q145" s="644">
        <v>19446.770400333498</v>
      </c>
      <c r="R145" s="625">
        <v>8452277.3400534298</v>
      </c>
      <c r="S145" s="644">
        <v>19845.810705983498</v>
      </c>
      <c r="T145" s="625">
        <v>12475144.8004278</v>
      </c>
      <c r="U145" s="644">
        <v>30188.952970731301</v>
      </c>
      <c r="V145" s="625">
        <v>32274501.535677992</v>
      </c>
      <c r="W145" s="644">
        <v>72517.805940210164</v>
      </c>
      <c r="X145" s="625">
        <v>33082020.527521454</v>
      </c>
      <c r="Y145" s="644">
        <v>74338.588757827849</v>
      </c>
    </row>
    <row r="146" spans="1:25" s="562" customFormat="1" ht="15">
      <c r="A146" s="630" t="s">
        <v>672</v>
      </c>
      <c r="B146" s="629">
        <v>3271054.0360488598</v>
      </c>
      <c r="C146" s="626">
        <v>5888.1788783662296</v>
      </c>
      <c r="D146" s="629">
        <v>4009931.8595699999</v>
      </c>
      <c r="E146" s="626">
        <v>200874.04354499999</v>
      </c>
      <c r="F146" s="624">
        <v>4929129.3292994499</v>
      </c>
      <c r="G146" s="625">
        <v>185274.708525778</v>
      </c>
      <c r="H146" s="624">
        <v>6655754.3696307195</v>
      </c>
      <c r="I146" s="644">
        <v>82099.845794891793</v>
      </c>
      <c r="J146" s="625">
        <v>7352641.0132424701</v>
      </c>
      <c r="K146" s="644">
        <v>15926.8274848659</v>
      </c>
      <c r="L146" s="624">
        <v>7215999.6518911403</v>
      </c>
      <c r="M146" s="625">
        <v>15318.6579277046</v>
      </c>
      <c r="N146" s="624">
        <v>6089120.7389362697</v>
      </c>
      <c r="O146" s="644">
        <v>20214.303115511299</v>
      </c>
      <c r="P146" s="625">
        <v>7869936.3787713395</v>
      </c>
      <c r="Q146" s="644">
        <v>19446.770400333498</v>
      </c>
      <c r="R146" s="625">
        <v>8452277.3400534298</v>
      </c>
      <c r="S146" s="644">
        <v>19845.810705983498</v>
      </c>
      <c r="T146" s="625">
        <v>12475144.8004278</v>
      </c>
      <c r="U146" s="644">
        <v>30188.952970731301</v>
      </c>
      <c r="V146" s="625">
        <v>32274501.535677992</v>
      </c>
      <c r="W146" s="644">
        <v>72517.805940210164</v>
      </c>
      <c r="X146" s="625">
        <v>33082020.527521454</v>
      </c>
      <c r="Y146" s="644">
        <v>74338.588757827849</v>
      </c>
    </row>
    <row r="147" spans="1:25" s="562" customFormat="1" ht="15">
      <c r="A147" s="623" t="s">
        <v>673</v>
      </c>
      <c r="B147" s="629">
        <v>0</v>
      </c>
      <c r="C147" s="626">
        <v>0</v>
      </c>
      <c r="D147" s="629">
        <v>0</v>
      </c>
      <c r="E147" s="626">
        <v>0</v>
      </c>
      <c r="F147" s="624">
        <v>0</v>
      </c>
      <c r="G147" s="625">
        <v>0</v>
      </c>
      <c r="H147" s="624">
        <v>0</v>
      </c>
      <c r="I147" s="644">
        <v>0</v>
      </c>
      <c r="J147" s="625">
        <v>0</v>
      </c>
      <c r="K147" s="644">
        <v>0</v>
      </c>
      <c r="L147" s="624">
        <v>0</v>
      </c>
      <c r="M147" s="625">
        <v>0</v>
      </c>
      <c r="N147" s="624">
        <v>0</v>
      </c>
      <c r="O147" s="644">
        <v>0</v>
      </c>
      <c r="P147" s="625">
        <v>25008.708148887799</v>
      </c>
      <c r="Q147" s="644">
        <v>159453.806021692</v>
      </c>
      <c r="R147" s="625">
        <v>30371.624788339999</v>
      </c>
      <c r="S147" s="644">
        <v>363450.14602935797</v>
      </c>
      <c r="T147" s="625">
        <v>50802.671637179199</v>
      </c>
      <c r="U147" s="644">
        <v>232001.18850833201</v>
      </c>
      <c r="V147" s="625">
        <v>106284.89272499226</v>
      </c>
      <c r="W147" s="644">
        <v>490468.67690859962</v>
      </c>
      <c r="X147" s="625">
        <v>197767.69408573475</v>
      </c>
      <c r="Y147" s="644">
        <v>1148998.6145701869</v>
      </c>
    </row>
    <row r="148" spans="1:25" s="562" customFormat="1" ht="15">
      <c r="A148" s="630" t="s">
        <v>674</v>
      </c>
      <c r="B148" s="757" t="s">
        <v>538</v>
      </c>
      <c r="C148" s="637">
        <v>0</v>
      </c>
      <c r="D148" s="696" t="s">
        <v>538</v>
      </c>
      <c r="E148" s="637">
        <v>0</v>
      </c>
      <c r="F148" s="696" t="s">
        <v>538</v>
      </c>
      <c r="G148" s="625">
        <v>0</v>
      </c>
      <c r="H148" s="696" t="s">
        <v>538</v>
      </c>
      <c r="I148" s="644">
        <v>0</v>
      </c>
      <c r="J148" s="631" t="s">
        <v>538</v>
      </c>
      <c r="K148" s="644">
        <v>0</v>
      </c>
      <c r="L148" s="696" t="s">
        <v>538</v>
      </c>
      <c r="M148" s="625">
        <v>0</v>
      </c>
      <c r="N148" s="696" t="s">
        <v>538</v>
      </c>
      <c r="O148" s="644">
        <v>0</v>
      </c>
      <c r="P148" s="631" t="s">
        <v>538</v>
      </c>
      <c r="Q148" s="644">
        <v>0</v>
      </c>
      <c r="R148" s="631" t="s">
        <v>538</v>
      </c>
      <c r="S148" s="644">
        <v>0</v>
      </c>
      <c r="T148" s="631" t="s">
        <v>538</v>
      </c>
      <c r="U148" s="644">
        <v>0</v>
      </c>
      <c r="V148" s="631" t="s">
        <v>538</v>
      </c>
      <c r="W148" s="644">
        <v>0</v>
      </c>
      <c r="X148" s="631" t="s">
        <v>538</v>
      </c>
      <c r="Y148" s="644">
        <v>0</v>
      </c>
    </row>
    <row r="149" spans="1:25" s="562" customFormat="1" ht="15">
      <c r="A149" s="630" t="s">
        <v>675</v>
      </c>
      <c r="B149" s="632">
        <v>0</v>
      </c>
      <c r="C149" s="637">
        <v>0</v>
      </c>
      <c r="D149" s="632">
        <v>0</v>
      </c>
      <c r="E149" s="637">
        <v>0</v>
      </c>
      <c r="F149" s="624">
        <v>0</v>
      </c>
      <c r="G149" s="625">
        <v>0</v>
      </c>
      <c r="H149" s="624">
        <v>0</v>
      </c>
      <c r="I149" s="644">
        <v>0</v>
      </c>
      <c r="J149" s="625">
        <v>0</v>
      </c>
      <c r="K149" s="644">
        <v>0</v>
      </c>
      <c r="L149" s="624">
        <v>0</v>
      </c>
      <c r="M149" s="625">
        <v>0</v>
      </c>
      <c r="N149" s="624">
        <v>0</v>
      </c>
      <c r="O149" s="644">
        <v>0</v>
      </c>
      <c r="P149" s="625">
        <v>0</v>
      </c>
      <c r="Q149" s="644">
        <v>0</v>
      </c>
      <c r="R149" s="625">
        <v>0</v>
      </c>
      <c r="S149" s="644">
        <v>0</v>
      </c>
      <c r="T149" s="625">
        <v>0</v>
      </c>
      <c r="U149" s="644">
        <v>0</v>
      </c>
      <c r="V149" s="625">
        <v>0</v>
      </c>
      <c r="W149" s="644">
        <v>0</v>
      </c>
      <c r="X149" s="625">
        <v>0</v>
      </c>
      <c r="Y149" s="644">
        <v>0</v>
      </c>
    </row>
    <row r="150" spans="1:25" s="562" customFormat="1" ht="15">
      <c r="A150" s="630" t="s">
        <v>676</v>
      </c>
      <c r="B150" s="632">
        <v>0</v>
      </c>
      <c r="C150" s="637">
        <v>0</v>
      </c>
      <c r="D150" s="632">
        <v>0</v>
      </c>
      <c r="E150" s="637">
        <v>0</v>
      </c>
      <c r="F150" s="624">
        <v>0</v>
      </c>
      <c r="G150" s="625">
        <v>0</v>
      </c>
      <c r="H150" s="624">
        <v>0</v>
      </c>
      <c r="I150" s="644">
        <v>0</v>
      </c>
      <c r="J150" s="625">
        <v>0</v>
      </c>
      <c r="K150" s="644">
        <v>0</v>
      </c>
      <c r="L150" s="624">
        <v>0</v>
      </c>
      <c r="M150" s="625">
        <v>0</v>
      </c>
      <c r="N150" s="624">
        <v>0</v>
      </c>
      <c r="O150" s="644">
        <v>0</v>
      </c>
      <c r="P150" s="625">
        <v>0</v>
      </c>
      <c r="Q150" s="644">
        <v>0</v>
      </c>
      <c r="R150" s="625">
        <v>0</v>
      </c>
      <c r="S150" s="644">
        <v>0</v>
      </c>
      <c r="T150" s="625">
        <v>0</v>
      </c>
      <c r="U150" s="644">
        <v>0</v>
      </c>
      <c r="V150" s="625">
        <v>0</v>
      </c>
      <c r="W150" s="644">
        <v>0</v>
      </c>
      <c r="X150" s="625">
        <v>0</v>
      </c>
      <c r="Y150" s="644">
        <v>0</v>
      </c>
    </row>
    <row r="151" spans="1:25" s="562" customFormat="1" ht="15">
      <c r="A151" s="630" t="s">
        <v>677</v>
      </c>
      <c r="B151" s="629">
        <v>19743.493125538502</v>
      </c>
      <c r="C151" s="626">
        <v>122957.041126818</v>
      </c>
      <c r="D151" s="629">
        <v>7199.9530627499998</v>
      </c>
      <c r="E151" s="626">
        <v>152388.13154065199</v>
      </c>
      <c r="F151" s="624">
        <v>7338.0213607165597</v>
      </c>
      <c r="G151" s="625">
        <v>79004.319778281599</v>
      </c>
      <c r="H151" s="624">
        <v>10945.166635330001</v>
      </c>
      <c r="I151" s="644">
        <v>77145.878605662001</v>
      </c>
      <c r="J151" s="625">
        <v>15092.252030354901</v>
      </c>
      <c r="K151" s="644">
        <v>103726.25539010001</v>
      </c>
      <c r="L151" s="624">
        <v>9569.9085761057304</v>
      </c>
      <c r="M151" s="625">
        <v>202573.197840718</v>
      </c>
      <c r="N151" s="624">
        <v>15733.3933737058</v>
      </c>
      <c r="O151" s="644">
        <v>196291.72117255899</v>
      </c>
      <c r="P151" s="625">
        <v>25008.708148887799</v>
      </c>
      <c r="Q151" s="644">
        <v>159453.806021692</v>
      </c>
      <c r="R151" s="625">
        <v>30371.624788339999</v>
      </c>
      <c r="S151" s="644">
        <v>363450.14602935797</v>
      </c>
      <c r="T151" s="625">
        <v>50802.671637179199</v>
      </c>
      <c r="U151" s="644">
        <v>232001.18850833201</v>
      </c>
      <c r="V151" s="625">
        <v>106284.89272499226</v>
      </c>
      <c r="W151" s="644">
        <v>490468.67690859962</v>
      </c>
      <c r="X151" s="625">
        <v>197767.69408573475</v>
      </c>
      <c r="Y151" s="644">
        <v>1148998.6145701869</v>
      </c>
    </row>
    <row r="152" spans="1:25" s="562" customFormat="1" ht="15">
      <c r="A152" s="630" t="s">
        <v>678</v>
      </c>
      <c r="B152" s="632">
        <v>0</v>
      </c>
      <c r="C152" s="637">
        <v>0</v>
      </c>
      <c r="D152" s="632">
        <v>0</v>
      </c>
      <c r="E152" s="637">
        <v>0</v>
      </c>
      <c r="F152" s="624">
        <v>0</v>
      </c>
      <c r="G152" s="625">
        <v>0</v>
      </c>
      <c r="H152" s="624">
        <v>0</v>
      </c>
      <c r="I152" s="644">
        <v>0</v>
      </c>
      <c r="J152" s="625">
        <v>0</v>
      </c>
      <c r="K152" s="644">
        <v>0</v>
      </c>
      <c r="L152" s="624">
        <v>0</v>
      </c>
      <c r="M152" s="625">
        <v>0</v>
      </c>
      <c r="N152" s="624">
        <v>0</v>
      </c>
      <c r="O152" s="644">
        <v>0</v>
      </c>
      <c r="P152" s="625">
        <v>0</v>
      </c>
      <c r="Q152" s="644">
        <v>0</v>
      </c>
      <c r="R152" s="625">
        <v>0</v>
      </c>
      <c r="S152" s="644">
        <v>0</v>
      </c>
      <c r="T152" s="625">
        <v>0</v>
      </c>
      <c r="U152" s="644">
        <v>0</v>
      </c>
      <c r="V152" s="625">
        <v>0</v>
      </c>
      <c r="W152" s="644">
        <v>0</v>
      </c>
      <c r="X152" s="625">
        <v>0</v>
      </c>
      <c r="Y152" s="644">
        <v>0</v>
      </c>
    </row>
    <row r="153" spans="1:25" s="562" customFormat="1" ht="15">
      <c r="A153" s="630" t="s">
        <v>679</v>
      </c>
      <c r="B153" s="632">
        <v>0</v>
      </c>
      <c r="C153" s="637">
        <v>0</v>
      </c>
      <c r="D153" s="632">
        <v>0</v>
      </c>
      <c r="E153" s="637">
        <v>0</v>
      </c>
      <c r="F153" s="624">
        <v>0</v>
      </c>
      <c r="G153" s="625">
        <v>0</v>
      </c>
      <c r="H153" s="624">
        <v>0</v>
      </c>
      <c r="I153" s="644">
        <v>0</v>
      </c>
      <c r="J153" s="625">
        <v>0</v>
      </c>
      <c r="K153" s="644">
        <v>0</v>
      </c>
      <c r="L153" s="624">
        <v>0</v>
      </c>
      <c r="M153" s="625">
        <v>0</v>
      </c>
      <c r="N153" s="624">
        <v>0</v>
      </c>
      <c r="O153" s="644">
        <v>0</v>
      </c>
      <c r="P153" s="625">
        <v>0</v>
      </c>
      <c r="Q153" s="644">
        <v>0</v>
      </c>
      <c r="R153" s="625">
        <v>0</v>
      </c>
      <c r="S153" s="644">
        <v>0</v>
      </c>
      <c r="T153" s="625">
        <v>0</v>
      </c>
      <c r="U153" s="644">
        <v>0</v>
      </c>
      <c r="V153" s="625">
        <v>0</v>
      </c>
      <c r="W153" s="644">
        <v>0</v>
      </c>
      <c r="X153" s="625">
        <v>0</v>
      </c>
      <c r="Y153" s="644">
        <v>0</v>
      </c>
    </row>
    <row r="154" spans="1:25" s="562" customFormat="1" ht="15">
      <c r="A154" s="630" t="s">
        <v>680</v>
      </c>
      <c r="B154" s="632">
        <v>0</v>
      </c>
      <c r="C154" s="637">
        <v>0</v>
      </c>
      <c r="D154" s="632">
        <v>0</v>
      </c>
      <c r="E154" s="637">
        <v>0</v>
      </c>
      <c r="F154" s="624">
        <v>0</v>
      </c>
      <c r="G154" s="625">
        <v>0</v>
      </c>
      <c r="H154" s="624">
        <v>0</v>
      </c>
      <c r="I154" s="644">
        <v>0</v>
      </c>
      <c r="J154" s="625">
        <v>0</v>
      </c>
      <c r="K154" s="644">
        <v>0</v>
      </c>
      <c r="L154" s="624">
        <v>0</v>
      </c>
      <c r="M154" s="625">
        <v>0</v>
      </c>
      <c r="N154" s="624">
        <v>0</v>
      </c>
      <c r="O154" s="644">
        <v>0</v>
      </c>
      <c r="P154" s="625">
        <v>0</v>
      </c>
      <c r="Q154" s="644">
        <v>0</v>
      </c>
      <c r="R154" s="625">
        <v>0</v>
      </c>
      <c r="S154" s="644">
        <v>0</v>
      </c>
      <c r="T154" s="625">
        <v>0</v>
      </c>
      <c r="U154" s="644">
        <v>0</v>
      </c>
      <c r="V154" s="625">
        <v>0</v>
      </c>
      <c r="W154" s="644">
        <v>0</v>
      </c>
      <c r="X154" s="625">
        <v>0</v>
      </c>
      <c r="Y154" s="644">
        <v>0</v>
      </c>
    </row>
    <row r="155" spans="1:25" s="562" customFormat="1" ht="15">
      <c r="A155" s="630" t="s">
        <v>681</v>
      </c>
      <c r="B155" s="632">
        <v>0</v>
      </c>
      <c r="C155" s="637">
        <v>0</v>
      </c>
      <c r="D155" s="632">
        <v>0</v>
      </c>
      <c r="E155" s="637">
        <v>0</v>
      </c>
      <c r="F155" s="624">
        <v>0</v>
      </c>
      <c r="G155" s="625">
        <v>0</v>
      </c>
      <c r="H155" s="624">
        <v>0</v>
      </c>
      <c r="I155" s="644">
        <v>0</v>
      </c>
      <c r="J155" s="625">
        <v>0</v>
      </c>
      <c r="K155" s="644">
        <v>0</v>
      </c>
      <c r="L155" s="624">
        <v>517130.657904853</v>
      </c>
      <c r="M155" s="625">
        <v>0</v>
      </c>
      <c r="N155" s="624">
        <v>0</v>
      </c>
      <c r="O155" s="644">
        <v>0</v>
      </c>
      <c r="P155" s="625">
        <v>0</v>
      </c>
      <c r="Q155" s="644">
        <v>0</v>
      </c>
      <c r="R155" s="625">
        <v>0</v>
      </c>
      <c r="S155" s="644">
        <v>0</v>
      </c>
      <c r="T155" s="625">
        <v>0</v>
      </c>
      <c r="U155" s="644">
        <v>0</v>
      </c>
      <c r="V155" s="625">
        <v>0</v>
      </c>
      <c r="W155" s="644">
        <v>0</v>
      </c>
      <c r="X155" s="625">
        <v>0</v>
      </c>
      <c r="Y155" s="644">
        <v>0</v>
      </c>
    </row>
    <row r="156" spans="1:25" s="562" customFormat="1" ht="15">
      <c r="A156" s="630" t="s">
        <v>682</v>
      </c>
      <c r="B156" s="632">
        <v>0</v>
      </c>
      <c r="C156" s="637">
        <v>0</v>
      </c>
      <c r="D156" s="632">
        <v>0</v>
      </c>
      <c r="E156" s="637">
        <v>0</v>
      </c>
      <c r="F156" s="624">
        <v>0</v>
      </c>
      <c r="G156" s="625">
        <v>0</v>
      </c>
      <c r="H156" s="624">
        <v>0</v>
      </c>
      <c r="I156" s="644">
        <v>0</v>
      </c>
      <c r="J156" s="625">
        <v>0</v>
      </c>
      <c r="K156" s="644">
        <v>0</v>
      </c>
      <c r="L156" s="624">
        <v>0</v>
      </c>
      <c r="M156" s="625">
        <v>0</v>
      </c>
      <c r="N156" s="624">
        <v>0</v>
      </c>
      <c r="O156" s="644">
        <v>0</v>
      </c>
      <c r="P156" s="625">
        <v>0</v>
      </c>
      <c r="Q156" s="644">
        <v>0</v>
      </c>
      <c r="R156" s="625">
        <v>0</v>
      </c>
      <c r="S156" s="644">
        <v>0</v>
      </c>
      <c r="T156" s="625">
        <v>0</v>
      </c>
      <c r="U156" s="644">
        <v>0</v>
      </c>
      <c r="V156" s="625">
        <v>0</v>
      </c>
      <c r="W156" s="644">
        <v>0</v>
      </c>
      <c r="X156" s="625">
        <v>0</v>
      </c>
      <c r="Y156" s="644">
        <v>0</v>
      </c>
    </row>
    <row r="157" spans="1:25" s="562" customFormat="1" ht="15">
      <c r="A157" s="615" t="s">
        <v>683</v>
      </c>
      <c r="B157" s="616">
        <v>0</v>
      </c>
      <c r="C157" s="618">
        <v>0</v>
      </c>
      <c r="D157" s="616">
        <v>0</v>
      </c>
      <c r="E157" s="618">
        <v>0</v>
      </c>
      <c r="F157" s="698">
        <v>0</v>
      </c>
      <c r="G157" s="699">
        <v>0</v>
      </c>
      <c r="H157" s="698">
        <v>0</v>
      </c>
      <c r="I157" s="711">
        <v>0</v>
      </c>
      <c r="J157" s="699">
        <v>0</v>
      </c>
      <c r="K157" s="711">
        <v>0</v>
      </c>
      <c r="L157" s="698">
        <v>0</v>
      </c>
      <c r="M157" s="699">
        <v>0</v>
      </c>
      <c r="N157" s="698">
        <v>0</v>
      </c>
      <c r="O157" s="711">
        <v>0</v>
      </c>
      <c r="P157" s="699">
        <v>0</v>
      </c>
      <c r="Q157" s="711">
        <v>0</v>
      </c>
      <c r="R157" s="699">
        <v>0</v>
      </c>
      <c r="S157" s="711">
        <v>0</v>
      </c>
      <c r="T157" s="699">
        <v>0</v>
      </c>
      <c r="U157" s="711">
        <v>0</v>
      </c>
      <c r="V157" s="699">
        <v>0</v>
      </c>
      <c r="W157" s="711">
        <v>0</v>
      </c>
      <c r="X157" s="699">
        <v>0</v>
      </c>
      <c r="Y157" s="711">
        <v>0</v>
      </c>
    </row>
    <row r="158" spans="1:25" s="562" customFormat="1" ht="15">
      <c r="A158" s="623" t="s">
        <v>684</v>
      </c>
      <c r="B158" s="616">
        <v>0</v>
      </c>
      <c r="C158" s="618">
        <v>0</v>
      </c>
      <c r="D158" s="616">
        <v>0</v>
      </c>
      <c r="E158" s="618">
        <v>0</v>
      </c>
      <c r="F158" s="698">
        <v>0</v>
      </c>
      <c r="G158" s="620">
        <v>0</v>
      </c>
      <c r="H158" s="698">
        <v>0</v>
      </c>
      <c r="I158" s="627">
        <v>0</v>
      </c>
      <c r="J158" s="699">
        <v>0</v>
      </c>
      <c r="K158" s="627">
        <v>0</v>
      </c>
      <c r="L158" s="698">
        <v>0</v>
      </c>
      <c r="M158" s="620">
        <v>0</v>
      </c>
      <c r="N158" s="698">
        <v>0</v>
      </c>
      <c r="O158" s="627">
        <v>0</v>
      </c>
      <c r="P158" s="699">
        <v>0</v>
      </c>
      <c r="Q158" s="627">
        <v>0</v>
      </c>
      <c r="R158" s="699">
        <v>0</v>
      </c>
      <c r="S158" s="627">
        <v>0</v>
      </c>
      <c r="T158" s="699">
        <v>0</v>
      </c>
      <c r="U158" s="627">
        <v>0</v>
      </c>
      <c r="V158" s="699">
        <v>0</v>
      </c>
      <c r="W158" s="627">
        <v>0</v>
      </c>
      <c r="X158" s="699">
        <v>0</v>
      </c>
      <c r="Y158" s="627">
        <v>0</v>
      </c>
    </row>
    <row r="159" spans="1:25" s="562" customFormat="1" ht="15">
      <c r="A159" s="623" t="s">
        <v>685</v>
      </c>
      <c r="B159" s="629">
        <v>0</v>
      </c>
      <c r="C159" s="626">
        <v>0</v>
      </c>
      <c r="D159" s="629">
        <v>0</v>
      </c>
      <c r="E159" s="626">
        <v>0</v>
      </c>
      <c r="F159" s="696">
        <v>0</v>
      </c>
      <c r="G159" s="625">
        <v>0</v>
      </c>
      <c r="H159" s="696">
        <v>0</v>
      </c>
      <c r="I159" s="644">
        <v>0</v>
      </c>
      <c r="J159" s="631">
        <v>0</v>
      </c>
      <c r="K159" s="644">
        <v>0</v>
      </c>
      <c r="L159" s="696">
        <v>0</v>
      </c>
      <c r="M159" s="625">
        <v>0</v>
      </c>
      <c r="N159" s="696">
        <v>0</v>
      </c>
      <c r="O159" s="644">
        <v>0</v>
      </c>
      <c r="P159" s="631">
        <v>0</v>
      </c>
      <c r="Q159" s="644">
        <v>0</v>
      </c>
      <c r="R159" s="631">
        <v>0</v>
      </c>
      <c r="S159" s="644">
        <v>0</v>
      </c>
      <c r="T159" s="631">
        <v>0</v>
      </c>
      <c r="U159" s="644">
        <v>0</v>
      </c>
      <c r="V159" s="631">
        <v>0</v>
      </c>
      <c r="W159" s="644">
        <v>0</v>
      </c>
      <c r="X159" s="631">
        <v>0</v>
      </c>
      <c r="Y159" s="644">
        <v>0</v>
      </c>
    </row>
    <row r="160" spans="1:25" s="562" customFormat="1" ht="15">
      <c r="A160" s="623" t="s">
        <v>686</v>
      </c>
      <c r="B160" s="629">
        <v>0</v>
      </c>
      <c r="C160" s="626">
        <v>0</v>
      </c>
      <c r="D160" s="629">
        <v>0</v>
      </c>
      <c r="E160" s="626">
        <v>0</v>
      </c>
      <c r="F160" s="696">
        <v>0</v>
      </c>
      <c r="G160" s="631">
        <v>0</v>
      </c>
      <c r="H160" s="696">
        <v>0</v>
      </c>
      <c r="I160" s="633">
        <v>0</v>
      </c>
      <c r="J160" s="631">
        <v>0</v>
      </c>
      <c r="K160" s="633">
        <v>0</v>
      </c>
      <c r="L160" s="696">
        <v>0</v>
      </c>
      <c r="M160" s="631">
        <v>0</v>
      </c>
      <c r="N160" s="696">
        <v>0</v>
      </c>
      <c r="O160" s="633">
        <v>0</v>
      </c>
      <c r="P160" s="631">
        <v>0</v>
      </c>
      <c r="Q160" s="633">
        <v>0</v>
      </c>
      <c r="R160" s="631">
        <v>0</v>
      </c>
      <c r="S160" s="633">
        <v>0</v>
      </c>
      <c r="T160" s="631">
        <v>0</v>
      </c>
      <c r="U160" s="633">
        <v>0</v>
      </c>
      <c r="V160" s="631">
        <v>0</v>
      </c>
      <c r="W160" s="633">
        <v>0</v>
      </c>
      <c r="X160" s="631">
        <v>0</v>
      </c>
      <c r="Y160" s="633">
        <v>0</v>
      </c>
    </row>
    <row r="161" spans="1:25" s="562" customFormat="1" ht="15">
      <c r="A161" s="623" t="s">
        <v>687</v>
      </c>
      <c r="B161" s="629">
        <v>0</v>
      </c>
      <c r="C161" s="626">
        <v>0</v>
      </c>
      <c r="D161" s="629">
        <v>0</v>
      </c>
      <c r="E161" s="626">
        <v>0</v>
      </c>
      <c r="F161" s="696">
        <v>0</v>
      </c>
      <c r="G161" s="631">
        <v>0</v>
      </c>
      <c r="H161" s="696">
        <v>0</v>
      </c>
      <c r="I161" s="633">
        <v>0</v>
      </c>
      <c r="J161" s="631">
        <v>0</v>
      </c>
      <c r="K161" s="633">
        <v>0</v>
      </c>
      <c r="L161" s="696">
        <v>0</v>
      </c>
      <c r="M161" s="631">
        <v>0</v>
      </c>
      <c r="N161" s="696">
        <v>0</v>
      </c>
      <c r="O161" s="633">
        <v>0</v>
      </c>
      <c r="P161" s="631">
        <v>0</v>
      </c>
      <c r="Q161" s="633">
        <v>0</v>
      </c>
      <c r="R161" s="631">
        <v>0</v>
      </c>
      <c r="S161" s="633">
        <v>0</v>
      </c>
      <c r="T161" s="631">
        <v>0</v>
      </c>
      <c r="U161" s="633">
        <v>0</v>
      </c>
      <c r="V161" s="631">
        <v>0</v>
      </c>
      <c r="W161" s="633">
        <v>0</v>
      </c>
      <c r="X161" s="631">
        <v>0</v>
      </c>
      <c r="Y161" s="633">
        <v>0</v>
      </c>
    </row>
    <row r="162" spans="1:25" s="562" customFormat="1" ht="15">
      <c r="A162" s="623" t="s">
        <v>688</v>
      </c>
      <c r="B162" s="629">
        <v>0</v>
      </c>
      <c r="C162" s="626">
        <v>0</v>
      </c>
      <c r="D162" s="629">
        <v>0</v>
      </c>
      <c r="E162" s="626">
        <v>0</v>
      </c>
      <c r="F162" s="696">
        <v>0</v>
      </c>
      <c r="G162" s="625">
        <v>0</v>
      </c>
      <c r="H162" s="696">
        <v>0</v>
      </c>
      <c r="I162" s="644">
        <v>0</v>
      </c>
      <c r="J162" s="631">
        <v>0</v>
      </c>
      <c r="K162" s="644">
        <v>0</v>
      </c>
      <c r="L162" s="696">
        <v>0</v>
      </c>
      <c r="M162" s="625">
        <v>0</v>
      </c>
      <c r="N162" s="696">
        <v>0</v>
      </c>
      <c r="O162" s="644">
        <v>0</v>
      </c>
      <c r="P162" s="631">
        <v>0</v>
      </c>
      <c r="Q162" s="644">
        <v>0</v>
      </c>
      <c r="R162" s="631">
        <v>0</v>
      </c>
      <c r="S162" s="644">
        <v>0</v>
      </c>
      <c r="T162" s="631">
        <v>0</v>
      </c>
      <c r="U162" s="644">
        <v>0</v>
      </c>
      <c r="V162" s="631">
        <v>0</v>
      </c>
      <c r="W162" s="644">
        <v>0</v>
      </c>
      <c r="X162" s="631">
        <v>0</v>
      </c>
      <c r="Y162" s="644">
        <v>0</v>
      </c>
    </row>
    <row r="163" spans="1:25" s="562" customFormat="1" ht="15">
      <c r="A163" s="623" t="s">
        <v>689</v>
      </c>
      <c r="B163" s="629">
        <v>0</v>
      </c>
      <c r="C163" s="626">
        <v>0</v>
      </c>
      <c r="D163" s="629">
        <v>0</v>
      </c>
      <c r="E163" s="626">
        <v>0</v>
      </c>
      <c r="F163" s="696">
        <v>0</v>
      </c>
      <c r="G163" s="625">
        <v>0</v>
      </c>
      <c r="H163" s="696">
        <v>0</v>
      </c>
      <c r="I163" s="644">
        <v>0</v>
      </c>
      <c r="J163" s="631">
        <v>0</v>
      </c>
      <c r="K163" s="644">
        <v>0</v>
      </c>
      <c r="L163" s="696">
        <v>0</v>
      </c>
      <c r="M163" s="625">
        <v>0</v>
      </c>
      <c r="N163" s="696">
        <v>0</v>
      </c>
      <c r="O163" s="644">
        <v>0</v>
      </c>
      <c r="P163" s="631">
        <v>0</v>
      </c>
      <c r="Q163" s="644">
        <v>0</v>
      </c>
      <c r="R163" s="631">
        <v>0</v>
      </c>
      <c r="S163" s="644">
        <v>0</v>
      </c>
      <c r="T163" s="631">
        <v>0</v>
      </c>
      <c r="U163" s="644">
        <v>0</v>
      </c>
      <c r="V163" s="631">
        <v>0</v>
      </c>
      <c r="W163" s="644">
        <v>0</v>
      </c>
      <c r="X163" s="631">
        <v>0</v>
      </c>
      <c r="Y163" s="644">
        <v>0</v>
      </c>
    </row>
    <row r="164" spans="1:25" s="562" customFormat="1" ht="15">
      <c r="A164" s="630" t="s">
        <v>690</v>
      </c>
      <c r="B164" s="632">
        <v>0</v>
      </c>
      <c r="C164" s="637">
        <v>0</v>
      </c>
      <c r="D164" s="632">
        <v>0</v>
      </c>
      <c r="E164" s="637">
        <v>0</v>
      </c>
      <c r="F164" s="696">
        <v>0</v>
      </c>
      <c r="G164" s="625">
        <v>0</v>
      </c>
      <c r="H164" s="696">
        <v>0</v>
      </c>
      <c r="I164" s="644">
        <v>0</v>
      </c>
      <c r="J164" s="631">
        <v>0</v>
      </c>
      <c r="K164" s="644">
        <v>0</v>
      </c>
      <c r="L164" s="696">
        <v>0</v>
      </c>
      <c r="M164" s="625">
        <v>0</v>
      </c>
      <c r="N164" s="696">
        <v>0</v>
      </c>
      <c r="O164" s="644">
        <v>0</v>
      </c>
      <c r="P164" s="631">
        <v>0</v>
      </c>
      <c r="Q164" s="644">
        <v>0</v>
      </c>
      <c r="R164" s="631">
        <v>0</v>
      </c>
      <c r="S164" s="644">
        <v>0</v>
      </c>
      <c r="T164" s="631">
        <v>0</v>
      </c>
      <c r="U164" s="644">
        <v>0</v>
      </c>
      <c r="V164" s="631">
        <v>0</v>
      </c>
      <c r="W164" s="644">
        <v>0</v>
      </c>
      <c r="X164" s="631">
        <v>0</v>
      </c>
      <c r="Y164" s="644">
        <v>0</v>
      </c>
    </row>
    <row r="165" spans="1:25" s="562" customFormat="1" ht="15">
      <c r="A165" s="700" t="s">
        <v>691</v>
      </c>
      <c r="B165" s="629">
        <v>0</v>
      </c>
      <c r="C165" s="626">
        <v>0</v>
      </c>
      <c r="D165" s="629">
        <v>0</v>
      </c>
      <c r="E165" s="626">
        <v>0</v>
      </c>
      <c r="F165" s="696">
        <v>0</v>
      </c>
      <c r="G165" s="631">
        <v>0</v>
      </c>
      <c r="H165" s="696">
        <v>0</v>
      </c>
      <c r="I165" s="633">
        <v>0</v>
      </c>
      <c r="J165" s="631">
        <v>0</v>
      </c>
      <c r="K165" s="633">
        <v>0</v>
      </c>
      <c r="L165" s="696">
        <v>0</v>
      </c>
      <c r="M165" s="631">
        <v>0</v>
      </c>
      <c r="N165" s="696">
        <v>0</v>
      </c>
      <c r="O165" s="633">
        <v>0</v>
      </c>
      <c r="P165" s="631">
        <v>0</v>
      </c>
      <c r="Q165" s="633">
        <v>0</v>
      </c>
      <c r="R165" s="631">
        <v>0</v>
      </c>
      <c r="S165" s="633">
        <v>0</v>
      </c>
      <c r="T165" s="631">
        <v>0</v>
      </c>
      <c r="U165" s="633">
        <v>0</v>
      </c>
      <c r="V165" s="631">
        <v>0</v>
      </c>
      <c r="W165" s="633">
        <v>0</v>
      </c>
      <c r="X165" s="631">
        <v>0</v>
      </c>
      <c r="Y165" s="633">
        <v>0</v>
      </c>
    </row>
    <row r="166" spans="1:25" s="562" customFormat="1" ht="15">
      <c r="A166" s="623" t="s">
        <v>692</v>
      </c>
      <c r="B166" s="629">
        <v>0</v>
      </c>
      <c r="C166" s="626">
        <v>0</v>
      </c>
      <c r="D166" s="629">
        <v>0</v>
      </c>
      <c r="E166" s="626">
        <v>0</v>
      </c>
      <c r="F166" s="696">
        <v>0</v>
      </c>
      <c r="G166" s="625">
        <v>0</v>
      </c>
      <c r="H166" s="696">
        <v>0</v>
      </c>
      <c r="I166" s="644">
        <v>0</v>
      </c>
      <c r="J166" s="631">
        <v>0</v>
      </c>
      <c r="K166" s="644">
        <v>0</v>
      </c>
      <c r="L166" s="696">
        <v>0</v>
      </c>
      <c r="M166" s="625">
        <v>0</v>
      </c>
      <c r="N166" s="696">
        <v>0</v>
      </c>
      <c r="O166" s="644">
        <v>0</v>
      </c>
      <c r="P166" s="631">
        <v>0</v>
      </c>
      <c r="Q166" s="644">
        <v>0</v>
      </c>
      <c r="R166" s="631">
        <v>0</v>
      </c>
      <c r="S166" s="644">
        <v>0</v>
      </c>
      <c r="T166" s="631">
        <v>0</v>
      </c>
      <c r="U166" s="644">
        <v>0</v>
      </c>
      <c r="V166" s="631">
        <v>0</v>
      </c>
      <c r="W166" s="644">
        <v>0</v>
      </c>
      <c r="X166" s="631">
        <v>0</v>
      </c>
      <c r="Y166" s="644">
        <v>0</v>
      </c>
    </row>
    <row r="167" spans="1:25" s="562" customFormat="1" ht="15">
      <c r="A167" s="623" t="s">
        <v>693</v>
      </c>
      <c r="B167" s="629">
        <v>0</v>
      </c>
      <c r="C167" s="626">
        <v>0</v>
      </c>
      <c r="D167" s="629">
        <v>0</v>
      </c>
      <c r="E167" s="626">
        <v>0</v>
      </c>
      <c r="F167" s="696">
        <v>0</v>
      </c>
      <c r="G167" s="625">
        <v>0</v>
      </c>
      <c r="H167" s="696">
        <v>0</v>
      </c>
      <c r="I167" s="644">
        <v>0</v>
      </c>
      <c r="J167" s="631">
        <v>0</v>
      </c>
      <c r="K167" s="644">
        <v>0</v>
      </c>
      <c r="L167" s="696">
        <v>0</v>
      </c>
      <c r="M167" s="625">
        <v>0</v>
      </c>
      <c r="N167" s="696">
        <v>0</v>
      </c>
      <c r="O167" s="644">
        <v>0</v>
      </c>
      <c r="P167" s="631">
        <v>0</v>
      </c>
      <c r="Q167" s="644">
        <v>0</v>
      </c>
      <c r="R167" s="631">
        <v>0</v>
      </c>
      <c r="S167" s="644">
        <v>0</v>
      </c>
      <c r="T167" s="631">
        <v>0</v>
      </c>
      <c r="U167" s="644">
        <v>0</v>
      </c>
      <c r="V167" s="631">
        <v>0</v>
      </c>
      <c r="W167" s="644">
        <v>0</v>
      </c>
      <c r="X167" s="631">
        <v>0</v>
      </c>
      <c r="Y167" s="644">
        <v>0</v>
      </c>
    </row>
    <row r="168" spans="1:25" s="562" customFormat="1" ht="15">
      <c r="A168" s="630" t="s">
        <v>694</v>
      </c>
      <c r="B168" s="757" t="s">
        <v>538</v>
      </c>
      <c r="C168" s="637">
        <v>0</v>
      </c>
      <c r="D168" s="696" t="s">
        <v>538</v>
      </c>
      <c r="E168" s="637">
        <v>0</v>
      </c>
      <c r="F168" s="696" t="s">
        <v>538</v>
      </c>
      <c r="G168" s="625">
        <v>0</v>
      </c>
      <c r="H168" s="696" t="s">
        <v>538</v>
      </c>
      <c r="I168" s="644">
        <v>0</v>
      </c>
      <c r="J168" s="631" t="s">
        <v>538</v>
      </c>
      <c r="K168" s="644">
        <v>0</v>
      </c>
      <c r="L168" s="696" t="s">
        <v>538</v>
      </c>
      <c r="M168" s="625">
        <v>0</v>
      </c>
      <c r="N168" s="696" t="s">
        <v>538</v>
      </c>
      <c r="O168" s="644">
        <v>0</v>
      </c>
      <c r="P168" s="631" t="s">
        <v>538</v>
      </c>
      <c r="Q168" s="644">
        <v>0</v>
      </c>
      <c r="R168" s="631" t="s">
        <v>538</v>
      </c>
      <c r="S168" s="644">
        <v>0</v>
      </c>
      <c r="T168" s="631" t="s">
        <v>538</v>
      </c>
      <c r="U168" s="644">
        <v>0</v>
      </c>
      <c r="V168" s="631" t="s">
        <v>538</v>
      </c>
      <c r="W168" s="644">
        <v>0</v>
      </c>
      <c r="X168" s="631" t="s">
        <v>538</v>
      </c>
      <c r="Y168" s="644">
        <v>0</v>
      </c>
    </row>
    <row r="169" spans="1:25" s="562" customFormat="1" ht="15">
      <c r="A169" s="630" t="s">
        <v>695</v>
      </c>
      <c r="B169" s="632">
        <v>0</v>
      </c>
      <c r="C169" s="637">
        <v>0</v>
      </c>
      <c r="D169" s="632">
        <v>0</v>
      </c>
      <c r="E169" s="637">
        <v>0</v>
      </c>
      <c r="F169" s="624">
        <v>0</v>
      </c>
      <c r="G169" s="625">
        <v>0</v>
      </c>
      <c r="H169" s="624">
        <v>0</v>
      </c>
      <c r="I169" s="644">
        <v>0</v>
      </c>
      <c r="J169" s="625">
        <v>0</v>
      </c>
      <c r="K169" s="644">
        <v>0</v>
      </c>
      <c r="L169" s="624">
        <v>0</v>
      </c>
      <c r="M169" s="625">
        <v>0</v>
      </c>
      <c r="N169" s="624">
        <v>0</v>
      </c>
      <c r="O169" s="644">
        <v>0</v>
      </c>
      <c r="P169" s="625">
        <v>0</v>
      </c>
      <c r="Q169" s="644">
        <v>0</v>
      </c>
      <c r="R169" s="625">
        <v>0</v>
      </c>
      <c r="S169" s="644">
        <v>0</v>
      </c>
      <c r="T169" s="625">
        <v>0</v>
      </c>
      <c r="U169" s="644">
        <v>0</v>
      </c>
      <c r="V169" s="625">
        <v>0</v>
      </c>
      <c r="W169" s="644">
        <v>0</v>
      </c>
      <c r="X169" s="625">
        <v>0</v>
      </c>
      <c r="Y169" s="644">
        <v>0</v>
      </c>
    </row>
    <row r="170" spans="1:25" s="562" customFormat="1" ht="15">
      <c r="A170" s="630" t="s">
        <v>696</v>
      </c>
      <c r="B170" s="632">
        <v>0</v>
      </c>
      <c r="C170" s="637">
        <v>0</v>
      </c>
      <c r="D170" s="632">
        <v>0</v>
      </c>
      <c r="E170" s="637">
        <v>0</v>
      </c>
      <c r="F170" s="624">
        <v>0</v>
      </c>
      <c r="G170" s="625">
        <v>0</v>
      </c>
      <c r="H170" s="624">
        <v>0</v>
      </c>
      <c r="I170" s="644">
        <v>0</v>
      </c>
      <c r="J170" s="625">
        <v>0</v>
      </c>
      <c r="K170" s="644">
        <v>0</v>
      </c>
      <c r="L170" s="624">
        <v>0</v>
      </c>
      <c r="M170" s="625">
        <v>0</v>
      </c>
      <c r="N170" s="624">
        <v>0</v>
      </c>
      <c r="O170" s="644">
        <v>0</v>
      </c>
      <c r="P170" s="625">
        <v>0</v>
      </c>
      <c r="Q170" s="644">
        <v>0</v>
      </c>
      <c r="R170" s="625">
        <v>0</v>
      </c>
      <c r="S170" s="644">
        <v>0</v>
      </c>
      <c r="T170" s="625">
        <v>0</v>
      </c>
      <c r="U170" s="644">
        <v>0</v>
      </c>
      <c r="V170" s="625">
        <v>0</v>
      </c>
      <c r="W170" s="644">
        <v>0</v>
      </c>
      <c r="X170" s="625">
        <v>0</v>
      </c>
      <c r="Y170" s="644">
        <v>0</v>
      </c>
    </row>
    <row r="171" spans="1:25" s="562" customFormat="1" ht="15">
      <c r="A171" s="623" t="s">
        <v>697</v>
      </c>
      <c r="B171" s="629">
        <v>0</v>
      </c>
      <c r="C171" s="626">
        <v>0</v>
      </c>
      <c r="D171" s="629">
        <v>0</v>
      </c>
      <c r="E171" s="626">
        <v>0</v>
      </c>
      <c r="F171" s="624">
        <v>0</v>
      </c>
      <c r="G171" s="625">
        <v>0</v>
      </c>
      <c r="H171" s="624">
        <v>0</v>
      </c>
      <c r="I171" s="644">
        <v>0</v>
      </c>
      <c r="J171" s="625">
        <v>0</v>
      </c>
      <c r="K171" s="644">
        <v>0</v>
      </c>
      <c r="L171" s="624">
        <v>0</v>
      </c>
      <c r="M171" s="625">
        <v>0</v>
      </c>
      <c r="N171" s="624">
        <v>0</v>
      </c>
      <c r="O171" s="644">
        <v>0</v>
      </c>
      <c r="P171" s="625">
        <v>0</v>
      </c>
      <c r="Q171" s="644">
        <v>0</v>
      </c>
      <c r="R171" s="625">
        <v>0</v>
      </c>
      <c r="S171" s="644">
        <v>0</v>
      </c>
      <c r="T171" s="625">
        <v>0</v>
      </c>
      <c r="U171" s="644">
        <v>0</v>
      </c>
      <c r="V171" s="625">
        <v>0</v>
      </c>
      <c r="W171" s="644">
        <v>0</v>
      </c>
      <c r="X171" s="625">
        <v>0</v>
      </c>
      <c r="Y171" s="644">
        <v>0</v>
      </c>
    </row>
    <row r="172" spans="1:25" s="562" customFormat="1" ht="15">
      <c r="A172" s="630" t="s">
        <v>698</v>
      </c>
      <c r="B172" s="632">
        <v>0</v>
      </c>
      <c r="C172" s="637">
        <v>0</v>
      </c>
      <c r="D172" s="632">
        <v>0</v>
      </c>
      <c r="E172" s="637">
        <v>0</v>
      </c>
      <c r="F172" s="624">
        <v>0</v>
      </c>
      <c r="G172" s="625">
        <v>0</v>
      </c>
      <c r="H172" s="624">
        <v>0</v>
      </c>
      <c r="I172" s="644">
        <v>0</v>
      </c>
      <c r="J172" s="625">
        <v>0</v>
      </c>
      <c r="K172" s="644">
        <v>0</v>
      </c>
      <c r="L172" s="624">
        <v>0</v>
      </c>
      <c r="M172" s="625">
        <v>0</v>
      </c>
      <c r="N172" s="624">
        <v>0</v>
      </c>
      <c r="O172" s="644">
        <v>0</v>
      </c>
      <c r="P172" s="625">
        <v>0</v>
      </c>
      <c r="Q172" s="644">
        <v>0</v>
      </c>
      <c r="R172" s="625">
        <v>0</v>
      </c>
      <c r="S172" s="644">
        <v>0</v>
      </c>
      <c r="T172" s="625">
        <v>0</v>
      </c>
      <c r="U172" s="644">
        <v>0</v>
      </c>
      <c r="V172" s="625">
        <v>0</v>
      </c>
      <c r="W172" s="644">
        <v>0</v>
      </c>
      <c r="X172" s="625">
        <v>0</v>
      </c>
      <c r="Y172" s="644">
        <v>0</v>
      </c>
    </row>
    <row r="173" spans="1:25" s="562" customFormat="1" ht="15">
      <c r="A173" s="623" t="s">
        <v>699</v>
      </c>
      <c r="B173" s="616">
        <v>142570.65717577201</v>
      </c>
      <c r="C173" s="618">
        <v>0</v>
      </c>
      <c r="D173" s="616">
        <v>0</v>
      </c>
      <c r="E173" s="618">
        <v>-3033484.8362499699</v>
      </c>
      <c r="F173" s="619">
        <v>687906.39412046305</v>
      </c>
      <c r="G173" s="620">
        <v>0</v>
      </c>
      <c r="H173" s="619">
        <v>4140830.3414905001</v>
      </c>
      <c r="I173" s="627">
        <v>0</v>
      </c>
      <c r="J173" s="620">
        <v>2225550.65333826</v>
      </c>
      <c r="K173" s="627">
        <v>0</v>
      </c>
      <c r="L173" s="619">
        <v>0</v>
      </c>
      <c r="M173" s="620">
        <v>-4193429.75614961</v>
      </c>
      <c r="N173" s="619">
        <v>0</v>
      </c>
      <c r="O173" s="627">
        <v>-5725301.4498867998</v>
      </c>
      <c r="P173" s="620">
        <v>0</v>
      </c>
      <c r="Q173" s="627">
        <v>-1331002.85075838</v>
      </c>
      <c r="R173" s="620">
        <v>1482425.3264995001</v>
      </c>
      <c r="S173" s="627">
        <v>0</v>
      </c>
      <c r="T173" s="620">
        <v>4157540.11676129</v>
      </c>
      <c r="U173" s="627">
        <v>0</v>
      </c>
      <c r="V173" s="620">
        <v>28161021.60941156</v>
      </c>
      <c r="W173" s="627">
        <v>0</v>
      </c>
      <c r="X173" s="620">
        <v>21298730.152806167</v>
      </c>
      <c r="Y173" s="627">
        <v>0</v>
      </c>
    </row>
    <row r="174" spans="1:25" s="562" customFormat="1" ht="30">
      <c r="A174" s="759"/>
      <c r="B174" s="760" t="s">
        <v>700</v>
      </c>
      <c r="C174" s="761" t="s">
        <v>701</v>
      </c>
      <c r="D174" s="760" t="s">
        <v>700</v>
      </c>
      <c r="E174" s="761" t="s">
        <v>701</v>
      </c>
      <c r="F174" s="760" t="s">
        <v>700</v>
      </c>
      <c r="G174" s="762" t="s">
        <v>701</v>
      </c>
      <c r="H174" s="760" t="s">
        <v>700</v>
      </c>
      <c r="I174" s="761" t="s">
        <v>701</v>
      </c>
      <c r="J174" s="762" t="s">
        <v>700</v>
      </c>
      <c r="K174" s="761" t="s">
        <v>701</v>
      </c>
      <c r="L174" s="760" t="s">
        <v>700</v>
      </c>
      <c r="M174" s="762" t="s">
        <v>701</v>
      </c>
      <c r="N174" s="760" t="s">
        <v>700</v>
      </c>
      <c r="O174" s="761" t="s">
        <v>701</v>
      </c>
      <c r="P174" s="762" t="s">
        <v>700</v>
      </c>
      <c r="Q174" s="761" t="s">
        <v>701</v>
      </c>
      <c r="R174" s="762" t="s">
        <v>700</v>
      </c>
      <c r="S174" s="761" t="s">
        <v>701</v>
      </c>
      <c r="T174" s="762" t="s">
        <v>700</v>
      </c>
      <c r="U174" s="761" t="s">
        <v>701</v>
      </c>
      <c r="V174" s="762" t="s">
        <v>700</v>
      </c>
      <c r="W174" s="761" t="s">
        <v>701</v>
      </c>
      <c r="X174" s="762" t="s">
        <v>700</v>
      </c>
      <c r="Y174" s="761" t="s">
        <v>701</v>
      </c>
    </row>
    <row r="175" spans="1:25" s="562" customFormat="1" ht="15">
      <c r="A175" s="615" t="s">
        <v>702</v>
      </c>
      <c r="B175" s="616">
        <v>951016.51821035799</v>
      </c>
      <c r="C175" s="618">
        <v>2883269.1884401301</v>
      </c>
      <c r="D175" s="616">
        <v>1506058.95858552</v>
      </c>
      <c r="E175" s="618">
        <v>1304087.8999348599</v>
      </c>
      <c r="F175" s="619">
        <v>823990.796926104</v>
      </c>
      <c r="G175" s="620">
        <v>1556673.64349543</v>
      </c>
      <c r="H175" s="619">
        <v>5287326.7258353699</v>
      </c>
      <c r="I175" s="627">
        <v>6891734.9996423498</v>
      </c>
      <c r="J175" s="620">
        <v>2562355.5686907298</v>
      </c>
      <c r="K175" s="627">
        <v>2531966.5920768701</v>
      </c>
      <c r="L175" s="619">
        <v>-3527806.6344614201</v>
      </c>
      <c r="M175" s="620">
        <v>3040424.0053169099</v>
      </c>
      <c r="N175" s="619">
        <v>-202650.33177176199</v>
      </c>
      <c r="O175" s="627">
        <v>-551987.53412455798</v>
      </c>
      <c r="P175" s="620">
        <v>6031914.1154266102</v>
      </c>
      <c r="Q175" s="627">
        <v>8629152.2186069097</v>
      </c>
      <c r="R175" s="620">
        <v>3892558.6781773502</v>
      </c>
      <c r="S175" s="627">
        <v>6639572.5913255</v>
      </c>
      <c r="T175" s="620">
        <v>-2444411.8808417399</v>
      </c>
      <c r="U175" s="627">
        <v>9514071.6802424509</v>
      </c>
      <c r="V175" s="620">
        <v>20102810.337868676</v>
      </c>
      <c r="W175" s="627">
        <v>5819375.3853584146</v>
      </c>
      <c r="X175" s="620">
        <v>11215556.086514233</v>
      </c>
      <c r="Y175" s="627">
        <v>13775283.904835153</v>
      </c>
    </row>
    <row r="176" spans="1:25" s="562" customFormat="1" ht="15">
      <c r="A176" s="623" t="s">
        <v>703</v>
      </c>
      <c r="B176" s="629">
        <v>0</v>
      </c>
      <c r="C176" s="626">
        <v>1932252.67022978</v>
      </c>
      <c r="D176" s="629">
        <v>201971.058650666</v>
      </c>
      <c r="E176" s="626">
        <v>0</v>
      </c>
      <c r="F176" s="624">
        <v>0</v>
      </c>
      <c r="G176" s="625">
        <v>732682.84656932706</v>
      </c>
      <c r="H176" s="624">
        <v>0</v>
      </c>
      <c r="I176" s="644">
        <v>-1604408.2738069899</v>
      </c>
      <c r="J176" s="625">
        <v>30388.976613859701</v>
      </c>
      <c r="K176" s="644">
        <v>0</v>
      </c>
      <c r="L176" s="624">
        <v>0</v>
      </c>
      <c r="M176" s="625">
        <v>-6568230.6397783402</v>
      </c>
      <c r="N176" s="624">
        <v>349337.20235279598</v>
      </c>
      <c r="O176" s="644">
        <v>0</v>
      </c>
      <c r="P176" s="625">
        <v>0</v>
      </c>
      <c r="Q176" s="644">
        <v>-2597238.1031803</v>
      </c>
      <c r="R176" s="625">
        <v>0</v>
      </c>
      <c r="S176" s="644">
        <v>-2747013.9131481601</v>
      </c>
      <c r="T176" s="625">
        <v>0</v>
      </c>
      <c r="U176" s="644">
        <v>-11958483.5610842</v>
      </c>
      <c r="V176" s="625">
        <v>14283434.952510262</v>
      </c>
      <c r="W176" s="644">
        <v>0</v>
      </c>
      <c r="X176" s="625">
        <v>0</v>
      </c>
      <c r="Y176" s="644">
        <v>-2559727.8183209207</v>
      </c>
    </row>
    <row r="177" spans="1:25" s="562" customFormat="1" ht="15">
      <c r="A177" s="623" t="s">
        <v>704</v>
      </c>
      <c r="B177" s="629">
        <v>253879.66822550099</v>
      </c>
      <c r="C177" s="626">
        <v>738197.18506943702</v>
      </c>
      <c r="D177" s="629">
        <v>281998.13936137501</v>
      </c>
      <c r="E177" s="626">
        <v>602067.82344486995</v>
      </c>
      <c r="F177" s="624">
        <v>329769.604457815</v>
      </c>
      <c r="G177" s="625">
        <v>1124148.9860926301</v>
      </c>
      <c r="H177" s="624">
        <v>94892.329047067906</v>
      </c>
      <c r="I177" s="644">
        <v>736647.94287197897</v>
      </c>
      <c r="J177" s="625">
        <v>172823.83785023299</v>
      </c>
      <c r="K177" s="644">
        <v>236896.301780665</v>
      </c>
      <c r="L177" s="624">
        <v>87427.514887838101</v>
      </c>
      <c r="M177" s="625">
        <v>706329.60634213302</v>
      </c>
      <c r="N177" s="624">
        <v>527668.70842273696</v>
      </c>
      <c r="O177" s="644">
        <v>854278.60904824501</v>
      </c>
      <c r="P177" s="625">
        <v>743553.18356507795</v>
      </c>
      <c r="Q177" s="644">
        <v>1355153.913434</v>
      </c>
      <c r="R177" s="625">
        <v>1196154.58116531</v>
      </c>
      <c r="S177" s="644">
        <v>380725.512869659</v>
      </c>
      <c r="T177" s="625">
        <v>165598.95718812899</v>
      </c>
      <c r="U177" s="644">
        <v>1212020.7459219</v>
      </c>
      <c r="V177" s="625">
        <v>603668.11195801327</v>
      </c>
      <c r="W177" s="644">
        <v>2388359.7803040999</v>
      </c>
      <c r="X177" s="625">
        <v>1799994.7316531288</v>
      </c>
      <c r="Y177" s="644">
        <v>6076537.4495054092</v>
      </c>
    </row>
    <row r="178" spans="1:25" s="562" customFormat="1" ht="15">
      <c r="A178" s="623" t="s">
        <v>705</v>
      </c>
      <c r="B178" s="629">
        <v>253879.66822550099</v>
      </c>
      <c r="C178" s="626">
        <v>736148.63275051594</v>
      </c>
      <c r="D178" s="629">
        <v>281998.13936137501</v>
      </c>
      <c r="E178" s="626">
        <v>601238.65041487</v>
      </c>
      <c r="F178" s="624">
        <v>329769.604457815</v>
      </c>
      <c r="G178" s="625">
        <v>1123926.61915663</v>
      </c>
      <c r="H178" s="624">
        <v>-15465.2428273532</v>
      </c>
      <c r="I178" s="644">
        <v>351087.36038604798</v>
      </c>
      <c r="J178" s="625">
        <v>149682.29120431899</v>
      </c>
      <c r="K178" s="644">
        <v>-172124.75278742699</v>
      </c>
      <c r="L178" s="624">
        <v>23370.565718625799</v>
      </c>
      <c r="M178" s="625">
        <v>260833.97589798801</v>
      </c>
      <c r="N178" s="624">
        <v>414471.778660134</v>
      </c>
      <c r="O178" s="644">
        <v>333025.35557709198</v>
      </c>
      <c r="P178" s="625">
        <v>201873.880911243</v>
      </c>
      <c r="Q178" s="644">
        <v>1001061.101346</v>
      </c>
      <c r="R178" s="625">
        <v>29905.0599762114</v>
      </c>
      <c r="S178" s="644">
        <v>395356.09816318902</v>
      </c>
      <c r="T178" s="625">
        <v>199033.20825230499</v>
      </c>
      <c r="U178" s="644">
        <v>1095421.88013241</v>
      </c>
      <c r="V178" s="625">
        <v>566286.84691162594</v>
      </c>
      <c r="W178" s="644">
        <v>2879190.3022360029</v>
      </c>
      <c r="X178" s="625">
        <v>1800800.2877856817</v>
      </c>
      <c r="Y178" s="644">
        <v>6247930.7085462464</v>
      </c>
    </row>
    <row r="179" spans="1:25" s="562" customFormat="1" ht="15">
      <c r="A179" s="623" t="s">
        <v>706</v>
      </c>
      <c r="B179" s="629">
        <v>249404.793820705</v>
      </c>
      <c r="C179" s="626">
        <v>317903.92679656402</v>
      </c>
      <c r="D179" s="629">
        <v>276575.89069740003</v>
      </c>
      <c r="E179" s="626">
        <v>181146.78017136999</v>
      </c>
      <c r="F179" s="624">
        <v>321163.97605549998</v>
      </c>
      <c r="G179" s="625">
        <v>714164.369912375</v>
      </c>
      <c r="H179" s="624">
        <v>-13454.7612597973</v>
      </c>
      <c r="I179" s="644">
        <v>553457.271132297</v>
      </c>
      <c r="J179" s="625">
        <v>130223.593347758</v>
      </c>
      <c r="K179" s="644">
        <v>42558.900226563397</v>
      </c>
      <c r="L179" s="624">
        <v>20332.392175204401</v>
      </c>
      <c r="M179" s="625">
        <v>494662.10840454599</v>
      </c>
      <c r="N179" s="624">
        <v>340022.66950151097</v>
      </c>
      <c r="O179" s="644">
        <v>612403.906279027</v>
      </c>
      <c r="P179" s="625">
        <v>115424.587134724</v>
      </c>
      <c r="Q179" s="644">
        <v>603076.84668399999</v>
      </c>
      <c r="R179" s="625">
        <v>-70806.227257966399</v>
      </c>
      <c r="S179" s="644">
        <v>649947.84666221903</v>
      </c>
      <c r="T179" s="625">
        <v>179267.56219770401</v>
      </c>
      <c r="U179" s="644">
        <v>-82237.400260214301</v>
      </c>
      <c r="V179" s="625">
        <v>229753.46579481137</v>
      </c>
      <c r="W179" s="644">
        <v>2211201.2399568106</v>
      </c>
      <c r="X179" s="625">
        <v>453414.00455842091</v>
      </c>
      <c r="Y179" s="644">
        <v>1844546.0050486866</v>
      </c>
    </row>
    <row r="180" spans="1:25" s="562" customFormat="1" ht="15">
      <c r="A180" s="623" t="s">
        <v>707</v>
      </c>
      <c r="B180" s="629">
        <v>249404.793820705</v>
      </c>
      <c r="C180" s="626">
        <v>317903.92679656402</v>
      </c>
      <c r="D180" s="629">
        <v>276575.89069740003</v>
      </c>
      <c r="E180" s="626">
        <v>181146.78017136999</v>
      </c>
      <c r="F180" s="624">
        <v>321163.97605549998</v>
      </c>
      <c r="G180" s="625">
        <v>714164.369912375</v>
      </c>
      <c r="H180" s="624">
        <v>-13454.7612597973</v>
      </c>
      <c r="I180" s="644">
        <v>553457.271132297</v>
      </c>
      <c r="J180" s="625">
        <v>130223.593347758</v>
      </c>
      <c r="K180" s="644">
        <v>42558.900226563397</v>
      </c>
      <c r="L180" s="624">
        <v>20332.392175204401</v>
      </c>
      <c r="M180" s="625">
        <v>494662.10840454599</v>
      </c>
      <c r="N180" s="624">
        <v>340022.66950151097</v>
      </c>
      <c r="O180" s="644">
        <v>612403.906279027</v>
      </c>
      <c r="P180" s="625">
        <v>115424.587134724</v>
      </c>
      <c r="Q180" s="644">
        <v>603076.84668399999</v>
      </c>
      <c r="R180" s="625">
        <v>-70806.227257966399</v>
      </c>
      <c r="S180" s="644">
        <v>649947.84666221903</v>
      </c>
      <c r="T180" s="625">
        <v>179267.56219770401</v>
      </c>
      <c r="U180" s="644">
        <v>-82237.400260214301</v>
      </c>
      <c r="V180" s="625">
        <v>229753.46579481137</v>
      </c>
      <c r="W180" s="644">
        <v>2211201.2399568106</v>
      </c>
      <c r="X180" s="625">
        <v>453414.00455842091</v>
      </c>
      <c r="Y180" s="644">
        <v>1844546.0050486866</v>
      </c>
    </row>
    <row r="181" spans="1:25" s="562" customFormat="1" ht="15">
      <c r="A181" s="663" t="s">
        <v>708</v>
      </c>
      <c r="B181" s="629">
        <v>0</v>
      </c>
      <c r="C181" s="626">
        <v>0</v>
      </c>
      <c r="D181" s="629">
        <v>0</v>
      </c>
      <c r="E181" s="626">
        <v>0</v>
      </c>
      <c r="F181" s="624">
        <v>0</v>
      </c>
      <c r="G181" s="625">
        <v>0</v>
      </c>
      <c r="H181" s="624">
        <v>0</v>
      </c>
      <c r="I181" s="644">
        <v>0</v>
      </c>
      <c r="J181" s="625">
        <v>0</v>
      </c>
      <c r="K181" s="644">
        <v>0</v>
      </c>
      <c r="L181" s="624">
        <v>0</v>
      </c>
      <c r="M181" s="625">
        <v>0</v>
      </c>
      <c r="N181" s="624">
        <v>0</v>
      </c>
      <c r="O181" s="644">
        <v>0</v>
      </c>
      <c r="P181" s="625">
        <v>0</v>
      </c>
      <c r="Q181" s="644">
        <v>0</v>
      </c>
      <c r="R181" s="625">
        <v>0</v>
      </c>
      <c r="S181" s="644">
        <v>0</v>
      </c>
      <c r="T181" s="625">
        <v>0</v>
      </c>
      <c r="U181" s="644">
        <v>0</v>
      </c>
      <c r="V181" s="625">
        <v>0</v>
      </c>
      <c r="W181" s="644">
        <v>0</v>
      </c>
      <c r="X181" s="625">
        <v>0</v>
      </c>
      <c r="Y181" s="644">
        <v>0</v>
      </c>
    </row>
    <row r="182" spans="1:25" s="562" customFormat="1" ht="15">
      <c r="A182" s="623" t="s">
        <v>709</v>
      </c>
      <c r="B182" s="629">
        <v>0</v>
      </c>
      <c r="C182" s="626">
        <v>0</v>
      </c>
      <c r="D182" s="629">
        <v>0</v>
      </c>
      <c r="E182" s="626">
        <v>0</v>
      </c>
      <c r="F182" s="624">
        <v>0</v>
      </c>
      <c r="G182" s="625">
        <v>0</v>
      </c>
      <c r="H182" s="624">
        <v>0</v>
      </c>
      <c r="I182" s="644">
        <v>0</v>
      </c>
      <c r="J182" s="625">
        <v>0</v>
      </c>
      <c r="K182" s="644">
        <v>0</v>
      </c>
      <c r="L182" s="624">
        <v>0</v>
      </c>
      <c r="M182" s="625">
        <v>0</v>
      </c>
      <c r="N182" s="624">
        <v>0</v>
      </c>
      <c r="O182" s="644">
        <v>0</v>
      </c>
      <c r="P182" s="625">
        <v>0</v>
      </c>
      <c r="Q182" s="644">
        <v>0</v>
      </c>
      <c r="R182" s="625">
        <v>0</v>
      </c>
      <c r="S182" s="644">
        <v>0</v>
      </c>
      <c r="T182" s="625">
        <v>0</v>
      </c>
      <c r="U182" s="644">
        <v>0</v>
      </c>
      <c r="V182" s="625">
        <v>0</v>
      </c>
      <c r="W182" s="644">
        <v>0</v>
      </c>
      <c r="X182" s="625">
        <v>0</v>
      </c>
      <c r="Y182" s="644">
        <v>0</v>
      </c>
    </row>
    <row r="183" spans="1:25" s="562" customFormat="1" ht="15">
      <c r="A183" s="630" t="s">
        <v>710</v>
      </c>
      <c r="B183" s="632">
        <v>0</v>
      </c>
      <c r="C183" s="637">
        <v>0</v>
      </c>
      <c r="D183" s="632">
        <v>0</v>
      </c>
      <c r="E183" s="637">
        <v>0</v>
      </c>
      <c r="F183" s="624">
        <v>0</v>
      </c>
      <c r="G183" s="625">
        <v>0</v>
      </c>
      <c r="H183" s="624">
        <v>0</v>
      </c>
      <c r="I183" s="644">
        <v>0</v>
      </c>
      <c r="J183" s="625">
        <v>0</v>
      </c>
      <c r="K183" s="644">
        <v>0</v>
      </c>
      <c r="L183" s="624">
        <v>0</v>
      </c>
      <c r="M183" s="625">
        <v>0</v>
      </c>
      <c r="N183" s="624">
        <v>0</v>
      </c>
      <c r="O183" s="644">
        <v>0</v>
      </c>
      <c r="P183" s="625">
        <v>0</v>
      </c>
      <c r="Q183" s="644">
        <v>0</v>
      </c>
      <c r="R183" s="625">
        <v>0</v>
      </c>
      <c r="S183" s="644">
        <v>0</v>
      </c>
      <c r="T183" s="625">
        <v>0</v>
      </c>
      <c r="U183" s="644">
        <v>0</v>
      </c>
      <c r="V183" s="625">
        <v>0</v>
      </c>
      <c r="W183" s="644">
        <v>0</v>
      </c>
      <c r="X183" s="625">
        <v>0</v>
      </c>
      <c r="Y183" s="644">
        <v>0</v>
      </c>
    </row>
    <row r="184" spans="1:25" s="562" customFormat="1" ht="15">
      <c r="A184" s="638" t="s">
        <v>711</v>
      </c>
      <c r="B184" s="632">
        <v>0</v>
      </c>
      <c r="C184" s="637">
        <v>0</v>
      </c>
      <c r="D184" s="632">
        <v>0</v>
      </c>
      <c r="E184" s="637">
        <v>0</v>
      </c>
      <c r="F184" s="624">
        <v>0</v>
      </c>
      <c r="G184" s="625">
        <v>0</v>
      </c>
      <c r="H184" s="624">
        <v>0</v>
      </c>
      <c r="I184" s="644">
        <v>0</v>
      </c>
      <c r="J184" s="625">
        <v>0</v>
      </c>
      <c r="K184" s="644">
        <v>0</v>
      </c>
      <c r="L184" s="624">
        <v>0</v>
      </c>
      <c r="M184" s="625">
        <v>0</v>
      </c>
      <c r="N184" s="624">
        <v>0</v>
      </c>
      <c r="O184" s="644">
        <v>0</v>
      </c>
      <c r="P184" s="625">
        <v>0</v>
      </c>
      <c r="Q184" s="644">
        <v>0</v>
      </c>
      <c r="R184" s="625">
        <v>0</v>
      </c>
      <c r="S184" s="644">
        <v>0</v>
      </c>
      <c r="T184" s="625">
        <v>0</v>
      </c>
      <c r="U184" s="644">
        <v>0</v>
      </c>
      <c r="V184" s="625">
        <v>0</v>
      </c>
      <c r="W184" s="644">
        <v>0</v>
      </c>
      <c r="X184" s="625">
        <v>0</v>
      </c>
      <c r="Y184" s="644">
        <v>0</v>
      </c>
    </row>
    <row r="185" spans="1:25" s="562" customFormat="1" ht="15">
      <c r="A185" s="630" t="s">
        <v>712</v>
      </c>
      <c r="B185" s="632">
        <v>0</v>
      </c>
      <c r="C185" s="637">
        <v>0</v>
      </c>
      <c r="D185" s="632">
        <v>0</v>
      </c>
      <c r="E185" s="637">
        <v>0</v>
      </c>
      <c r="F185" s="624">
        <v>0</v>
      </c>
      <c r="G185" s="625">
        <v>0</v>
      </c>
      <c r="H185" s="624">
        <v>0</v>
      </c>
      <c r="I185" s="644">
        <v>0</v>
      </c>
      <c r="J185" s="625">
        <v>0</v>
      </c>
      <c r="K185" s="644">
        <v>0</v>
      </c>
      <c r="L185" s="624">
        <v>0</v>
      </c>
      <c r="M185" s="625">
        <v>0</v>
      </c>
      <c r="N185" s="624">
        <v>0</v>
      </c>
      <c r="O185" s="644">
        <v>0</v>
      </c>
      <c r="P185" s="625">
        <v>0</v>
      </c>
      <c r="Q185" s="644">
        <v>0</v>
      </c>
      <c r="R185" s="625">
        <v>0</v>
      </c>
      <c r="S185" s="644">
        <v>0</v>
      </c>
      <c r="T185" s="625">
        <v>0</v>
      </c>
      <c r="U185" s="644">
        <v>0</v>
      </c>
      <c r="V185" s="625">
        <v>0</v>
      </c>
      <c r="W185" s="644">
        <v>0</v>
      </c>
      <c r="X185" s="625">
        <v>0</v>
      </c>
      <c r="Y185" s="644">
        <v>0</v>
      </c>
    </row>
    <row r="186" spans="1:25" s="562" customFormat="1" ht="15">
      <c r="A186" s="623" t="s">
        <v>713</v>
      </c>
      <c r="B186" s="629">
        <v>4474.8744047968403</v>
      </c>
      <c r="C186" s="626">
        <v>418244.70595395099</v>
      </c>
      <c r="D186" s="629">
        <v>5422.2486639752196</v>
      </c>
      <c r="E186" s="626">
        <v>420091.87024349999</v>
      </c>
      <c r="F186" s="624">
        <v>8605.6284023152493</v>
      </c>
      <c r="G186" s="625">
        <v>409762.24924425001</v>
      </c>
      <c r="H186" s="624">
        <v>-2010.48156755591</v>
      </c>
      <c r="I186" s="644">
        <v>-202369.91074624899</v>
      </c>
      <c r="J186" s="625">
        <v>19458.697856561499</v>
      </c>
      <c r="K186" s="644">
        <v>-214683.65301399</v>
      </c>
      <c r="L186" s="624">
        <v>3038.1735434213501</v>
      </c>
      <c r="M186" s="625">
        <v>-233828.13250655701</v>
      </c>
      <c r="N186" s="624">
        <v>74449.109158623396</v>
      </c>
      <c r="O186" s="644">
        <v>-279378.55070193502</v>
      </c>
      <c r="P186" s="625">
        <v>86449.293776518796</v>
      </c>
      <c r="Q186" s="644">
        <v>397984.25466199999</v>
      </c>
      <c r="R186" s="625">
        <v>100711.287234178</v>
      </c>
      <c r="S186" s="644">
        <v>-254591.74849903001</v>
      </c>
      <c r="T186" s="625">
        <v>19765.646054600798</v>
      </c>
      <c r="U186" s="644">
        <v>1177659.28039262</v>
      </c>
      <c r="V186" s="625">
        <v>336533.38111681462</v>
      </c>
      <c r="W186" s="644">
        <v>667989.06227919238</v>
      </c>
      <c r="X186" s="625">
        <v>1347386.2832272609</v>
      </c>
      <c r="Y186" s="644">
        <v>4403384.7034975607</v>
      </c>
    </row>
    <row r="187" spans="1:25" s="562" customFormat="1" ht="15">
      <c r="A187" s="630" t="s">
        <v>714</v>
      </c>
      <c r="B187" s="632">
        <v>0</v>
      </c>
      <c r="C187" s="637">
        <v>0</v>
      </c>
      <c r="D187" s="632">
        <v>0</v>
      </c>
      <c r="E187" s="637">
        <v>0</v>
      </c>
      <c r="F187" s="624">
        <v>0</v>
      </c>
      <c r="G187" s="625">
        <v>0</v>
      </c>
      <c r="H187" s="624">
        <v>0</v>
      </c>
      <c r="I187" s="644">
        <v>0</v>
      </c>
      <c r="J187" s="625">
        <v>0</v>
      </c>
      <c r="K187" s="644">
        <v>0</v>
      </c>
      <c r="L187" s="624">
        <v>0</v>
      </c>
      <c r="M187" s="625">
        <v>0</v>
      </c>
      <c r="N187" s="624">
        <v>0</v>
      </c>
      <c r="O187" s="644">
        <v>0</v>
      </c>
      <c r="P187" s="625">
        <v>0</v>
      </c>
      <c r="Q187" s="644">
        <v>0</v>
      </c>
      <c r="R187" s="625">
        <v>0</v>
      </c>
      <c r="S187" s="644">
        <v>0</v>
      </c>
      <c r="T187" s="625">
        <v>0</v>
      </c>
      <c r="U187" s="644">
        <v>0</v>
      </c>
      <c r="V187" s="625">
        <v>0</v>
      </c>
      <c r="W187" s="644">
        <v>0</v>
      </c>
      <c r="X187" s="625">
        <v>0</v>
      </c>
      <c r="Y187" s="644">
        <v>0</v>
      </c>
    </row>
    <row r="188" spans="1:25" s="562" customFormat="1" ht="15">
      <c r="A188" s="630" t="s">
        <v>715</v>
      </c>
      <c r="B188" s="632">
        <v>0</v>
      </c>
      <c r="C188" s="637">
        <v>0</v>
      </c>
      <c r="D188" s="632">
        <v>0</v>
      </c>
      <c r="E188" s="637">
        <v>0</v>
      </c>
      <c r="F188" s="624">
        <v>0</v>
      </c>
      <c r="G188" s="625">
        <v>0</v>
      </c>
      <c r="H188" s="624">
        <v>0</v>
      </c>
      <c r="I188" s="644">
        <v>0</v>
      </c>
      <c r="J188" s="625">
        <v>0</v>
      </c>
      <c r="K188" s="644">
        <v>0</v>
      </c>
      <c r="L188" s="624">
        <v>0</v>
      </c>
      <c r="M188" s="625">
        <v>0</v>
      </c>
      <c r="N188" s="624">
        <v>0</v>
      </c>
      <c r="O188" s="644">
        <v>0</v>
      </c>
      <c r="P188" s="625">
        <v>0</v>
      </c>
      <c r="Q188" s="644">
        <v>0</v>
      </c>
      <c r="R188" s="625">
        <v>0</v>
      </c>
      <c r="S188" s="644">
        <v>0</v>
      </c>
      <c r="T188" s="625">
        <v>0</v>
      </c>
      <c r="U188" s="644">
        <v>0</v>
      </c>
      <c r="V188" s="625">
        <v>0</v>
      </c>
      <c r="W188" s="644">
        <v>0</v>
      </c>
      <c r="X188" s="625">
        <v>0</v>
      </c>
      <c r="Y188" s="644">
        <v>0</v>
      </c>
    </row>
    <row r="189" spans="1:25" s="562" customFormat="1" ht="15">
      <c r="A189" s="623" t="s">
        <v>716</v>
      </c>
      <c r="B189" s="629">
        <v>0</v>
      </c>
      <c r="C189" s="626">
        <v>2048.5523189211299</v>
      </c>
      <c r="D189" s="629">
        <v>0</v>
      </c>
      <c r="E189" s="626">
        <v>829.17303000000004</v>
      </c>
      <c r="F189" s="624">
        <v>0</v>
      </c>
      <c r="G189" s="625">
        <v>222.36693600000001</v>
      </c>
      <c r="H189" s="624">
        <v>110357.571874421</v>
      </c>
      <c r="I189" s="644">
        <v>385560.58248593099</v>
      </c>
      <c r="J189" s="625">
        <v>23141.546645913899</v>
      </c>
      <c r="K189" s="644">
        <v>409021.05456809199</v>
      </c>
      <c r="L189" s="624">
        <v>64056.949169212399</v>
      </c>
      <c r="M189" s="625">
        <v>445495.630444145</v>
      </c>
      <c r="N189" s="624">
        <v>113196.929762603</v>
      </c>
      <c r="O189" s="644">
        <v>521253.25347115297</v>
      </c>
      <c r="P189" s="625">
        <v>541679.30265383504</v>
      </c>
      <c r="Q189" s="644">
        <v>354092.81208800001</v>
      </c>
      <c r="R189" s="625">
        <v>1166249.5211891001</v>
      </c>
      <c r="S189" s="644">
        <v>-14630.585293530199</v>
      </c>
      <c r="T189" s="625">
        <v>-33434.2510641759</v>
      </c>
      <c r="U189" s="644">
        <v>116598.86578949</v>
      </c>
      <c r="V189" s="625">
        <v>37381.265046387336</v>
      </c>
      <c r="W189" s="644">
        <v>-490830.52193190297</v>
      </c>
      <c r="X189" s="625">
        <v>-805.55613255261437</v>
      </c>
      <c r="Y189" s="644">
        <v>-171393.2590408368</v>
      </c>
    </row>
    <row r="190" spans="1:25" s="562" customFormat="1" ht="15">
      <c r="A190" s="623" t="s">
        <v>717</v>
      </c>
      <c r="B190" s="629">
        <v>0</v>
      </c>
      <c r="C190" s="626">
        <v>2048.5523189211299</v>
      </c>
      <c r="D190" s="629">
        <v>0</v>
      </c>
      <c r="E190" s="626">
        <v>829.17303000000004</v>
      </c>
      <c r="F190" s="624">
        <v>0</v>
      </c>
      <c r="G190" s="625">
        <v>222.36693600000001</v>
      </c>
      <c r="H190" s="624">
        <v>40805.398155364797</v>
      </c>
      <c r="I190" s="644">
        <v>385560.58248593099</v>
      </c>
      <c r="J190" s="625">
        <v>11356.4372067809</v>
      </c>
      <c r="K190" s="644">
        <v>409021.05456809199</v>
      </c>
      <c r="L190" s="624">
        <v>20014.249004981299</v>
      </c>
      <c r="M190" s="625">
        <v>445495.630444145</v>
      </c>
      <c r="N190" s="624">
        <v>38320.945739910501</v>
      </c>
      <c r="O190" s="644">
        <v>521253.25347115297</v>
      </c>
      <c r="P190" s="625">
        <v>244352.47801101001</v>
      </c>
      <c r="Q190" s="644">
        <v>354092.81208800001</v>
      </c>
      <c r="R190" s="625">
        <v>915824.98197664495</v>
      </c>
      <c r="S190" s="644">
        <v>-14630.585293530199</v>
      </c>
      <c r="T190" s="625">
        <v>-15114.026648610299</v>
      </c>
      <c r="U190" s="644">
        <v>116598.86578949</v>
      </c>
      <c r="V190" s="625">
        <v>16898.283009325722</v>
      </c>
      <c r="W190" s="644">
        <v>-271504.45087044005</v>
      </c>
      <c r="X190" s="625">
        <v>-364.15341992519183</v>
      </c>
      <c r="Y190" s="644">
        <v>-94806.721667634047</v>
      </c>
    </row>
    <row r="191" spans="1:25" s="562" customFormat="1" ht="15">
      <c r="A191" s="710" t="s">
        <v>718</v>
      </c>
      <c r="B191" s="629">
        <v>0</v>
      </c>
      <c r="C191" s="626">
        <v>0</v>
      </c>
      <c r="D191" s="629">
        <v>0</v>
      </c>
      <c r="E191" s="626">
        <v>0</v>
      </c>
      <c r="F191" s="624">
        <v>0</v>
      </c>
      <c r="G191" s="625">
        <v>0</v>
      </c>
      <c r="H191" s="624">
        <v>0</v>
      </c>
      <c r="I191" s="644">
        <v>0</v>
      </c>
      <c r="J191" s="625">
        <v>0</v>
      </c>
      <c r="K191" s="644">
        <v>0</v>
      </c>
      <c r="L191" s="624">
        <v>0</v>
      </c>
      <c r="M191" s="625">
        <v>0</v>
      </c>
      <c r="N191" s="624">
        <v>0</v>
      </c>
      <c r="O191" s="644">
        <v>0</v>
      </c>
      <c r="P191" s="625">
        <v>0</v>
      </c>
      <c r="Q191" s="644">
        <v>0</v>
      </c>
      <c r="R191" s="625">
        <v>0</v>
      </c>
      <c r="S191" s="644">
        <v>0</v>
      </c>
      <c r="T191" s="625">
        <v>0</v>
      </c>
      <c r="U191" s="644">
        <v>0</v>
      </c>
      <c r="V191" s="625">
        <v>0</v>
      </c>
      <c r="W191" s="644">
        <v>0</v>
      </c>
      <c r="X191" s="625">
        <v>0</v>
      </c>
      <c r="Y191" s="644">
        <v>0</v>
      </c>
    </row>
    <row r="192" spans="1:25" s="562" customFormat="1" ht="15">
      <c r="A192" s="623" t="s">
        <v>719</v>
      </c>
      <c r="B192" s="629">
        <v>0</v>
      </c>
      <c r="C192" s="626">
        <v>0</v>
      </c>
      <c r="D192" s="629">
        <v>0</v>
      </c>
      <c r="E192" s="626">
        <v>0</v>
      </c>
      <c r="F192" s="624">
        <v>0</v>
      </c>
      <c r="G192" s="625">
        <v>0</v>
      </c>
      <c r="H192" s="624">
        <v>69552.1737190563</v>
      </c>
      <c r="I192" s="644">
        <v>0</v>
      </c>
      <c r="J192" s="625">
        <v>11785.109439133001</v>
      </c>
      <c r="K192" s="644">
        <v>0</v>
      </c>
      <c r="L192" s="624">
        <v>44042.700164231101</v>
      </c>
      <c r="M192" s="625">
        <v>0</v>
      </c>
      <c r="N192" s="624">
        <v>74875.984022692195</v>
      </c>
      <c r="O192" s="644">
        <v>0</v>
      </c>
      <c r="P192" s="625">
        <v>297326.82464282401</v>
      </c>
      <c r="Q192" s="644">
        <v>0</v>
      </c>
      <c r="R192" s="625">
        <v>250424.53921245399</v>
      </c>
      <c r="S192" s="644">
        <v>0</v>
      </c>
      <c r="T192" s="625">
        <v>-18320.224415565601</v>
      </c>
      <c r="U192" s="644">
        <v>0</v>
      </c>
      <c r="V192" s="625">
        <v>20482.982037061618</v>
      </c>
      <c r="W192" s="644">
        <v>-219326.07106146295</v>
      </c>
      <c r="X192" s="625">
        <v>-441.4027126274226</v>
      </c>
      <c r="Y192" s="644">
        <v>-76586.537373202736</v>
      </c>
    </row>
    <row r="193" spans="1:25" s="562" customFormat="1" ht="15">
      <c r="A193" s="630" t="s">
        <v>720</v>
      </c>
      <c r="B193" s="632">
        <v>0</v>
      </c>
      <c r="C193" s="637">
        <v>0</v>
      </c>
      <c r="D193" s="632">
        <v>0</v>
      </c>
      <c r="E193" s="637">
        <v>0</v>
      </c>
      <c r="F193" s="624">
        <v>0</v>
      </c>
      <c r="G193" s="625">
        <v>0</v>
      </c>
      <c r="H193" s="624">
        <v>0</v>
      </c>
      <c r="I193" s="644">
        <v>0</v>
      </c>
      <c r="J193" s="625">
        <v>0</v>
      </c>
      <c r="K193" s="644">
        <v>0</v>
      </c>
      <c r="L193" s="624">
        <v>0</v>
      </c>
      <c r="M193" s="625">
        <v>0</v>
      </c>
      <c r="N193" s="624">
        <v>0</v>
      </c>
      <c r="O193" s="644">
        <v>0</v>
      </c>
      <c r="P193" s="625">
        <v>0</v>
      </c>
      <c r="Q193" s="644">
        <v>0</v>
      </c>
      <c r="R193" s="625">
        <v>0</v>
      </c>
      <c r="S193" s="644">
        <v>0</v>
      </c>
      <c r="T193" s="625">
        <v>0</v>
      </c>
      <c r="U193" s="644">
        <v>0</v>
      </c>
      <c r="V193" s="625">
        <v>0</v>
      </c>
      <c r="W193" s="644">
        <v>0</v>
      </c>
      <c r="X193" s="625">
        <v>0</v>
      </c>
      <c r="Y193" s="644">
        <v>0</v>
      </c>
    </row>
    <row r="194" spans="1:25" s="562" customFormat="1" ht="15">
      <c r="A194" s="630" t="s">
        <v>721</v>
      </c>
      <c r="B194" s="632">
        <v>0</v>
      </c>
      <c r="C194" s="637">
        <v>0</v>
      </c>
      <c r="D194" s="632">
        <v>0</v>
      </c>
      <c r="E194" s="637">
        <v>0</v>
      </c>
      <c r="F194" s="624">
        <v>0</v>
      </c>
      <c r="G194" s="625">
        <v>0</v>
      </c>
      <c r="H194" s="624">
        <v>69552.1737190563</v>
      </c>
      <c r="I194" s="644">
        <v>0</v>
      </c>
      <c r="J194" s="625">
        <v>11785.109439133001</v>
      </c>
      <c r="K194" s="644">
        <v>0</v>
      </c>
      <c r="L194" s="624">
        <v>44042.700164231101</v>
      </c>
      <c r="M194" s="625">
        <v>0</v>
      </c>
      <c r="N194" s="624">
        <v>74875.984022692195</v>
      </c>
      <c r="O194" s="644">
        <v>0</v>
      </c>
      <c r="P194" s="625">
        <v>297326.82464282401</v>
      </c>
      <c r="Q194" s="644">
        <v>0</v>
      </c>
      <c r="R194" s="625">
        <v>250424.53921245399</v>
      </c>
      <c r="S194" s="644">
        <v>0</v>
      </c>
      <c r="T194" s="625">
        <v>-18320.224415565601</v>
      </c>
      <c r="U194" s="644">
        <v>0</v>
      </c>
      <c r="V194" s="625">
        <v>20482.982037061618</v>
      </c>
      <c r="W194" s="644">
        <v>-219326.07106146295</v>
      </c>
      <c r="X194" s="625">
        <v>-441.4027126274226</v>
      </c>
      <c r="Y194" s="644">
        <v>-76586.537373202736</v>
      </c>
    </row>
    <row r="195" spans="1:25" s="562" customFormat="1" ht="15">
      <c r="A195" s="630" t="s">
        <v>722</v>
      </c>
      <c r="B195" s="632">
        <v>0</v>
      </c>
      <c r="C195" s="637">
        <v>0</v>
      </c>
      <c r="D195" s="632">
        <v>0</v>
      </c>
      <c r="E195" s="637">
        <v>0</v>
      </c>
      <c r="F195" s="624">
        <v>0</v>
      </c>
      <c r="G195" s="625">
        <v>0</v>
      </c>
      <c r="H195" s="624">
        <v>0</v>
      </c>
      <c r="I195" s="644">
        <v>0</v>
      </c>
      <c r="J195" s="625">
        <v>0</v>
      </c>
      <c r="K195" s="644">
        <v>0</v>
      </c>
      <c r="L195" s="624">
        <v>0</v>
      </c>
      <c r="M195" s="625">
        <v>0</v>
      </c>
      <c r="N195" s="624">
        <v>0</v>
      </c>
      <c r="O195" s="644">
        <v>0</v>
      </c>
      <c r="P195" s="625">
        <v>0</v>
      </c>
      <c r="Q195" s="644">
        <v>0</v>
      </c>
      <c r="R195" s="625">
        <v>0</v>
      </c>
      <c r="S195" s="644">
        <v>0</v>
      </c>
      <c r="T195" s="625">
        <v>0</v>
      </c>
      <c r="U195" s="644">
        <v>0</v>
      </c>
      <c r="V195" s="625">
        <v>0</v>
      </c>
      <c r="W195" s="644">
        <v>0</v>
      </c>
      <c r="X195" s="625">
        <v>0</v>
      </c>
      <c r="Y195" s="644">
        <v>0</v>
      </c>
    </row>
    <row r="196" spans="1:25" s="562" customFormat="1" ht="15">
      <c r="A196" s="630" t="s">
        <v>723</v>
      </c>
      <c r="B196" s="632">
        <v>0</v>
      </c>
      <c r="C196" s="637">
        <v>0</v>
      </c>
      <c r="D196" s="632">
        <v>0</v>
      </c>
      <c r="E196" s="637">
        <v>0</v>
      </c>
      <c r="F196" s="624">
        <v>0</v>
      </c>
      <c r="G196" s="625">
        <v>0</v>
      </c>
      <c r="H196" s="624">
        <v>0</v>
      </c>
      <c r="I196" s="644">
        <v>0</v>
      </c>
      <c r="J196" s="625">
        <v>0</v>
      </c>
      <c r="K196" s="644">
        <v>0</v>
      </c>
      <c r="L196" s="624">
        <v>0</v>
      </c>
      <c r="M196" s="625">
        <v>0</v>
      </c>
      <c r="N196" s="624">
        <v>0</v>
      </c>
      <c r="O196" s="644">
        <v>0</v>
      </c>
      <c r="P196" s="625">
        <v>0</v>
      </c>
      <c r="Q196" s="644">
        <v>0</v>
      </c>
      <c r="R196" s="625">
        <v>0</v>
      </c>
      <c r="S196" s="644">
        <v>0</v>
      </c>
      <c r="T196" s="625">
        <v>0</v>
      </c>
      <c r="U196" s="644">
        <v>0</v>
      </c>
      <c r="V196" s="625">
        <v>0</v>
      </c>
      <c r="W196" s="644">
        <v>0</v>
      </c>
      <c r="X196" s="625">
        <v>0</v>
      </c>
      <c r="Y196" s="644">
        <v>0</v>
      </c>
    </row>
    <row r="197" spans="1:25" s="562" customFormat="1" ht="15">
      <c r="A197" s="630" t="s">
        <v>724</v>
      </c>
      <c r="B197" s="632">
        <v>0</v>
      </c>
      <c r="C197" s="637">
        <v>0</v>
      </c>
      <c r="D197" s="632">
        <v>0</v>
      </c>
      <c r="E197" s="637">
        <v>0</v>
      </c>
      <c r="F197" s="624">
        <v>0</v>
      </c>
      <c r="G197" s="625">
        <v>0</v>
      </c>
      <c r="H197" s="624">
        <v>0</v>
      </c>
      <c r="I197" s="644">
        <v>0</v>
      </c>
      <c r="J197" s="625">
        <v>0</v>
      </c>
      <c r="K197" s="644">
        <v>0</v>
      </c>
      <c r="L197" s="624">
        <v>0</v>
      </c>
      <c r="M197" s="625">
        <v>0</v>
      </c>
      <c r="N197" s="624">
        <v>0</v>
      </c>
      <c r="O197" s="644">
        <v>0</v>
      </c>
      <c r="P197" s="625">
        <v>0</v>
      </c>
      <c r="Q197" s="644">
        <v>0</v>
      </c>
      <c r="R197" s="625">
        <v>0</v>
      </c>
      <c r="S197" s="644">
        <v>0</v>
      </c>
      <c r="T197" s="625">
        <v>0</v>
      </c>
      <c r="U197" s="644">
        <v>0</v>
      </c>
      <c r="V197" s="625">
        <v>0</v>
      </c>
      <c r="W197" s="644">
        <v>0</v>
      </c>
      <c r="X197" s="625">
        <v>0</v>
      </c>
      <c r="Y197" s="644">
        <v>0</v>
      </c>
    </row>
    <row r="198" spans="1:25" s="562" customFormat="1" ht="15">
      <c r="A198" s="666" t="s">
        <v>725</v>
      </c>
      <c r="B198" s="632">
        <v>0</v>
      </c>
      <c r="C198" s="637">
        <v>0</v>
      </c>
      <c r="D198" s="632">
        <v>0</v>
      </c>
      <c r="E198" s="637">
        <v>0</v>
      </c>
      <c r="F198" s="624">
        <v>0</v>
      </c>
      <c r="G198" s="625">
        <v>0</v>
      </c>
      <c r="H198" s="624">
        <v>0</v>
      </c>
      <c r="I198" s="644">
        <v>0</v>
      </c>
      <c r="J198" s="625">
        <v>0</v>
      </c>
      <c r="K198" s="644">
        <v>0</v>
      </c>
      <c r="L198" s="624">
        <v>0</v>
      </c>
      <c r="M198" s="625">
        <v>0</v>
      </c>
      <c r="N198" s="624">
        <v>0</v>
      </c>
      <c r="O198" s="644">
        <v>0</v>
      </c>
      <c r="P198" s="625">
        <v>0</v>
      </c>
      <c r="Q198" s="644">
        <v>0</v>
      </c>
      <c r="R198" s="625">
        <v>0</v>
      </c>
      <c r="S198" s="644">
        <v>0</v>
      </c>
      <c r="T198" s="625">
        <v>0</v>
      </c>
      <c r="U198" s="644">
        <v>0</v>
      </c>
      <c r="V198" s="625">
        <v>0</v>
      </c>
      <c r="W198" s="644">
        <v>0</v>
      </c>
      <c r="X198" s="625">
        <v>0</v>
      </c>
      <c r="Y198" s="644">
        <v>0</v>
      </c>
    </row>
    <row r="199" spans="1:25" s="562" customFormat="1" ht="15">
      <c r="A199" s="630" t="s">
        <v>726</v>
      </c>
      <c r="B199" s="632">
        <v>0</v>
      </c>
      <c r="C199" s="637">
        <v>0</v>
      </c>
      <c r="D199" s="632">
        <v>0</v>
      </c>
      <c r="E199" s="637">
        <v>0</v>
      </c>
      <c r="F199" s="624">
        <v>0</v>
      </c>
      <c r="G199" s="625">
        <v>0</v>
      </c>
      <c r="H199" s="624">
        <v>0</v>
      </c>
      <c r="I199" s="644">
        <v>0</v>
      </c>
      <c r="J199" s="625">
        <v>0</v>
      </c>
      <c r="K199" s="644">
        <v>0</v>
      </c>
      <c r="L199" s="624">
        <v>0</v>
      </c>
      <c r="M199" s="625">
        <v>0</v>
      </c>
      <c r="N199" s="624">
        <v>0</v>
      </c>
      <c r="O199" s="644">
        <v>0</v>
      </c>
      <c r="P199" s="625">
        <v>0</v>
      </c>
      <c r="Q199" s="644">
        <v>0</v>
      </c>
      <c r="R199" s="625">
        <v>0</v>
      </c>
      <c r="S199" s="644">
        <v>0</v>
      </c>
      <c r="T199" s="625">
        <v>0</v>
      </c>
      <c r="U199" s="644">
        <v>0</v>
      </c>
      <c r="V199" s="625">
        <v>0</v>
      </c>
      <c r="W199" s="644">
        <v>0</v>
      </c>
      <c r="X199" s="625">
        <v>0</v>
      </c>
      <c r="Y199" s="644">
        <v>0</v>
      </c>
    </row>
    <row r="200" spans="1:25" s="562" customFormat="1" ht="15">
      <c r="A200" s="630" t="s">
        <v>727</v>
      </c>
      <c r="B200" s="632">
        <v>0</v>
      </c>
      <c r="C200" s="637">
        <v>0</v>
      </c>
      <c r="D200" s="632">
        <v>0</v>
      </c>
      <c r="E200" s="637">
        <v>0</v>
      </c>
      <c r="F200" s="624">
        <v>0</v>
      </c>
      <c r="G200" s="625">
        <v>0</v>
      </c>
      <c r="H200" s="624">
        <v>0</v>
      </c>
      <c r="I200" s="644">
        <v>0</v>
      </c>
      <c r="J200" s="625">
        <v>0</v>
      </c>
      <c r="K200" s="644">
        <v>0</v>
      </c>
      <c r="L200" s="624">
        <v>0</v>
      </c>
      <c r="M200" s="625">
        <v>0</v>
      </c>
      <c r="N200" s="624">
        <v>0</v>
      </c>
      <c r="O200" s="644">
        <v>0</v>
      </c>
      <c r="P200" s="625">
        <v>0</v>
      </c>
      <c r="Q200" s="644">
        <v>0</v>
      </c>
      <c r="R200" s="625">
        <v>0</v>
      </c>
      <c r="S200" s="644">
        <v>0</v>
      </c>
      <c r="T200" s="625">
        <v>0</v>
      </c>
      <c r="U200" s="644">
        <v>0</v>
      </c>
      <c r="V200" s="625">
        <v>0</v>
      </c>
      <c r="W200" s="644">
        <v>0</v>
      </c>
      <c r="X200" s="625">
        <v>0</v>
      </c>
      <c r="Y200" s="644">
        <v>0</v>
      </c>
    </row>
    <row r="201" spans="1:25" s="562" customFormat="1" ht="15">
      <c r="A201" s="630" t="s">
        <v>728</v>
      </c>
      <c r="B201" s="632">
        <v>0</v>
      </c>
      <c r="C201" s="637">
        <v>0</v>
      </c>
      <c r="D201" s="632">
        <v>0</v>
      </c>
      <c r="E201" s="637">
        <v>0</v>
      </c>
      <c r="F201" s="624">
        <v>0</v>
      </c>
      <c r="G201" s="625">
        <v>0</v>
      </c>
      <c r="H201" s="624">
        <v>0</v>
      </c>
      <c r="I201" s="644">
        <v>0</v>
      </c>
      <c r="J201" s="625">
        <v>0</v>
      </c>
      <c r="K201" s="644">
        <v>0</v>
      </c>
      <c r="L201" s="624">
        <v>0</v>
      </c>
      <c r="M201" s="625">
        <v>0</v>
      </c>
      <c r="N201" s="624">
        <v>0</v>
      </c>
      <c r="O201" s="644">
        <v>0</v>
      </c>
      <c r="P201" s="625">
        <v>0</v>
      </c>
      <c r="Q201" s="644">
        <v>0</v>
      </c>
      <c r="R201" s="625">
        <v>0</v>
      </c>
      <c r="S201" s="644">
        <v>0</v>
      </c>
      <c r="T201" s="625">
        <v>0</v>
      </c>
      <c r="U201" s="644">
        <v>0</v>
      </c>
      <c r="V201" s="625">
        <v>0</v>
      </c>
      <c r="W201" s="644">
        <v>0</v>
      </c>
      <c r="X201" s="625">
        <v>0</v>
      </c>
      <c r="Y201" s="644">
        <v>0</v>
      </c>
    </row>
    <row r="202" spans="1:25" s="562" customFormat="1" ht="15">
      <c r="A202" s="630" t="s">
        <v>729</v>
      </c>
      <c r="B202" s="632">
        <v>0</v>
      </c>
      <c r="C202" s="637">
        <v>0</v>
      </c>
      <c r="D202" s="632">
        <v>0</v>
      </c>
      <c r="E202" s="637">
        <v>0</v>
      </c>
      <c r="F202" s="624">
        <v>0</v>
      </c>
      <c r="G202" s="625">
        <v>0</v>
      </c>
      <c r="H202" s="624">
        <v>0</v>
      </c>
      <c r="I202" s="644">
        <v>0</v>
      </c>
      <c r="J202" s="625">
        <v>0</v>
      </c>
      <c r="K202" s="644">
        <v>0</v>
      </c>
      <c r="L202" s="624">
        <v>0</v>
      </c>
      <c r="M202" s="625">
        <v>0</v>
      </c>
      <c r="N202" s="624">
        <v>0</v>
      </c>
      <c r="O202" s="644">
        <v>0</v>
      </c>
      <c r="P202" s="625">
        <v>0</v>
      </c>
      <c r="Q202" s="644">
        <v>0</v>
      </c>
      <c r="R202" s="625">
        <v>0</v>
      </c>
      <c r="S202" s="644">
        <v>0</v>
      </c>
      <c r="T202" s="625">
        <v>0</v>
      </c>
      <c r="U202" s="644">
        <v>0</v>
      </c>
      <c r="V202" s="625">
        <v>0</v>
      </c>
      <c r="W202" s="644">
        <v>0</v>
      </c>
      <c r="X202" s="625">
        <v>0</v>
      </c>
      <c r="Y202" s="644">
        <v>0</v>
      </c>
    </row>
    <row r="203" spans="1:25" s="562" customFormat="1" ht="15">
      <c r="A203" s="716"/>
      <c r="B203" s="632">
        <v>0</v>
      </c>
      <c r="C203" s="637">
        <v>0</v>
      </c>
      <c r="D203" s="632">
        <v>0</v>
      </c>
      <c r="E203" s="637">
        <v>0</v>
      </c>
      <c r="F203" s="624">
        <v>0</v>
      </c>
      <c r="G203" s="625">
        <v>0</v>
      </c>
      <c r="H203" s="624"/>
      <c r="I203" s="644"/>
      <c r="J203" s="625"/>
      <c r="K203" s="644"/>
      <c r="L203" s="624"/>
      <c r="M203" s="625"/>
      <c r="N203" s="624"/>
      <c r="O203" s="644"/>
      <c r="P203" s="625"/>
      <c r="Q203" s="644"/>
      <c r="R203" s="625"/>
      <c r="S203" s="644"/>
      <c r="T203" s="625"/>
      <c r="U203" s="644"/>
      <c r="V203" s="625"/>
      <c r="W203" s="644"/>
      <c r="X203" s="625"/>
      <c r="Y203" s="644"/>
    </row>
    <row r="204" spans="1:25" s="562" customFormat="1" thickBot="1">
      <c r="A204" s="685"/>
      <c r="B204" s="763">
        <v>0</v>
      </c>
      <c r="C204" s="764">
        <v>0</v>
      </c>
      <c r="D204" s="763">
        <v>0</v>
      </c>
      <c r="E204" s="764">
        <v>0</v>
      </c>
      <c r="F204" s="653">
        <v>0</v>
      </c>
      <c r="G204" s="654">
        <v>0</v>
      </c>
      <c r="H204" s="653"/>
      <c r="I204" s="689"/>
      <c r="J204" s="654"/>
      <c r="K204" s="689"/>
      <c r="L204" s="653"/>
      <c r="M204" s="654"/>
      <c r="N204" s="653"/>
      <c r="O204" s="689"/>
      <c r="P204" s="654"/>
      <c r="Q204" s="689"/>
      <c r="R204" s="654"/>
      <c r="S204" s="689"/>
      <c r="T204" s="654"/>
      <c r="U204" s="689"/>
      <c r="V204" s="654"/>
      <c r="W204" s="689"/>
      <c r="X204" s="654"/>
      <c r="Y204" s="689"/>
    </row>
    <row r="205" spans="1:25" s="608" customFormat="1" ht="15">
      <c r="A205" s="615" t="s">
        <v>730</v>
      </c>
      <c r="B205" s="616">
        <v>542445.96950663195</v>
      </c>
      <c r="C205" s="618">
        <v>832392.01629101997</v>
      </c>
      <c r="D205" s="616">
        <v>329409.12603375001</v>
      </c>
      <c r="E205" s="618">
        <v>498132.21591810102</v>
      </c>
      <c r="F205" s="619">
        <v>44832.206574000003</v>
      </c>
      <c r="G205" s="620">
        <v>476998.73712157703</v>
      </c>
      <c r="H205" s="619">
        <v>55695.489334190803</v>
      </c>
      <c r="I205" s="627">
        <v>3209707.5323953</v>
      </c>
      <c r="J205" s="620">
        <v>122680.48890680401</v>
      </c>
      <c r="K205" s="627">
        <v>120608.8525852</v>
      </c>
      <c r="L205" s="619">
        <v>26818.000318017999</v>
      </c>
      <c r="M205" s="620">
        <v>973918.42066266295</v>
      </c>
      <c r="N205" s="619">
        <v>37969.7107075858</v>
      </c>
      <c r="O205" s="627">
        <v>-1284070.66940554</v>
      </c>
      <c r="P205" s="620">
        <v>309158.34568726702</v>
      </c>
      <c r="Q205" s="627">
        <v>2494661.4869293198</v>
      </c>
      <c r="R205" s="620">
        <v>294349.943625001</v>
      </c>
      <c r="S205" s="627">
        <v>1938800.6920199899</v>
      </c>
      <c r="T205" s="620">
        <v>161674.79014992001</v>
      </c>
      <c r="U205" s="627">
        <v>4185336.6615917701</v>
      </c>
      <c r="V205" s="620">
        <v>476632.61642351979</v>
      </c>
      <c r="W205" s="627">
        <v>23009117.498494003</v>
      </c>
      <c r="X205" s="620">
        <v>1376687.931679206</v>
      </c>
      <c r="Y205" s="627">
        <v>12196804.007075865</v>
      </c>
    </row>
    <row r="206" spans="1:25" s="562" customFormat="1" ht="15">
      <c r="A206" s="623" t="s">
        <v>731</v>
      </c>
      <c r="B206" s="629">
        <v>433956.77560530597</v>
      </c>
      <c r="C206" s="626">
        <v>164339.89469390601</v>
      </c>
      <c r="D206" s="629">
        <v>263527.300827</v>
      </c>
      <c r="E206" s="626">
        <v>93649.297386749793</v>
      </c>
      <c r="F206" s="624">
        <v>35865.765259200001</v>
      </c>
      <c r="G206" s="625">
        <v>82155.738712499995</v>
      </c>
      <c r="H206" s="624">
        <v>16816.375905590801</v>
      </c>
      <c r="I206" s="644">
        <v>415323.93480109499</v>
      </c>
      <c r="J206" s="625">
        <v>120877.286208112</v>
      </c>
      <c r="K206" s="644">
        <v>384770.35202625702</v>
      </c>
      <c r="L206" s="624">
        <v>14970.803106887601</v>
      </c>
      <c r="M206" s="625">
        <v>-474480.71365939197</v>
      </c>
      <c r="N206" s="624">
        <v>59774.486946879399</v>
      </c>
      <c r="O206" s="644">
        <v>-91409.728915899599</v>
      </c>
      <c r="P206" s="625">
        <v>-34146.227349526402</v>
      </c>
      <c r="Q206" s="644">
        <v>29286.376484923701</v>
      </c>
      <c r="R206" s="625">
        <v>-39926.021120904901</v>
      </c>
      <c r="S206" s="644">
        <v>124869.836389688</v>
      </c>
      <c r="T206" s="625">
        <v>21459.129086032699</v>
      </c>
      <c r="U206" s="644">
        <v>1028041.18431763</v>
      </c>
      <c r="V206" s="625">
        <v>-20535.355981883742</v>
      </c>
      <c r="W206" s="644">
        <v>2836736.9487708583</v>
      </c>
      <c r="X206" s="625">
        <v>359210.04187473474</v>
      </c>
      <c r="Y206" s="644">
        <v>1267579.6299139294</v>
      </c>
    </row>
    <row r="207" spans="1:25" s="562" customFormat="1" ht="15">
      <c r="A207" s="623" t="s">
        <v>732</v>
      </c>
      <c r="B207" s="757" t="s">
        <v>538</v>
      </c>
      <c r="C207" s="626">
        <v>0</v>
      </c>
      <c r="D207" s="696" t="s">
        <v>538</v>
      </c>
      <c r="E207" s="626">
        <v>0</v>
      </c>
      <c r="F207" s="696" t="s">
        <v>538</v>
      </c>
      <c r="G207" s="625">
        <v>0</v>
      </c>
      <c r="H207" s="696" t="s">
        <v>538</v>
      </c>
      <c r="I207" s="644">
        <v>0</v>
      </c>
      <c r="J207" s="631" t="s">
        <v>538</v>
      </c>
      <c r="K207" s="644">
        <v>0</v>
      </c>
      <c r="L207" s="696" t="s">
        <v>538</v>
      </c>
      <c r="M207" s="625">
        <v>0</v>
      </c>
      <c r="N207" s="696" t="s">
        <v>538</v>
      </c>
      <c r="O207" s="644">
        <v>0</v>
      </c>
      <c r="P207" s="631" t="s">
        <v>538</v>
      </c>
      <c r="Q207" s="644">
        <v>0</v>
      </c>
      <c r="R207" s="631" t="s">
        <v>538</v>
      </c>
      <c r="S207" s="644">
        <v>0</v>
      </c>
      <c r="T207" s="631" t="s">
        <v>538</v>
      </c>
      <c r="U207" s="644">
        <v>0</v>
      </c>
      <c r="V207" s="631" t="s">
        <v>538</v>
      </c>
      <c r="W207" s="644">
        <v>0</v>
      </c>
      <c r="X207" s="631" t="s">
        <v>538</v>
      </c>
      <c r="Y207" s="644">
        <v>0</v>
      </c>
    </row>
    <row r="208" spans="1:25" s="562" customFormat="1" ht="15">
      <c r="A208" s="630" t="s">
        <v>733</v>
      </c>
      <c r="B208" s="757" t="s">
        <v>538</v>
      </c>
      <c r="C208" s="637">
        <v>0</v>
      </c>
      <c r="D208" s="696" t="s">
        <v>538</v>
      </c>
      <c r="E208" s="637">
        <v>0</v>
      </c>
      <c r="F208" s="696" t="s">
        <v>538</v>
      </c>
      <c r="G208" s="625">
        <v>0</v>
      </c>
      <c r="H208" s="696" t="s">
        <v>538</v>
      </c>
      <c r="I208" s="644">
        <v>0</v>
      </c>
      <c r="J208" s="631" t="s">
        <v>538</v>
      </c>
      <c r="K208" s="644">
        <v>0</v>
      </c>
      <c r="L208" s="696" t="s">
        <v>538</v>
      </c>
      <c r="M208" s="625">
        <v>0</v>
      </c>
      <c r="N208" s="696" t="s">
        <v>538</v>
      </c>
      <c r="O208" s="644">
        <v>0</v>
      </c>
      <c r="P208" s="631" t="s">
        <v>538</v>
      </c>
      <c r="Q208" s="644">
        <v>0</v>
      </c>
      <c r="R208" s="631" t="s">
        <v>538</v>
      </c>
      <c r="S208" s="644">
        <v>0</v>
      </c>
      <c r="T208" s="631" t="s">
        <v>538</v>
      </c>
      <c r="U208" s="644">
        <v>0</v>
      </c>
      <c r="V208" s="631" t="s">
        <v>538</v>
      </c>
      <c r="W208" s="644">
        <v>0</v>
      </c>
      <c r="X208" s="631" t="s">
        <v>538</v>
      </c>
      <c r="Y208" s="644">
        <v>0</v>
      </c>
    </row>
    <row r="209" spans="1:25" s="562" customFormat="1" ht="15">
      <c r="A209" s="623" t="s">
        <v>734</v>
      </c>
      <c r="B209" s="757">
        <v>0</v>
      </c>
      <c r="C209" s="626">
        <v>0</v>
      </c>
      <c r="D209" s="696">
        <v>0</v>
      </c>
      <c r="E209" s="626">
        <v>0</v>
      </c>
      <c r="F209" s="624">
        <v>0</v>
      </c>
      <c r="G209" s="625">
        <v>0</v>
      </c>
      <c r="H209" s="624">
        <v>0</v>
      </c>
      <c r="I209" s="644">
        <v>0</v>
      </c>
      <c r="J209" s="625">
        <v>0</v>
      </c>
      <c r="K209" s="644">
        <v>0</v>
      </c>
      <c r="L209" s="624">
        <v>0</v>
      </c>
      <c r="M209" s="625">
        <v>0</v>
      </c>
      <c r="N209" s="624">
        <v>0</v>
      </c>
      <c r="O209" s="644">
        <v>0</v>
      </c>
      <c r="P209" s="625">
        <v>0</v>
      </c>
      <c r="Q209" s="644">
        <v>0</v>
      </c>
      <c r="R209" s="625">
        <v>0</v>
      </c>
      <c r="S209" s="644">
        <v>0</v>
      </c>
      <c r="T209" s="625">
        <v>0</v>
      </c>
      <c r="U209" s="644">
        <v>0</v>
      </c>
      <c r="V209" s="625">
        <v>2691.6666771410437</v>
      </c>
      <c r="W209" s="644">
        <v>139370.17503236505</v>
      </c>
      <c r="X209" s="625">
        <v>11230.139701391201</v>
      </c>
      <c r="Y209" s="644">
        <v>84657.807206907921</v>
      </c>
    </row>
    <row r="210" spans="1:25" s="562" customFormat="1" ht="15">
      <c r="A210" s="623" t="s">
        <v>735</v>
      </c>
      <c r="B210" s="757" t="s">
        <v>538</v>
      </c>
      <c r="C210" s="626">
        <v>0</v>
      </c>
      <c r="D210" s="696" t="s">
        <v>538</v>
      </c>
      <c r="E210" s="626">
        <v>0</v>
      </c>
      <c r="F210" s="696" t="s">
        <v>538</v>
      </c>
      <c r="G210" s="625">
        <v>0</v>
      </c>
      <c r="H210" s="696" t="s">
        <v>538</v>
      </c>
      <c r="I210" s="644">
        <v>0</v>
      </c>
      <c r="J210" s="631" t="s">
        <v>538</v>
      </c>
      <c r="K210" s="644">
        <v>0</v>
      </c>
      <c r="L210" s="696" t="s">
        <v>538</v>
      </c>
      <c r="M210" s="625">
        <v>0</v>
      </c>
      <c r="N210" s="696" t="s">
        <v>538</v>
      </c>
      <c r="O210" s="644">
        <v>0</v>
      </c>
      <c r="P210" s="631" t="s">
        <v>538</v>
      </c>
      <c r="Q210" s="644">
        <v>0</v>
      </c>
      <c r="R210" s="631" t="s">
        <v>538</v>
      </c>
      <c r="S210" s="644">
        <v>0</v>
      </c>
      <c r="T210" s="631" t="s">
        <v>538</v>
      </c>
      <c r="U210" s="644">
        <v>0</v>
      </c>
      <c r="V210" s="631" t="s">
        <v>538</v>
      </c>
      <c r="W210" s="644">
        <v>0</v>
      </c>
      <c r="X210" s="631" t="s">
        <v>538</v>
      </c>
      <c r="Y210" s="644">
        <v>0</v>
      </c>
    </row>
    <row r="211" spans="1:25" s="562" customFormat="1" ht="15">
      <c r="A211" s="623" t="s">
        <v>736</v>
      </c>
      <c r="B211" s="629">
        <v>433956.77560530597</v>
      </c>
      <c r="C211" s="626">
        <v>164339.89469390601</v>
      </c>
      <c r="D211" s="629">
        <v>263527.300827</v>
      </c>
      <c r="E211" s="626">
        <v>93649.297386749793</v>
      </c>
      <c r="F211" s="629">
        <v>35865.765259200001</v>
      </c>
      <c r="G211" s="563">
        <v>82155.738712499995</v>
      </c>
      <c r="H211" s="629">
        <v>16816.375905590801</v>
      </c>
      <c r="I211" s="626">
        <v>415323.93480109499</v>
      </c>
      <c r="J211" s="563">
        <v>120877.286208112</v>
      </c>
      <c r="K211" s="626">
        <v>384770.35202625702</v>
      </c>
      <c r="L211" s="629">
        <v>14970.803106887601</v>
      </c>
      <c r="M211" s="563">
        <v>-474480.71365939197</v>
      </c>
      <c r="N211" s="629">
        <v>59774.486946879399</v>
      </c>
      <c r="O211" s="626">
        <v>-91409.728915899599</v>
      </c>
      <c r="P211" s="563">
        <v>-34146.227349526402</v>
      </c>
      <c r="Q211" s="626">
        <v>29286.376484923701</v>
      </c>
      <c r="R211" s="563">
        <v>-39926.021120904901</v>
      </c>
      <c r="S211" s="626">
        <v>124869.836389688</v>
      </c>
      <c r="T211" s="563">
        <v>21459.129086032699</v>
      </c>
      <c r="U211" s="626">
        <v>1028041.18431763</v>
      </c>
      <c r="V211" s="563">
        <v>-23227.022659024788</v>
      </c>
      <c r="W211" s="626">
        <v>2697366.7737384932</v>
      </c>
      <c r="X211" s="563">
        <v>347979.90217334352</v>
      </c>
      <c r="Y211" s="626">
        <v>1182921.8227070214</v>
      </c>
    </row>
    <row r="212" spans="1:25" s="562" customFormat="1" ht="15">
      <c r="A212" s="623" t="s">
        <v>737</v>
      </c>
      <c r="B212" s="629">
        <v>0</v>
      </c>
      <c r="C212" s="626">
        <v>0</v>
      </c>
      <c r="D212" s="629">
        <v>0</v>
      </c>
      <c r="E212" s="626">
        <v>0</v>
      </c>
      <c r="F212" s="624">
        <v>0</v>
      </c>
      <c r="G212" s="625">
        <v>0</v>
      </c>
      <c r="H212" s="624">
        <v>0</v>
      </c>
      <c r="I212" s="644">
        <v>0</v>
      </c>
      <c r="J212" s="625">
        <v>0</v>
      </c>
      <c r="K212" s="644">
        <v>0</v>
      </c>
      <c r="L212" s="624">
        <v>0</v>
      </c>
      <c r="M212" s="625">
        <v>0</v>
      </c>
      <c r="N212" s="624">
        <v>0</v>
      </c>
      <c r="O212" s="644">
        <v>0</v>
      </c>
      <c r="P212" s="625">
        <v>0</v>
      </c>
      <c r="Q212" s="644">
        <v>0</v>
      </c>
      <c r="R212" s="625">
        <v>0</v>
      </c>
      <c r="S212" s="644">
        <v>0</v>
      </c>
      <c r="T212" s="625">
        <v>0</v>
      </c>
      <c r="U212" s="644">
        <v>0</v>
      </c>
      <c r="V212" s="625">
        <v>0</v>
      </c>
      <c r="W212" s="644">
        <v>81673.024992709339</v>
      </c>
      <c r="X212" s="625">
        <v>0</v>
      </c>
      <c r="Y212" s="644">
        <v>51557.332656832812</v>
      </c>
    </row>
    <row r="213" spans="1:25" s="562" customFormat="1" ht="15">
      <c r="A213" s="717" t="s">
        <v>738</v>
      </c>
      <c r="B213" s="629">
        <v>433956.77560530597</v>
      </c>
      <c r="C213" s="626">
        <v>164339.89469390601</v>
      </c>
      <c r="D213" s="629">
        <v>263527.300827</v>
      </c>
      <c r="E213" s="626">
        <v>93649.297386749793</v>
      </c>
      <c r="F213" s="624">
        <v>35865.765259200001</v>
      </c>
      <c r="G213" s="625">
        <v>82155.738712499995</v>
      </c>
      <c r="H213" s="624">
        <v>16816.375905590801</v>
      </c>
      <c r="I213" s="644">
        <v>415323.93480109499</v>
      </c>
      <c r="J213" s="625">
        <v>120877.286208112</v>
      </c>
      <c r="K213" s="644">
        <v>384770.35202625702</v>
      </c>
      <c r="L213" s="624">
        <v>14970.803106887601</v>
      </c>
      <c r="M213" s="625">
        <v>-474480.71365939197</v>
      </c>
      <c r="N213" s="624">
        <v>59774.486946879399</v>
      </c>
      <c r="O213" s="644">
        <v>-91409.728915899599</v>
      </c>
      <c r="P213" s="625">
        <v>-34146.227349526402</v>
      </c>
      <c r="Q213" s="644">
        <v>29286.376484923701</v>
      </c>
      <c r="R213" s="625">
        <v>-39926.021120904901</v>
      </c>
      <c r="S213" s="644">
        <v>124869.836389688</v>
      </c>
      <c r="T213" s="625">
        <v>21459.129086032699</v>
      </c>
      <c r="U213" s="644">
        <v>1028041.18431763</v>
      </c>
      <c r="V213" s="625">
        <v>-23227.022659024788</v>
      </c>
      <c r="W213" s="644">
        <v>2615693.7487457837</v>
      </c>
      <c r="X213" s="625">
        <v>347979.90217334352</v>
      </c>
      <c r="Y213" s="644">
        <v>1131364.4900501885</v>
      </c>
    </row>
    <row r="214" spans="1:25" s="562" customFormat="1" ht="15">
      <c r="A214" s="630" t="s">
        <v>739</v>
      </c>
      <c r="B214" s="632">
        <v>0</v>
      </c>
      <c r="C214" s="637">
        <v>0</v>
      </c>
      <c r="D214" s="632">
        <v>0</v>
      </c>
      <c r="E214" s="637">
        <v>0</v>
      </c>
      <c r="F214" s="624">
        <v>0</v>
      </c>
      <c r="G214" s="625">
        <v>0</v>
      </c>
      <c r="H214" s="624">
        <v>0</v>
      </c>
      <c r="I214" s="644">
        <v>0</v>
      </c>
      <c r="J214" s="625">
        <v>0</v>
      </c>
      <c r="K214" s="644">
        <v>0</v>
      </c>
      <c r="L214" s="624">
        <v>0</v>
      </c>
      <c r="M214" s="625">
        <v>0</v>
      </c>
      <c r="N214" s="624">
        <v>0</v>
      </c>
      <c r="O214" s="644">
        <v>0</v>
      </c>
      <c r="P214" s="625">
        <v>0</v>
      </c>
      <c r="Q214" s="644">
        <v>0</v>
      </c>
      <c r="R214" s="625">
        <v>0</v>
      </c>
      <c r="S214" s="644">
        <v>0</v>
      </c>
      <c r="T214" s="625">
        <v>0</v>
      </c>
      <c r="U214" s="644">
        <v>0</v>
      </c>
      <c r="V214" s="625">
        <v>-23227.022659024788</v>
      </c>
      <c r="W214" s="644">
        <v>2615693.7487457837</v>
      </c>
      <c r="X214" s="625">
        <v>347979.90217334352</v>
      </c>
      <c r="Y214" s="644">
        <v>1131364.4900501885</v>
      </c>
    </row>
    <row r="215" spans="1:25" s="562" customFormat="1" ht="15">
      <c r="A215" s="630" t="s">
        <v>740</v>
      </c>
      <c r="B215" s="632">
        <v>0</v>
      </c>
      <c r="C215" s="637">
        <v>0</v>
      </c>
      <c r="D215" s="632">
        <v>0</v>
      </c>
      <c r="E215" s="637">
        <v>0</v>
      </c>
      <c r="F215" s="624">
        <v>0</v>
      </c>
      <c r="G215" s="625">
        <v>0</v>
      </c>
      <c r="H215" s="624">
        <v>0</v>
      </c>
      <c r="I215" s="644">
        <v>0</v>
      </c>
      <c r="J215" s="625">
        <v>0</v>
      </c>
      <c r="K215" s="644">
        <v>0</v>
      </c>
      <c r="L215" s="624">
        <v>0</v>
      </c>
      <c r="M215" s="625">
        <v>0</v>
      </c>
      <c r="N215" s="624">
        <v>0</v>
      </c>
      <c r="O215" s="644">
        <v>0</v>
      </c>
      <c r="P215" s="625">
        <v>0</v>
      </c>
      <c r="Q215" s="644">
        <v>0</v>
      </c>
      <c r="R215" s="625">
        <v>0</v>
      </c>
      <c r="S215" s="644">
        <v>0</v>
      </c>
      <c r="T215" s="625">
        <v>0</v>
      </c>
      <c r="U215" s="644">
        <v>0</v>
      </c>
      <c r="V215" s="625">
        <v>-23227.022659024788</v>
      </c>
      <c r="W215" s="644">
        <v>2615693.7487457837</v>
      </c>
      <c r="X215" s="625">
        <v>347979.90217334352</v>
      </c>
      <c r="Y215" s="644">
        <v>1131364.4900501885</v>
      </c>
    </row>
    <row r="216" spans="1:25" s="562" customFormat="1" ht="15">
      <c r="A216" s="630" t="s">
        <v>741</v>
      </c>
      <c r="B216" s="632">
        <v>0</v>
      </c>
      <c r="C216" s="637">
        <v>0</v>
      </c>
      <c r="D216" s="632">
        <v>0</v>
      </c>
      <c r="E216" s="637">
        <v>0</v>
      </c>
      <c r="F216" s="624">
        <v>0</v>
      </c>
      <c r="G216" s="625">
        <v>0</v>
      </c>
      <c r="H216" s="624">
        <v>0</v>
      </c>
      <c r="I216" s="644">
        <v>0</v>
      </c>
      <c r="J216" s="625">
        <v>0</v>
      </c>
      <c r="K216" s="644">
        <v>0</v>
      </c>
      <c r="L216" s="624">
        <v>0</v>
      </c>
      <c r="M216" s="625">
        <v>0</v>
      </c>
      <c r="N216" s="624">
        <v>0</v>
      </c>
      <c r="O216" s="644">
        <v>0</v>
      </c>
      <c r="P216" s="625">
        <v>0</v>
      </c>
      <c r="Q216" s="644">
        <v>0</v>
      </c>
      <c r="R216" s="625">
        <v>0</v>
      </c>
      <c r="S216" s="644">
        <v>0</v>
      </c>
      <c r="T216" s="625">
        <v>0</v>
      </c>
      <c r="U216" s="644">
        <v>0</v>
      </c>
      <c r="V216" s="625">
        <v>0</v>
      </c>
      <c r="W216" s="644">
        <v>0</v>
      </c>
      <c r="X216" s="625">
        <v>0</v>
      </c>
      <c r="Y216" s="644">
        <v>0</v>
      </c>
    </row>
    <row r="217" spans="1:25" s="562" customFormat="1" thickBot="1">
      <c r="A217" s="758" t="s">
        <v>742</v>
      </c>
      <c r="B217" s="763">
        <v>0</v>
      </c>
      <c r="C217" s="764">
        <v>0</v>
      </c>
      <c r="D217" s="763">
        <v>0</v>
      </c>
      <c r="E217" s="764">
        <v>0</v>
      </c>
      <c r="F217" s="653">
        <v>0</v>
      </c>
      <c r="G217" s="654">
        <v>0</v>
      </c>
      <c r="H217" s="653">
        <v>0</v>
      </c>
      <c r="I217" s="689">
        <v>0</v>
      </c>
      <c r="J217" s="654">
        <v>0</v>
      </c>
      <c r="K217" s="689">
        <v>0</v>
      </c>
      <c r="L217" s="653">
        <v>0</v>
      </c>
      <c r="M217" s="654">
        <v>0</v>
      </c>
      <c r="N217" s="653">
        <v>0</v>
      </c>
      <c r="O217" s="689">
        <v>0</v>
      </c>
      <c r="P217" s="654">
        <v>0</v>
      </c>
      <c r="Q217" s="689">
        <v>0</v>
      </c>
      <c r="R217" s="654">
        <v>0</v>
      </c>
      <c r="S217" s="689">
        <v>0</v>
      </c>
      <c r="T217" s="654">
        <v>0</v>
      </c>
      <c r="U217" s="689">
        <v>0</v>
      </c>
      <c r="V217" s="654">
        <v>0</v>
      </c>
      <c r="W217" s="689">
        <v>0</v>
      </c>
      <c r="X217" s="654">
        <v>0</v>
      </c>
      <c r="Y217" s="689">
        <v>0</v>
      </c>
    </row>
    <row r="218" spans="1:25" s="562" customFormat="1" ht="15">
      <c r="A218" s="630" t="s">
        <v>743</v>
      </c>
      <c r="B218" s="632">
        <v>0</v>
      </c>
      <c r="C218" s="637">
        <v>0</v>
      </c>
      <c r="D218" s="632">
        <v>0</v>
      </c>
      <c r="E218" s="637">
        <v>0</v>
      </c>
      <c r="F218" s="624">
        <v>0</v>
      </c>
      <c r="G218" s="625">
        <v>0</v>
      </c>
      <c r="H218" s="624">
        <v>0</v>
      </c>
      <c r="I218" s="644">
        <v>0</v>
      </c>
      <c r="J218" s="625">
        <v>0</v>
      </c>
      <c r="K218" s="644">
        <v>0</v>
      </c>
      <c r="L218" s="624">
        <v>0</v>
      </c>
      <c r="M218" s="625">
        <v>0</v>
      </c>
      <c r="N218" s="624">
        <v>0</v>
      </c>
      <c r="O218" s="644">
        <v>0</v>
      </c>
      <c r="P218" s="625">
        <v>0</v>
      </c>
      <c r="Q218" s="644">
        <v>0</v>
      </c>
      <c r="R218" s="625">
        <v>0</v>
      </c>
      <c r="S218" s="644">
        <v>0</v>
      </c>
      <c r="T218" s="625">
        <v>0</v>
      </c>
      <c r="U218" s="644">
        <v>0</v>
      </c>
      <c r="V218" s="625">
        <v>0</v>
      </c>
      <c r="W218" s="644">
        <v>0</v>
      </c>
      <c r="X218" s="625">
        <v>0</v>
      </c>
      <c r="Y218" s="644">
        <v>0</v>
      </c>
    </row>
    <row r="219" spans="1:25" s="562" customFormat="1" ht="15">
      <c r="A219" s="630" t="s">
        <v>744</v>
      </c>
      <c r="B219" s="632">
        <v>0</v>
      </c>
      <c r="C219" s="637">
        <v>0</v>
      </c>
      <c r="D219" s="632">
        <v>0</v>
      </c>
      <c r="E219" s="637">
        <v>0</v>
      </c>
      <c r="F219" s="624">
        <v>0</v>
      </c>
      <c r="G219" s="625">
        <v>0</v>
      </c>
      <c r="H219" s="624">
        <v>0</v>
      </c>
      <c r="I219" s="644">
        <v>0</v>
      </c>
      <c r="J219" s="625">
        <v>0</v>
      </c>
      <c r="K219" s="644">
        <v>0</v>
      </c>
      <c r="L219" s="624">
        <v>0</v>
      </c>
      <c r="M219" s="625">
        <v>0</v>
      </c>
      <c r="N219" s="624">
        <v>0</v>
      </c>
      <c r="O219" s="644">
        <v>0</v>
      </c>
      <c r="P219" s="625">
        <v>0</v>
      </c>
      <c r="Q219" s="644">
        <v>0</v>
      </c>
      <c r="R219" s="625">
        <v>0</v>
      </c>
      <c r="S219" s="644">
        <v>0</v>
      </c>
      <c r="T219" s="625">
        <v>0</v>
      </c>
      <c r="U219" s="644">
        <v>0</v>
      </c>
      <c r="V219" s="625">
        <v>0</v>
      </c>
      <c r="W219" s="644">
        <v>0</v>
      </c>
      <c r="X219" s="625">
        <v>0</v>
      </c>
      <c r="Y219" s="644">
        <v>0</v>
      </c>
    </row>
    <row r="220" spans="1:25" s="562" customFormat="1" ht="15">
      <c r="A220" s="623" t="s">
        <v>745</v>
      </c>
      <c r="B220" s="629">
        <v>108489.193901326</v>
      </c>
      <c r="C220" s="626">
        <v>668052.12159711402</v>
      </c>
      <c r="D220" s="629">
        <v>65881.82520675</v>
      </c>
      <c r="E220" s="626">
        <v>591781.51330485102</v>
      </c>
      <c r="F220" s="624">
        <v>8966.4413148000003</v>
      </c>
      <c r="G220" s="625">
        <v>394842.998409077</v>
      </c>
      <c r="H220" s="624">
        <v>38879.113428600001</v>
      </c>
      <c r="I220" s="644">
        <v>2794383.5975942002</v>
      </c>
      <c r="J220" s="625">
        <v>1803.2026986913199</v>
      </c>
      <c r="K220" s="644">
        <v>-264161.49944105698</v>
      </c>
      <c r="L220" s="624">
        <v>11847.1972111304</v>
      </c>
      <c r="M220" s="625">
        <v>1448399.13432205</v>
      </c>
      <c r="N220" s="624">
        <v>-21804.7762392937</v>
      </c>
      <c r="O220" s="644">
        <v>-1192660.94048964</v>
      </c>
      <c r="P220" s="625">
        <v>343304.57303679403</v>
      </c>
      <c r="Q220" s="644">
        <v>2465375.1104443902</v>
      </c>
      <c r="R220" s="625">
        <v>334275.96474590601</v>
      </c>
      <c r="S220" s="644">
        <v>1813930.8556303</v>
      </c>
      <c r="T220" s="625">
        <v>140215.661063887</v>
      </c>
      <c r="U220" s="644">
        <v>3157295.4772741399</v>
      </c>
      <c r="V220" s="625">
        <v>497167.9724054035</v>
      </c>
      <c r="W220" s="644">
        <v>20172380.549723141</v>
      </c>
      <c r="X220" s="625">
        <v>1017477.8898044713</v>
      </c>
      <c r="Y220" s="644">
        <v>10929224.377161937</v>
      </c>
    </row>
    <row r="221" spans="1:25" s="562" customFormat="1" ht="15">
      <c r="A221" s="623" t="s">
        <v>746</v>
      </c>
      <c r="B221" s="629">
        <v>0</v>
      </c>
      <c r="C221" s="626">
        <v>0</v>
      </c>
      <c r="D221" s="629">
        <v>0</v>
      </c>
      <c r="E221" s="626">
        <v>0</v>
      </c>
      <c r="F221" s="624">
        <v>0</v>
      </c>
      <c r="G221" s="625">
        <v>0</v>
      </c>
      <c r="H221" s="624">
        <v>0</v>
      </c>
      <c r="I221" s="644">
        <v>0</v>
      </c>
      <c r="J221" s="625">
        <v>0</v>
      </c>
      <c r="K221" s="644">
        <v>793174.46639512002</v>
      </c>
      <c r="L221" s="624">
        <v>0</v>
      </c>
      <c r="M221" s="625">
        <v>1638365.4729816001</v>
      </c>
      <c r="N221" s="624">
        <v>0</v>
      </c>
      <c r="O221" s="644">
        <v>-808602.10319543502</v>
      </c>
      <c r="P221" s="625">
        <v>0</v>
      </c>
      <c r="Q221" s="644">
        <v>845172.79170003103</v>
      </c>
      <c r="R221" s="625">
        <v>0</v>
      </c>
      <c r="S221" s="644">
        <v>782989.652424859</v>
      </c>
      <c r="T221" s="625">
        <v>0</v>
      </c>
      <c r="U221" s="644">
        <v>2023240.8864935299</v>
      </c>
      <c r="V221" s="625">
        <v>0</v>
      </c>
      <c r="W221" s="644">
        <v>14859555.258815803</v>
      </c>
      <c r="X221" s="625">
        <v>0</v>
      </c>
      <c r="Y221" s="644">
        <v>8681381.8402772676</v>
      </c>
    </row>
    <row r="222" spans="1:25" s="562" customFormat="1" ht="15">
      <c r="A222" s="623" t="s">
        <v>747</v>
      </c>
      <c r="B222" s="629">
        <v>0</v>
      </c>
      <c r="C222" s="626">
        <v>0</v>
      </c>
      <c r="D222" s="629">
        <v>0</v>
      </c>
      <c r="E222" s="626">
        <v>0</v>
      </c>
      <c r="F222" s="624">
        <v>0</v>
      </c>
      <c r="G222" s="625">
        <v>0</v>
      </c>
      <c r="H222" s="624">
        <v>0</v>
      </c>
      <c r="I222" s="644">
        <v>0</v>
      </c>
      <c r="J222" s="625">
        <v>0</v>
      </c>
      <c r="K222" s="644">
        <v>793174.46639512002</v>
      </c>
      <c r="L222" s="624">
        <v>0</v>
      </c>
      <c r="M222" s="625">
        <v>1638365.4729816001</v>
      </c>
      <c r="N222" s="624">
        <v>0</v>
      </c>
      <c r="O222" s="644">
        <v>-808602.10319543502</v>
      </c>
      <c r="P222" s="625">
        <v>0</v>
      </c>
      <c r="Q222" s="644">
        <v>845172.79170003103</v>
      </c>
      <c r="R222" s="625">
        <v>0</v>
      </c>
      <c r="S222" s="644">
        <v>782989.652424859</v>
      </c>
      <c r="T222" s="625">
        <v>0</v>
      </c>
      <c r="U222" s="644">
        <v>2023240.8864935299</v>
      </c>
      <c r="V222" s="625">
        <v>0</v>
      </c>
      <c r="W222" s="644">
        <v>14859555.258815803</v>
      </c>
      <c r="X222" s="625">
        <v>0</v>
      </c>
      <c r="Y222" s="644">
        <v>8681381.8402772676</v>
      </c>
    </row>
    <row r="223" spans="1:25" s="562" customFormat="1" ht="15">
      <c r="A223" s="623" t="s">
        <v>748</v>
      </c>
      <c r="B223" s="629">
        <v>0</v>
      </c>
      <c r="C223" s="626">
        <v>0</v>
      </c>
      <c r="D223" s="629">
        <v>0</v>
      </c>
      <c r="E223" s="626">
        <v>0</v>
      </c>
      <c r="F223" s="624">
        <v>0</v>
      </c>
      <c r="G223" s="625">
        <v>0</v>
      </c>
      <c r="H223" s="624">
        <v>0</v>
      </c>
      <c r="I223" s="644">
        <v>0</v>
      </c>
      <c r="J223" s="625">
        <v>0</v>
      </c>
      <c r="K223" s="644">
        <v>0</v>
      </c>
      <c r="L223" s="624">
        <v>0</v>
      </c>
      <c r="M223" s="625">
        <v>0</v>
      </c>
      <c r="N223" s="624">
        <v>0</v>
      </c>
      <c r="O223" s="644">
        <v>0</v>
      </c>
      <c r="P223" s="625">
        <v>0</v>
      </c>
      <c r="Q223" s="644">
        <v>0</v>
      </c>
      <c r="R223" s="625">
        <v>0</v>
      </c>
      <c r="S223" s="644">
        <v>0</v>
      </c>
      <c r="T223" s="625">
        <v>0</v>
      </c>
      <c r="U223" s="644">
        <v>0</v>
      </c>
      <c r="V223" s="625">
        <v>0</v>
      </c>
      <c r="W223" s="644">
        <v>0</v>
      </c>
      <c r="X223" s="625">
        <v>0</v>
      </c>
      <c r="Y223" s="644">
        <v>0</v>
      </c>
    </row>
    <row r="224" spans="1:25" s="562" customFormat="1" ht="15">
      <c r="A224" s="630" t="s">
        <v>749</v>
      </c>
      <c r="B224" s="632">
        <v>0</v>
      </c>
      <c r="C224" s="637">
        <v>0</v>
      </c>
      <c r="D224" s="632">
        <v>0</v>
      </c>
      <c r="E224" s="637">
        <v>0</v>
      </c>
      <c r="F224" s="624">
        <v>0</v>
      </c>
      <c r="G224" s="625">
        <v>0</v>
      </c>
      <c r="H224" s="624">
        <v>0</v>
      </c>
      <c r="I224" s="644">
        <v>0</v>
      </c>
      <c r="J224" s="625">
        <v>0</v>
      </c>
      <c r="K224" s="644">
        <v>0</v>
      </c>
      <c r="L224" s="624">
        <v>0</v>
      </c>
      <c r="M224" s="625">
        <v>0</v>
      </c>
      <c r="N224" s="624">
        <v>0</v>
      </c>
      <c r="O224" s="644">
        <v>0</v>
      </c>
      <c r="P224" s="625">
        <v>0</v>
      </c>
      <c r="Q224" s="644">
        <v>0</v>
      </c>
      <c r="R224" s="625">
        <v>0</v>
      </c>
      <c r="S224" s="644">
        <v>0</v>
      </c>
      <c r="T224" s="625">
        <v>0</v>
      </c>
      <c r="U224" s="644">
        <v>0</v>
      </c>
      <c r="V224" s="625">
        <v>0</v>
      </c>
      <c r="W224" s="644">
        <v>0</v>
      </c>
      <c r="X224" s="625">
        <v>0</v>
      </c>
      <c r="Y224" s="644">
        <v>0</v>
      </c>
    </row>
    <row r="225" spans="1:25" s="562" customFormat="1" ht="15">
      <c r="A225" s="630" t="s">
        <v>750</v>
      </c>
      <c r="B225" s="632">
        <v>0</v>
      </c>
      <c r="C225" s="637">
        <v>0</v>
      </c>
      <c r="D225" s="632">
        <v>0</v>
      </c>
      <c r="E225" s="637">
        <v>0</v>
      </c>
      <c r="F225" s="624">
        <v>0</v>
      </c>
      <c r="G225" s="625">
        <v>0</v>
      </c>
      <c r="H225" s="624">
        <v>0</v>
      </c>
      <c r="I225" s="644">
        <v>0</v>
      </c>
      <c r="J225" s="625">
        <v>0</v>
      </c>
      <c r="K225" s="644">
        <v>0</v>
      </c>
      <c r="L225" s="624">
        <v>0</v>
      </c>
      <c r="M225" s="625">
        <v>0</v>
      </c>
      <c r="N225" s="624">
        <v>0</v>
      </c>
      <c r="O225" s="644">
        <v>0</v>
      </c>
      <c r="P225" s="625">
        <v>0</v>
      </c>
      <c r="Q225" s="644">
        <v>0</v>
      </c>
      <c r="R225" s="625">
        <v>0</v>
      </c>
      <c r="S225" s="644">
        <v>0</v>
      </c>
      <c r="T225" s="625">
        <v>0</v>
      </c>
      <c r="U225" s="644">
        <v>0</v>
      </c>
      <c r="V225" s="625">
        <v>0</v>
      </c>
      <c r="W225" s="644">
        <v>0</v>
      </c>
      <c r="X225" s="625">
        <v>0</v>
      </c>
      <c r="Y225" s="644">
        <v>0</v>
      </c>
    </row>
    <row r="226" spans="1:25" s="562" customFormat="1" ht="15">
      <c r="A226" s="630" t="s">
        <v>751</v>
      </c>
      <c r="B226" s="632">
        <v>0</v>
      </c>
      <c r="C226" s="637">
        <v>0</v>
      </c>
      <c r="D226" s="632">
        <v>0</v>
      </c>
      <c r="E226" s="637">
        <v>0</v>
      </c>
      <c r="F226" s="624">
        <v>0</v>
      </c>
      <c r="G226" s="625">
        <v>0</v>
      </c>
      <c r="H226" s="624">
        <v>0</v>
      </c>
      <c r="I226" s="644">
        <v>0</v>
      </c>
      <c r="J226" s="625">
        <v>0</v>
      </c>
      <c r="K226" s="644">
        <v>0</v>
      </c>
      <c r="L226" s="624">
        <v>0</v>
      </c>
      <c r="M226" s="625">
        <v>0</v>
      </c>
      <c r="N226" s="624">
        <v>0</v>
      </c>
      <c r="O226" s="644">
        <v>0</v>
      </c>
      <c r="P226" s="625">
        <v>0</v>
      </c>
      <c r="Q226" s="644">
        <v>0</v>
      </c>
      <c r="R226" s="625">
        <v>0</v>
      </c>
      <c r="S226" s="644">
        <v>0</v>
      </c>
      <c r="T226" s="625">
        <v>0</v>
      </c>
      <c r="U226" s="644">
        <v>0</v>
      </c>
      <c r="V226" s="625">
        <v>0</v>
      </c>
      <c r="W226" s="644">
        <v>0</v>
      </c>
      <c r="X226" s="625">
        <v>0</v>
      </c>
      <c r="Y226" s="644">
        <v>0</v>
      </c>
    </row>
    <row r="227" spans="1:25" s="562" customFormat="1" ht="15">
      <c r="A227" s="623" t="s">
        <v>752</v>
      </c>
      <c r="B227" s="629">
        <v>0</v>
      </c>
      <c r="C227" s="626">
        <v>161203.466033912</v>
      </c>
      <c r="D227" s="629">
        <v>0</v>
      </c>
      <c r="E227" s="626">
        <v>112313.648265</v>
      </c>
      <c r="F227" s="624">
        <v>0</v>
      </c>
      <c r="G227" s="625">
        <v>146018.25928319999</v>
      </c>
      <c r="H227" s="624">
        <v>0</v>
      </c>
      <c r="I227" s="644">
        <v>0</v>
      </c>
      <c r="J227" s="625">
        <v>0</v>
      </c>
      <c r="K227" s="644">
        <v>0</v>
      </c>
      <c r="L227" s="624">
        <v>0</v>
      </c>
      <c r="M227" s="625">
        <v>0</v>
      </c>
      <c r="N227" s="624">
        <v>0</v>
      </c>
      <c r="O227" s="644">
        <v>0</v>
      </c>
      <c r="P227" s="625">
        <v>0</v>
      </c>
      <c r="Q227" s="644">
        <v>0</v>
      </c>
      <c r="R227" s="625">
        <v>0</v>
      </c>
      <c r="S227" s="644">
        <v>0</v>
      </c>
      <c r="T227" s="625">
        <v>125678.82354959899</v>
      </c>
      <c r="U227" s="644">
        <v>123542.75856285301</v>
      </c>
      <c r="V227" s="625">
        <v>278130.32860292366</v>
      </c>
      <c r="W227" s="644">
        <v>-85690.862106583314</v>
      </c>
      <c r="X227" s="625">
        <v>1020410.7086450573</v>
      </c>
      <c r="Y227" s="644">
        <v>57816.73513149003</v>
      </c>
    </row>
    <row r="228" spans="1:25" s="562" customFormat="1" ht="15">
      <c r="A228" s="623" t="s">
        <v>753</v>
      </c>
      <c r="B228" s="629">
        <v>0</v>
      </c>
      <c r="C228" s="626">
        <v>161203.466033912</v>
      </c>
      <c r="D228" s="629">
        <v>0</v>
      </c>
      <c r="E228" s="626">
        <v>112313.648265</v>
      </c>
      <c r="F228" s="624">
        <v>0</v>
      </c>
      <c r="G228" s="625">
        <v>146018.25928319999</v>
      </c>
      <c r="H228" s="624">
        <v>0</v>
      </c>
      <c r="I228" s="644">
        <v>0</v>
      </c>
      <c r="J228" s="625">
        <v>0</v>
      </c>
      <c r="K228" s="644">
        <v>0</v>
      </c>
      <c r="L228" s="624">
        <v>0</v>
      </c>
      <c r="M228" s="625">
        <v>0</v>
      </c>
      <c r="N228" s="624">
        <v>0</v>
      </c>
      <c r="O228" s="644">
        <v>0</v>
      </c>
      <c r="P228" s="625">
        <v>0</v>
      </c>
      <c r="Q228" s="644">
        <v>0</v>
      </c>
      <c r="R228" s="625">
        <v>0</v>
      </c>
      <c r="S228" s="644">
        <v>0</v>
      </c>
      <c r="T228" s="625">
        <v>0</v>
      </c>
      <c r="U228" s="644">
        <v>0</v>
      </c>
      <c r="V228" s="625">
        <v>0</v>
      </c>
      <c r="W228" s="644">
        <v>0</v>
      </c>
      <c r="X228" s="625">
        <v>0</v>
      </c>
      <c r="Y228" s="644">
        <v>0</v>
      </c>
    </row>
    <row r="229" spans="1:25" s="562" customFormat="1" ht="15">
      <c r="A229" s="623" t="s">
        <v>754</v>
      </c>
      <c r="B229" s="629">
        <v>0</v>
      </c>
      <c r="C229" s="626">
        <v>0</v>
      </c>
      <c r="D229" s="629">
        <v>0</v>
      </c>
      <c r="E229" s="626">
        <v>0</v>
      </c>
      <c r="F229" s="624">
        <v>0</v>
      </c>
      <c r="G229" s="625">
        <v>0</v>
      </c>
      <c r="H229" s="624">
        <v>0</v>
      </c>
      <c r="I229" s="644">
        <v>0</v>
      </c>
      <c r="J229" s="625">
        <v>0</v>
      </c>
      <c r="K229" s="644">
        <v>0</v>
      </c>
      <c r="L229" s="624">
        <v>0</v>
      </c>
      <c r="M229" s="625">
        <v>0</v>
      </c>
      <c r="N229" s="624">
        <v>0</v>
      </c>
      <c r="O229" s="644">
        <v>0</v>
      </c>
      <c r="P229" s="625">
        <v>0</v>
      </c>
      <c r="Q229" s="644">
        <v>0</v>
      </c>
      <c r="R229" s="625">
        <v>0</v>
      </c>
      <c r="S229" s="644">
        <v>0</v>
      </c>
      <c r="T229" s="625">
        <v>125678.82354959899</v>
      </c>
      <c r="U229" s="644">
        <v>123542.75856285301</v>
      </c>
      <c r="V229" s="625">
        <v>278130.32860292366</v>
      </c>
      <c r="W229" s="644">
        <v>-85690.862106583314</v>
      </c>
      <c r="X229" s="625">
        <v>1020410.7086450573</v>
      </c>
      <c r="Y229" s="644">
        <v>57816.73513149003</v>
      </c>
    </row>
    <row r="230" spans="1:25" s="562" customFormat="1" ht="15">
      <c r="A230" s="623" t="s">
        <v>755</v>
      </c>
      <c r="B230" s="629">
        <v>0</v>
      </c>
      <c r="C230" s="626">
        <v>261113.029809014</v>
      </c>
      <c r="D230" s="629">
        <v>0</v>
      </c>
      <c r="E230" s="626">
        <v>342962.01294885098</v>
      </c>
      <c r="F230" s="624">
        <v>0</v>
      </c>
      <c r="G230" s="625">
        <v>161154.047710877</v>
      </c>
      <c r="H230" s="624">
        <v>0</v>
      </c>
      <c r="I230" s="644">
        <v>2794383.5975942002</v>
      </c>
      <c r="J230" s="625">
        <v>0</v>
      </c>
      <c r="K230" s="644">
        <v>-1057335.9658361799</v>
      </c>
      <c r="L230" s="624">
        <v>0</v>
      </c>
      <c r="M230" s="625">
        <v>-190124.782815365</v>
      </c>
      <c r="N230" s="624">
        <v>0</v>
      </c>
      <c r="O230" s="644">
        <v>-436897.67373669398</v>
      </c>
      <c r="P230" s="625">
        <v>0</v>
      </c>
      <c r="Q230" s="644">
        <v>1593060.4743729499</v>
      </c>
      <c r="R230" s="625">
        <v>0</v>
      </c>
      <c r="S230" s="644">
        <v>754889.34976011398</v>
      </c>
      <c r="T230" s="625">
        <v>0</v>
      </c>
      <c r="U230" s="644">
        <v>1207637.94549666</v>
      </c>
      <c r="V230" s="625">
        <v>0</v>
      </c>
      <c r="W230" s="644">
        <v>4970327.5495488197</v>
      </c>
      <c r="X230" s="625">
        <v>0</v>
      </c>
      <c r="Y230" s="644">
        <v>1064235.7002348946</v>
      </c>
    </row>
    <row r="231" spans="1:25" s="562" customFormat="1" ht="15">
      <c r="A231" s="623" t="s">
        <v>756</v>
      </c>
      <c r="B231" s="629">
        <v>0</v>
      </c>
      <c r="C231" s="626">
        <v>0</v>
      </c>
      <c r="D231" s="629">
        <v>0</v>
      </c>
      <c r="E231" s="626">
        <v>0</v>
      </c>
      <c r="F231" s="624">
        <v>0</v>
      </c>
      <c r="G231" s="625">
        <v>0</v>
      </c>
      <c r="H231" s="624">
        <v>0</v>
      </c>
      <c r="I231" s="644">
        <v>1284532.3376939599</v>
      </c>
      <c r="J231" s="625">
        <v>0</v>
      </c>
      <c r="K231" s="644">
        <v>-2227890.4697135701</v>
      </c>
      <c r="L231" s="624">
        <v>0</v>
      </c>
      <c r="M231" s="625">
        <v>-96635.169105244204</v>
      </c>
      <c r="N231" s="624">
        <v>0</v>
      </c>
      <c r="O231" s="644">
        <v>-159687.58656777101</v>
      </c>
      <c r="P231" s="625">
        <v>0</v>
      </c>
      <c r="Q231" s="644">
        <v>271997.94426093</v>
      </c>
      <c r="R231" s="625">
        <v>0</v>
      </c>
      <c r="S231" s="644">
        <v>138801.838867254</v>
      </c>
      <c r="T231" s="625">
        <v>0</v>
      </c>
      <c r="U231" s="644">
        <v>436246.85696825001</v>
      </c>
      <c r="V231" s="625">
        <v>0</v>
      </c>
      <c r="W231" s="644">
        <v>1929270.7604219127</v>
      </c>
      <c r="X231" s="625">
        <v>0</v>
      </c>
      <c r="Y231" s="644">
        <v>-1171236.1373257602</v>
      </c>
    </row>
    <row r="232" spans="1:25" s="562" customFormat="1" ht="15">
      <c r="A232" s="623" t="s">
        <v>757</v>
      </c>
      <c r="B232" s="629">
        <v>0</v>
      </c>
      <c r="C232" s="626">
        <v>261113.029809014</v>
      </c>
      <c r="D232" s="629">
        <v>0</v>
      </c>
      <c r="E232" s="626">
        <v>342962.01294885098</v>
      </c>
      <c r="F232" s="624">
        <v>0</v>
      </c>
      <c r="G232" s="625">
        <v>161154.047710877</v>
      </c>
      <c r="H232" s="624">
        <v>0</v>
      </c>
      <c r="I232" s="644">
        <v>1509851.25990025</v>
      </c>
      <c r="J232" s="625">
        <v>0</v>
      </c>
      <c r="K232" s="644">
        <v>1170554.5038773899</v>
      </c>
      <c r="L232" s="624">
        <v>0</v>
      </c>
      <c r="M232" s="625">
        <v>-93489.613710120393</v>
      </c>
      <c r="N232" s="624">
        <v>0</v>
      </c>
      <c r="O232" s="644">
        <v>-277210.087168923</v>
      </c>
      <c r="P232" s="625">
        <v>0</v>
      </c>
      <c r="Q232" s="644">
        <v>1321062.53011202</v>
      </c>
      <c r="R232" s="625">
        <v>0</v>
      </c>
      <c r="S232" s="644">
        <v>616087.51089286001</v>
      </c>
      <c r="T232" s="625">
        <v>0</v>
      </c>
      <c r="U232" s="644">
        <v>771391.088528411</v>
      </c>
      <c r="V232" s="625">
        <v>0</v>
      </c>
      <c r="W232" s="644">
        <v>3041056.7891269075</v>
      </c>
      <c r="X232" s="625">
        <v>0</v>
      </c>
      <c r="Y232" s="644">
        <v>2235471.8375606551</v>
      </c>
    </row>
    <row r="233" spans="1:25" s="562" customFormat="1" ht="15">
      <c r="A233" s="623" t="s">
        <v>758</v>
      </c>
      <c r="B233" s="629">
        <v>108489.193901326</v>
      </c>
      <c r="C233" s="626">
        <v>245735.62575418799</v>
      </c>
      <c r="D233" s="629">
        <v>65881.82520675</v>
      </c>
      <c r="E233" s="626">
        <v>136505.85209100001</v>
      </c>
      <c r="F233" s="624">
        <v>8966.4413148000003</v>
      </c>
      <c r="G233" s="625">
        <v>87670.691414999994</v>
      </c>
      <c r="H233" s="624">
        <v>38879.113428600001</v>
      </c>
      <c r="I233" s="644">
        <v>0</v>
      </c>
      <c r="J233" s="625">
        <v>1803.2026986913199</v>
      </c>
      <c r="K233" s="644">
        <v>0</v>
      </c>
      <c r="L233" s="624">
        <v>11847.1972111304</v>
      </c>
      <c r="M233" s="625">
        <v>158.444155816354</v>
      </c>
      <c r="N233" s="624">
        <v>-21804.7762392937</v>
      </c>
      <c r="O233" s="644">
        <v>52838.836442485102</v>
      </c>
      <c r="P233" s="625">
        <v>343304.57303679403</v>
      </c>
      <c r="Q233" s="644">
        <v>27141.844371411498</v>
      </c>
      <c r="R233" s="625">
        <v>334275.96474590601</v>
      </c>
      <c r="S233" s="644">
        <v>276051.85344532802</v>
      </c>
      <c r="T233" s="625">
        <v>14536.837514287399</v>
      </c>
      <c r="U233" s="644">
        <v>-197126.11327890001</v>
      </c>
      <c r="V233" s="625">
        <v>219037.64380247981</v>
      </c>
      <c r="W233" s="644">
        <v>428188.60346510255</v>
      </c>
      <c r="X233" s="625">
        <v>-2932.8188405859951</v>
      </c>
      <c r="Y233" s="644">
        <v>1125790.1015182836</v>
      </c>
    </row>
    <row r="234" spans="1:25" s="562" customFormat="1" ht="15">
      <c r="A234" s="623" t="s">
        <v>759</v>
      </c>
      <c r="B234" s="629">
        <v>108489.193901326</v>
      </c>
      <c r="C234" s="626">
        <v>0</v>
      </c>
      <c r="D234" s="629">
        <v>65881.82520675</v>
      </c>
      <c r="E234" s="626">
        <v>0</v>
      </c>
      <c r="F234" s="624">
        <v>8966.4413148000003</v>
      </c>
      <c r="G234" s="625">
        <v>0</v>
      </c>
      <c r="H234" s="624">
        <v>0</v>
      </c>
      <c r="I234" s="644">
        <v>0</v>
      </c>
      <c r="J234" s="625">
        <v>0</v>
      </c>
      <c r="K234" s="644">
        <v>0</v>
      </c>
      <c r="L234" s="624">
        <v>0</v>
      </c>
      <c r="M234" s="625">
        <v>0</v>
      </c>
      <c r="N234" s="624">
        <v>12784.6844477616</v>
      </c>
      <c r="O234" s="644">
        <v>0</v>
      </c>
      <c r="P234" s="625">
        <v>-9528.5011033232804</v>
      </c>
      <c r="Q234" s="644">
        <v>0</v>
      </c>
      <c r="R234" s="625">
        <v>10063.997531639499</v>
      </c>
      <c r="S234" s="644">
        <v>0</v>
      </c>
      <c r="T234" s="625">
        <v>9255.0750902692307</v>
      </c>
      <c r="U234" s="644">
        <v>0</v>
      </c>
      <c r="V234" s="625">
        <v>203414.41560017093</v>
      </c>
      <c r="W234" s="644">
        <v>0</v>
      </c>
      <c r="X234" s="625">
        <v>-45010.078480962955</v>
      </c>
      <c r="Y234" s="644">
        <v>0</v>
      </c>
    </row>
    <row r="235" spans="1:25" s="562" customFormat="1" ht="15">
      <c r="A235" s="623" t="s">
        <v>760</v>
      </c>
      <c r="B235" s="629">
        <v>0</v>
      </c>
      <c r="C235" s="626">
        <v>245735.62575418799</v>
      </c>
      <c r="D235" s="629">
        <v>0</v>
      </c>
      <c r="E235" s="626">
        <v>136505.85209100001</v>
      </c>
      <c r="F235" s="624">
        <v>0</v>
      </c>
      <c r="G235" s="625">
        <v>87670.691414999994</v>
      </c>
      <c r="H235" s="624">
        <v>38879.113428600001</v>
      </c>
      <c r="I235" s="644">
        <v>0</v>
      </c>
      <c r="J235" s="625">
        <v>1803.2026986913199</v>
      </c>
      <c r="K235" s="644">
        <v>0</v>
      </c>
      <c r="L235" s="624">
        <v>11847.1972111304</v>
      </c>
      <c r="M235" s="625">
        <v>158.444155816354</v>
      </c>
      <c r="N235" s="624">
        <v>-34589.460687055303</v>
      </c>
      <c r="O235" s="644">
        <v>52838.836442485102</v>
      </c>
      <c r="P235" s="625">
        <v>352833.07414011698</v>
      </c>
      <c r="Q235" s="644">
        <v>27141.844371411498</v>
      </c>
      <c r="R235" s="625">
        <v>324211.96721426601</v>
      </c>
      <c r="S235" s="644">
        <v>276051.85344532802</v>
      </c>
      <c r="T235" s="625">
        <v>5281.7624240181403</v>
      </c>
      <c r="U235" s="644">
        <v>-197126.11327890001</v>
      </c>
      <c r="V235" s="625">
        <v>15623.228202308877</v>
      </c>
      <c r="W235" s="644">
        <v>428188.60346510255</v>
      </c>
      <c r="X235" s="625">
        <v>42077.259640376964</v>
      </c>
      <c r="Y235" s="644">
        <v>1125790.1015182836</v>
      </c>
    </row>
    <row r="236" spans="1:25" s="562" customFormat="1" ht="15">
      <c r="A236" s="623" t="s">
        <v>761</v>
      </c>
      <c r="B236" s="629">
        <v>0</v>
      </c>
      <c r="C236" s="626">
        <v>0</v>
      </c>
      <c r="D236" s="629">
        <v>0</v>
      </c>
      <c r="E236" s="626">
        <v>0</v>
      </c>
      <c r="F236" s="624">
        <v>0</v>
      </c>
      <c r="G236" s="625">
        <v>0</v>
      </c>
      <c r="H236" s="624">
        <v>0</v>
      </c>
      <c r="I236" s="644">
        <v>0</v>
      </c>
      <c r="J236" s="625">
        <v>0</v>
      </c>
      <c r="K236" s="644">
        <v>0</v>
      </c>
      <c r="L236" s="624">
        <v>0</v>
      </c>
      <c r="M236" s="625">
        <v>0</v>
      </c>
      <c r="N236" s="624">
        <v>0</v>
      </c>
      <c r="O236" s="644">
        <v>0</v>
      </c>
      <c r="P236" s="625">
        <v>0</v>
      </c>
      <c r="Q236" s="644">
        <v>0</v>
      </c>
      <c r="R236" s="625">
        <v>0</v>
      </c>
      <c r="S236" s="644">
        <v>0</v>
      </c>
      <c r="T236" s="625">
        <v>0</v>
      </c>
      <c r="U236" s="644">
        <v>0</v>
      </c>
      <c r="V236" s="625">
        <v>0</v>
      </c>
      <c r="W236" s="644">
        <v>0</v>
      </c>
      <c r="X236" s="625">
        <v>0</v>
      </c>
      <c r="Y236" s="644">
        <v>0</v>
      </c>
    </row>
    <row r="237" spans="1:25" s="562" customFormat="1" ht="15">
      <c r="A237" s="623" t="s">
        <v>762</v>
      </c>
      <c r="B237" s="629">
        <v>0</v>
      </c>
      <c r="C237" s="626">
        <v>0</v>
      </c>
      <c r="D237" s="629">
        <v>0</v>
      </c>
      <c r="E237" s="626">
        <v>0</v>
      </c>
      <c r="F237" s="624">
        <v>0</v>
      </c>
      <c r="G237" s="625">
        <v>0</v>
      </c>
      <c r="H237" s="624">
        <v>0</v>
      </c>
      <c r="I237" s="644">
        <v>0</v>
      </c>
      <c r="J237" s="625">
        <v>0</v>
      </c>
      <c r="K237" s="644">
        <v>0</v>
      </c>
      <c r="L237" s="624">
        <v>0</v>
      </c>
      <c r="M237" s="625">
        <v>0</v>
      </c>
      <c r="N237" s="624">
        <v>0</v>
      </c>
      <c r="O237" s="644">
        <v>0</v>
      </c>
      <c r="P237" s="625">
        <v>0</v>
      </c>
      <c r="Q237" s="644">
        <v>0</v>
      </c>
      <c r="R237" s="625">
        <v>0</v>
      </c>
      <c r="S237" s="644">
        <v>0</v>
      </c>
      <c r="T237" s="625">
        <v>0</v>
      </c>
      <c r="U237" s="644">
        <v>0</v>
      </c>
      <c r="V237" s="625">
        <v>0</v>
      </c>
      <c r="W237" s="644">
        <v>0</v>
      </c>
      <c r="X237" s="625">
        <v>0</v>
      </c>
      <c r="Y237" s="644">
        <v>0</v>
      </c>
    </row>
    <row r="238" spans="1:25" s="562" customFormat="1" ht="15">
      <c r="A238" s="623" t="s">
        <v>763</v>
      </c>
      <c r="B238" s="629">
        <v>0</v>
      </c>
      <c r="C238" s="626">
        <v>0</v>
      </c>
      <c r="D238" s="629">
        <v>0</v>
      </c>
      <c r="E238" s="626">
        <v>0</v>
      </c>
      <c r="F238" s="624">
        <v>0</v>
      </c>
      <c r="G238" s="625">
        <v>0</v>
      </c>
      <c r="H238" s="624">
        <v>0</v>
      </c>
      <c r="I238" s="644">
        <v>0</v>
      </c>
      <c r="J238" s="625">
        <v>0</v>
      </c>
      <c r="K238" s="644">
        <v>0</v>
      </c>
      <c r="L238" s="624">
        <v>0</v>
      </c>
      <c r="M238" s="625">
        <v>0</v>
      </c>
      <c r="N238" s="624">
        <v>0</v>
      </c>
      <c r="O238" s="644">
        <v>0</v>
      </c>
      <c r="P238" s="625">
        <v>0</v>
      </c>
      <c r="Q238" s="644">
        <v>0</v>
      </c>
      <c r="R238" s="625">
        <v>0</v>
      </c>
      <c r="S238" s="644">
        <v>0</v>
      </c>
      <c r="T238" s="625">
        <v>0</v>
      </c>
      <c r="U238" s="644">
        <v>0</v>
      </c>
      <c r="V238" s="625">
        <v>0</v>
      </c>
      <c r="W238" s="644">
        <v>0</v>
      </c>
      <c r="X238" s="625">
        <v>0</v>
      </c>
      <c r="Y238" s="644">
        <v>0</v>
      </c>
    </row>
    <row r="239" spans="1:25" s="562" customFormat="1" ht="15">
      <c r="A239" s="718" t="s">
        <v>764</v>
      </c>
      <c r="B239" s="629">
        <v>108489.193901326</v>
      </c>
      <c r="C239" s="626">
        <v>245735.62575418799</v>
      </c>
      <c r="D239" s="629">
        <v>65881.82520675</v>
      </c>
      <c r="E239" s="626">
        <v>136505.85209100001</v>
      </c>
      <c r="F239" s="624">
        <v>8966.4413148000003</v>
      </c>
      <c r="G239" s="625">
        <v>87670.691414999994</v>
      </c>
      <c r="H239" s="624">
        <v>38879.113428600001</v>
      </c>
      <c r="I239" s="644">
        <v>0</v>
      </c>
      <c r="J239" s="625">
        <v>1803.2026986913199</v>
      </c>
      <c r="K239" s="644">
        <v>0</v>
      </c>
      <c r="L239" s="624">
        <v>11847.1972111304</v>
      </c>
      <c r="M239" s="625">
        <v>158.444155816354</v>
      </c>
      <c r="N239" s="624">
        <v>-21804.7762392937</v>
      </c>
      <c r="O239" s="644">
        <v>52838.836442485102</v>
      </c>
      <c r="P239" s="625">
        <v>343304.57303679403</v>
      </c>
      <c r="Q239" s="644">
        <v>27141.844371411498</v>
      </c>
      <c r="R239" s="625">
        <v>334275.96474590601</v>
      </c>
      <c r="S239" s="644">
        <v>276051.85344532802</v>
      </c>
      <c r="T239" s="625">
        <v>14536.837514287399</v>
      </c>
      <c r="U239" s="644">
        <v>-197126.11327890001</v>
      </c>
      <c r="V239" s="625">
        <v>219037.64380247981</v>
      </c>
      <c r="W239" s="644">
        <v>428188.60346510255</v>
      </c>
      <c r="X239" s="625">
        <v>-2932.8188405859951</v>
      </c>
      <c r="Y239" s="644">
        <v>1125790.1015182836</v>
      </c>
    </row>
    <row r="240" spans="1:25" s="562" customFormat="1" ht="15">
      <c r="A240" s="623" t="s">
        <v>765</v>
      </c>
      <c r="B240" s="629">
        <v>108489.193901326</v>
      </c>
      <c r="C240" s="626">
        <v>0</v>
      </c>
      <c r="D240" s="629">
        <v>65881.82520675</v>
      </c>
      <c r="E240" s="626">
        <v>0</v>
      </c>
      <c r="F240" s="624">
        <v>8966.4413148000003</v>
      </c>
      <c r="G240" s="625">
        <v>0</v>
      </c>
      <c r="H240" s="624">
        <v>0</v>
      </c>
      <c r="I240" s="644">
        <v>0</v>
      </c>
      <c r="J240" s="625">
        <v>0</v>
      </c>
      <c r="K240" s="644">
        <v>0</v>
      </c>
      <c r="L240" s="624">
        <v>0</v>
      </c>
      <c r="M240" s="625">
        <v>0</v>
      </c>
      <c r="N240" s="624">
        <v>12784.6844477616</v>
      </c>
      <c r="O240" s="644">
        <v>0</v>
      </c>
      <c r="P240" s="625">
        <v>-9528.5011033232804</v>
      </c>
      <c r="Q240" s="644">
        <v>0</v>
      </c>
      <c r="R240" s="625">
        <v>10063.997531639499</v>
      </c>
      <c r="S240" s="644">
        <v>0</v>
      </c>
      <c r="T240" s="625">
        <v>9255.0750902692307</v>
      </c>
      <c r="U240" s="644">
        <v>0</v>
      </c>
      <c r="V240" s="625">
        <v>203414.41560017093</v>
      </c>
      <c r="W240" s="644">
        <v>0</v>
      </c>
      <c r="X240" s="625">
        <v>-45010.078480962955</v>
      </c>
      <c r="Y240" s="644">
        <v>0</v>
      </c>
    </row>
    <row r="241" spans="1:25" s="562" customFormat="1" ht="15">
      <c r="A241" s="623" t="s">
        <v>766</v>
      </c>
      <c r="B241" s="629">
        <v>0</v>
      </c>
      <c r="C241" s="626">
        <v>245735.62575418799</v>
      </c>
      <c r="D241" s="629">
        <v>0</v>
      </c>
      <c r="E241" s="626">
        <v>136505.85209100001</v>
      </c>
      <c r="F241" s="624">
        <v>0</v>
      </c>
      <c r="G241" s="625">
        <v>87670.691414999994</v>
      </c>
      <c r="H241" s="624">
        <v>38879.113428600001</v>
      </c>
      <c r="I241" s="644">
        <v>0</v>
      </c>
      <c r="J241" s="625">
        <v>1803.2026986913199</v>
      </c>
      <c r="K241" s="644">
        <v>0</v>
      </c>
      <c r="L241" s="624">
        <v>11847.1972111304</v>
      </c>
      <c r="M241" s="625">
        <v>158.444155816354</v>
      </c>
      <c r="N241" s="624">
        <v>-34589.460687055303</v>
      </c>
      <c r="O241" s="644">
        <v>52838.836442485102</v>
      </c>
      <c r="P241" s="625">
        <v>352833.07414011698</v>
      </c>
      <c r="Q241" s="644">
        <v>27141.844371411498</v>
      </c>
      <c r="R241" s="625">
        <v>324211.96721426601</v>
      </c>
      <c r="S241" s="644">
        <v>276051.85344532802</v>
      </c>
      <c r="T241" s="625">
        <v>5281.7624240181403</v>
      </c>
      <c r="U241" s="644">
        <v>-197126.11327890001</v>
      </c>
      <c r="V241" s="625">
        <v>15623.228202308877</v>
      </c>
      <c r="W241" s="644">
        <v>428188.60346510255</v>
      </c>
      <c r="X241" s="625">
        <v>42077.259640376964</v>
      </c>
      <c r="Y241" s="644">
        <v>1125790.1015182836</v>
      </c>
    </row>
    <row r="242" spans="1:25" s="562" customFormat="1" ht="15">
      <c r="A242" s="623" t="s">
        <v>767</v>
      </c>
      <c r="B242" s="765">
        <v>0</v>
      </c>
      <c r="C242" s="766">
        <v>0</v>
      </c>
      <c r="D242" s="698">
        <v>0</v>
      </c>
      <c r="E242" s="711">
        <v>0</v>
      </c>
      <c r="F242" s="698">
        <v>0</v>
      </c>
      <c r="G242" s="699">
        <v>0</v>
      </c>
      <c r="H242" s="698">
        <v>0</v>
      </c>
      <c r="I242" s="711">
        <v>0</v>
      </c>
      <c r="J242" s="699">
        <v>0</v>
      </c>
      <c r="K242" s="711">
        <v>0</v>
      </c>
      <c r="L242" s="698">
        <v>0</v>
      </c>
      <c r="M242" s="699">
        <v>0</v>
      </c>
      <c r="N242" s="698">
        <v>0</v>
      </c>
      <c r="O242" s="711">
        <v>0</v>
      </c>
      <c r="P242" s="699">
        <v>0</v>
      </c>
      <c r="Q242" s="711">
        <v>0</v>
      </c>
      <c r="R242" s="699">
        <v>0</v>
      </c>
      <c r="S242" s="711">
        <v>0</v>
      </c>
      <c r="T242" s="699">
        <v>0</v>
      </c>
      <c r="U242" s="711">
        <v>0</v>
      </c>
      <c r="V242" s="699">
        <v>0</v>
      </c>
      <c r="W242" s="711">
        <v>0</v>
      </c>
      <c r="X242" s="699">
        <v>0</v>
      </c>
      <c r="Y242" s="711">
        <v>0</v>
      </c>
    </row>
    <row r="243" spans="1:25" s="562" customFormat="1" ht="15">
      <c r="A243" s="623" t="s">
        <v>768</v>
      </c>
      <c r="B243" s="757">
        <v>0</v>
      </c>
      <c r="C243" s="756">
        <v>0</v>
      </c>
      <c r="D243" s="696">
        <v>0</v>
      </c>
      <c r="E243" s="633">
        <v>0</v>
      </c>
      <c r="F243" s="696">
        <v>0</v>
      </c>
      <c r="G243" s="631">
        <v>0</v>
      </c>
      <c r="H243" s="696">
        <v>0</v>
      </c>
      <c r="I243" s="633">
        <v>0</v>
      </c>
      <c r="J243" s="631">
        <v>0</v>
      </c>
      <c r="K243" s="633">
        <v>0</v>
      </c>
      <c r="L243" s="696">
        <v>0</v>
      </c>
      <c r="M243" s="631">
        <v>0</v>
      </c>
      <c r="N243" s="696">
        <v>0</v>
      </c>
      <c r="O243" s="633">
        <v>0</v>
      </c>
      <c r="P243" s="631">
        <v>0</v>
      </c>
      <c r="Q243" s="633">
        <v>0</v>
      </c>
      <c r="R243" s="631">
        <v>0</v>
      </c>
      <c r="S243" s="633">
        <v>0</v>
      </c>
      <c r="T243" s="631">
        <v>0</v>
      </c>
      <c r="U243" s="633">
        <v>0</v>
      </c>
      <c r="V243" s="631">
        <v>0</v>
      </c>
      <c r="W243" s="633">
        <v>0</v>
      </c>
      <c r="X243" s="631">
        <v>0</v>
      </c>
      <c r="Y243" s="633">
        <v>0</v>
      </c>
    </row>
    <row r="244" spans="1:25" s="562" customFormat="1" ht="15">
      <c r="A244" s="630" t="s">
        <v>769</v>
      </c>
      <c r="B244" s="757">
        <v>0</v>
      </c>
      <c r="C244" s="756">
        <v>0</v>
      </c>
      <c r="D244" s="696">
        <v>0</v>
      </c>
      <c r="E244" s="633">
        <v>0</v>
      </c>
      <c r="F244" s="696">
        <v>0</v>
      </c>
      <c r="G244" s="631">
        <v>0</v>
      </c>
      <c r="H244" s="696">
        <v>0</v>
      </c>
      <c r="I244" s="633">
        <v>0</v>
      </c>
      <c r="J244" s="631">
        <v>0</v>
      </c>
      <c r="K244" s="633">
        <v>0</v>
      </c>
      <c r="L244" s="696">
        <v>0</v>
      </c>
      <c r="M244" s="631">
        <v>0</v>
      </c>
      <c r="N244" s="696">
        <v>0</v>
      </c>
      <c r="O244" s="633">
        <v>0</v>
      </c>
      <c r="P244" s="631">
        <v>0</v>
      </c>
      <c r="Q244" s="633">
        <v>0</v>
      </c>
      <c r="R244" s="631">
        <v>0</v>
      </c>
      <c r="S244" s="633">
        <v>0</v>
      </c>
      <c r="T244" s="631">
        <v>0</v>
      </c>
      <c r="U244" s="633">
        <v>0</v>
      </c>
      <c r="V244" s="631">
        <v>0</v>
      </c>
      <c r="W244" s="633">
        <v>0</v>
      </c>
      <c r="X244" s="631">
        <v>0</v>
      </c>
      <c r="Y244" s="633">
        <v>0</v>
      </c>
    </row>
    <row r="245" spans="1:25" s="562" customFormat="1" ht="15">
      <c r="A245" s="623" t="s">
        <v>770</v>
      </c>
      <c r="B245" s="757">
        <v>0</v>
      </c>
      <c r="C245" s="756">
        <v>0</v>
      </c>
      <c r="D245" s="696">
        <v>0</v>
      </c>
      <c r="E245" s="633">
        <v>0</v>
      </c>
      <c r="F245" s="696">
        <v>0</v>
      </c>
      <c r="G245" s="631">
        <v>0</v>
      </c>
      <c r="H245" s="696">
        <v>0</v>
      </c>
      <c r="I245" s="633">
        <v>0</v>
      </c>
      <c r="J245" s="631">
        <v>0</v>
      </c>
      <c r="K245" s="633">
        <v>0</v>
      </c>
      <c r="L245" s="696">
        <v>0</v>
      </c>
      <c r="M245" s="631">
        <v>0</v>
      </c>
      <c r="N245" s="696">
        <v>0</v>
      </c>
      <c r="O245" s="633">
        <v>0</v>
      </c>
      <c r="P245" s="631">
        <v>0</v>
      </c>
      <c r="Q245" s="633">
        <v>0</v>
      </c>
      <c r="R245" s="631">
        <v>0</v>
      </c>
      <c r="S245" s="633">
        <v>0</v>
      </c>
      <c r="T245" s="631">
        <v>0</v>
      </c>
      <c r="U245" s="633">
        <v>0</v>
      </c>
      <c r="V245" s="631">
        <v>0</v>
      </c>
      <c r="W245" s="633">
        <v>0</v>
      </c>
      <c r="X245" s="631">
        <v>0</v>
      </c>
      <c r="Y245" s="633">
        <v>0</v>
      </c>
    </row>
    <row r="246" spans="1:25" s="562" customFormat="1" ht="15">
      <c r="A246" s="623" t="s">
        <v>771</v>
      </c>
      <c r="B246" s="757">
        <v>0</v>
      </c>
      <c r="C246" s="756">
        <v>0</v>
      </c>
      <c r="D246" s="696">
        <v>0</v>
      </c>
      <c r="E246" s="633">
        <v>0</v>
      </c>
      <c r="F246" s="696">
        <v>0</v>
      </c>
      <c r="G246" s="631">
        <v>0</v>
      </c>
      <c r="H246" s="696">
        <v>0</v>
      </c>
      <c r="I246" s="633">
        <v>0</v>
      </c>
      <c r="J246" s="631">
        <v>0</v>
      </c>
      <c r="K246" s="633">
        <v>0</v>
      </c>
      <c r="L246" s="696">
        <v>0</v>
      </c>
      <c r="M246" s="631">
        <v>0</v>
      </c>
      <c r="N246" s="696">
        <v>0</v>
      </c>
      <c r="O246" s="633">
        <v>0</v>
      </c>
      <c r="P246" s="631">
        <v>0</v>
      </c>
      <c r="Q246" s="633">
        <v>0</v>
      </c>
      <c r="R246" s="631">
        <v>0</v>
      </c>
      <c r="S246" s="633">
        <v>0</v>
      </c>
      <c r="T246" s="631">
        <v>0</v>
      </c>
      <c r="U246" s="633">
        <v>0</v>
      </c>
      <c r="V246" s="631">
        <v>0</v>
      </c>
      <c r="W246" s="633">
        <v>0</v>
      </c>
      <c r="X246" s="631">
        <v>0</v>
      </c>
      <c r="Y246" s="633">
        <v>0</v>
      </c>
    </row>
    <row r="247" spans="1:25" s="562" customFormat="1" ht="15">
      <c r="A247" s="623" t="s">
        <v>772</v>
      </c>
      <c r="B247" s="757">
        <v>0</v>
      </c>
      <c r="C247" s="756">
        <v>0</v>
      </c>
      <c r="D247" s="696">
        <v>0</v>
      </c>
      <c r="E247" s="633">
        <v>0</v>
      </c>
      <c r="F247" s="696">
        <v>0</v>
      </c>
      <c r="G247" s="631">
        <v>0</v>
      </c>
      <c r="H247" s="696">
        <v>0</v>
      </c>
      <c r="I247" s="633">
        <v>0</v>
      </c>
      <c r="J247" s="631">
        <v>0</v>
      </c>
      <c r="K247" s="633">
        <v>0</v>
      </c>
      <c r="L247" s="696">
        <v>0</v>
      </c>
      <c r="M247" s="631">
        <v>0</v>
      </c>
      <c r="N247" s="696">
        <v>0</v>
      </c>
      <c r="O247" s="633">
        <v>0</v>
      </c>
      <c r="P247" s="631">
        <v>0</v>
      </c>
      <c r="Q247" s="633">
        <v>0</v>
      </c>
      <c r="R247" s="631">
        <v>0</v>
      </c>
      <c r="S247" s="633">
        <v>0</v>
      </c>
      <c r="T247" s="631">
        <v>0</v>
      </c>
      <c r="U247" s="633">
        <v>0</v>
      </c>
      <c r="V247" s="631">
        <v>0</v>
      </c>
      <c r="W247" s="633">
        <v>0</v>
      </c>
      <c r="X247" s="631">
        <v>0</v>
      </c>
      <c r="Y247" s="633">
        <v>0</v>
      </c>
    </row>
    <row r="248" spans="1:25" s="562" customFormat="1" ht="15">
      <c r="A248" s="623" t="s">
        <v>773</v>
      </c>
      <c r="B248" s="757">
        <v>0</v>
      </c>
      <c r="C248" s="756">
        <v>0</v>
      </c>
      <c r="D248" s="696">
        <v>0</v>
      </c>
      <c r="E248" s="633">
        <v>0</v>
      </c>
      <c r="F248" s="696">
        <v>0</v>
      </c>
      <c r="G248" s="631">
        <v>0</v>
      </c>
      <c r="H248" s="696">
        <v>0</v>
      </c>
      <c r="I248" s="633">
        <v>0</v>
      </c>
      <c r="J248" s="631">
        <v>0</v>
      </c>
      <c r="K248" s="633">
        <v>0</v>
      </c>
      <c r="L248" s="696">
        <v>0</v>
      </c>
      <c r="M248" s="631">
        <v>0</v>
      </c>
      <c r="N248" s="696">
        <v>0</v>
      </c>
      <c r="O248" s="633">
        <v>0</v>
      </c>
      <c r="P248" s="631">
        <v>0</v>
      </c>
      <c r="Q248" s="633">
        <v>0</v>
      </c>
      <c r="R248" s="631">
        <v>0</v>
      </c>
      <c r="S248" s="633">
        <v>0</v>
      </c>
      <c r="T248" s="631">
        <v>0</v>
      </c>
      <c r="U248" s="633">
        <v>0</v>
      </c>
      <c r="V248" s="631">
        <v>0</v>
      </c>
      <c r="W248" s="633">
        <v>0</v>
      </c>
      <c r="X248" s="631">
        <v>0</v>
      </c>
      <c r="Y248" s="633">
        <v>0</v>
      </c>
    </row>
    <row r="249" spans="1:25" s="562" customFormat="1" ht="15">
      <c r="A249" s="623" t="s">
        <v>774</v>
      </c>
      <c r="B249" s="757">
        <v>0</v>
      </c>
      <c r="C249" s="756">
        <v>0</v>
      </c>
      <c r="D249" s="696">
        <v>0</v>
      </c>
      <c r="E249" s="633">
        <v>0</v>
      </c>
      <c r="F249" s="696">
        <v>0</v>
      </c>
      <c r="G249" s="631">
        <v>0</v>
      </c>
      <c r="H249" s="696">
        <v>0</v>
      </c>
      <c r="I249" s="633">
        <v>0</v>
      </c>
      <c r="J249" s="631">
        <v>0</v>
      </c>
      <c r="K249" s="633">
        <v>0</v>
      </c>
      <c r="L249" s="696">
        <v>0</v>
      </c>
      <c r="M249" s="631">
        <v>0</v>
      </c>
      <c r="N249" s="696">
        <v>0</v>
      </c>
      <c r="O249" s="633">
        <v>0</v>
      </c>
      <c r="P249" s="631">
        <v>0</v>
      </c>
      <c r="Q249" s="633">
        <v>0</v>
      </c>
      <c r="R249" s="631">
        <v>0</v>
      </c>
      <c r="S249" s="633">
        <v>0</v>
      </c>
      <c r="T249" s="631">
        <v>0</v>
      </c>
      <c r="U249" s="633">
        <v>0</v>
      </c>
      <c r="V249" s="631">
        <v>0</v>
      </c>
      <c r="W249" s="633">
        <v>0</v>
      </c>
      <c r="X249" s="631">
        <v>0</v>
      </c>
      <c r="Y249" s="633">
        <v>0</v>
      </c>
    </row>
    <row r="250" spans="1:25" s="562" customFormat="1" ht="15">
      <c r="A250" s="630" t="s">
        <v>775</v>
      </c>
      <c r="B250" s="757">
        <v>0</v>
      </c>
      <c r="C250" s="756">
        <v>0</v>
      </c>
      <c r="D250" s="696">
        <v>0</v>
      </c>
      <c r="E250" s="633">
        <v>0</v>
      </c>
      <c r="F250" s="696">
        <v>0</v>
      </c>
      <c r="G250" s="631">
        <v>0</v>
      </c>
      <c r="H250" s="696">
        <v>0</v>
      </c>
      <c r="I250" s="633">
        <v>0</v>
      </c>
      <c r="J250" s="631">
        <v>0</v>
      </c>
      <c r="K250" s="633">
        <v>0</v>
      </c>
      <c r="L250" s="696">
        <v>0</v>
      </c>
      <c r="M250" s="631">
        <v>0</v>
      </c>
      <c r="N250" s="696">
        <v>0</v>
      </c>
      <c r="O250" s="633">
        <v>0</v>
      </c>
      <c r="P250" s="631">
        <v>0</v>
      </c>
      <c r="Q250" s="633">
        <v>0</v>
      </c>
      <c r="R250" s="631">
        <v>0</v>
      </c>
      <c r="S250" s="633">
        <v>0</v>
      </c>
      <c r="T250" s="631">
        <v>0</v>
      </c>
      <c r="U250" s="633">
        <v>0</v>
      </c>
      <c r="V250" s="631">
        <v>0</v>
      </c>
      <c r="W250" s="633">
        <v>0</v>
      </c>
      <c r="X250" s="631">
        <v>0</v>
      </c>
      <c r="Y250" s="633">
        <v>0</v>
      </c>
    </row>
    <row r="251" spans="1:25" s="562" customFormat="1" ht="15">
      <c r="A251" s="630" t="s">
        <v>776</v>
      </c>
      <c r="B251" s="757">
        <v>0</v>
      </c>
      <c r="C251" s="756">
        <v>0</v>
      </c>
      <c r="D251" s="696">
        <v>0</v>
      </c>
      <c r="E251" s="633">
        <v>0</v>
      </c>
      <c r="F251" s="696">
        <v>0</v>
      </c>
      <c r="G251" s="631">
        <v>0</v>
      </c>
      <c r="H251" s="696">
        <v>0</v>
      </c>
      <c r="I251" s="633">
        <v>0</v>
      </c>
      <c r="J251" s="631">
        <v>0</v>
      </c>
      <c r="K251" s="633">
        <v>0</v>
      </c>
      <c r="L251" s="696">
        <v>0</v>
      </c>
      <c r="M251" s="631">
        <v>0</v>
      </c>
      <c r="N251" s="696">
        <v>0</v>
      </c>
      <c r="O251" s="633">
        <v>0</v>
      </c>
      <c r="P251" s="631">
        <v>0</v>
      </c>
      <c r="Q251" s="633">
        <v>0</v>
      </c>
      <c r="R251" s="631">
        <v>0</v>
      </c>
      <c r="S251" s="633">
        <v>0</v>
      </c>
      <c r="T251" s="631">
        <v>0</v>
      </c>
      <c r="U251" s="633">
        <v>0</v>
      </c>
      <c r="V251" s="631">
        <v>0</v>
      </c>
      <c r="W251" s="633">
        <v>0</v>
      </c>
      <c r="X251" s="631">
        <v>0</v>
      </c>
      <c r="Y251" s="633">
        <v>0</v>
      </c>
    </row>
    <row r="252" spans="1:25" s="562" customFormat="1" ht="15">
      <c r="A252" s="630" t="s">
        <v>777</v>
      </c>
      <c r="B252" s="757">
        <v>0</v>
      </c>
      <c r="C252" s="756">
        <v>0</v>
      </c>
      <c r="D252" s="696">
        <v>0</v>
      </c>
      <c r="E252" s="633">
        <v>0</v>
      </c>
      <c r="F252" s="696">
        <v>0</v>
      </c>
      <c r="G252" s="631">
        <v>0</v>
      </c>
      <c r="H252" s="696">
        <v>0</v>
      </c>
      <c r="I252" s="633">
        <v>0</v>
      </c>
      <c r="J252" s="631">
        <v>0</v>
      </c>
      <c r="K252" s="633">
        <v>0</v>
      </c>
      <c r="L252" s="696">
        <v>0</v>
      </c>
      <c r="M252" s="631">
        <v>0</v>
      </c>
      <c r="N252" s="696">
        <v>0</v>
      </c>
      <c r="O252" s="633">
        <v>0</v>
      </c>
      <c r="P252" s="631">
        <v>0</v>
      </c>
      <c r="Q252" s="633">
        <v>0</v>
      </c>
      <c r="R252" s="631">
        <v>0</v>
      </c>
      <c r="S252" s="633">
        <v>0</v>
      </c>
      <c r="T252" s="631">
        <v>0</v>
      </c>
      <c r="U252" s="633">
        <v>0</v>
      </c>
      <c r="V252" s="631">
        <v>0</v>
      </c>
      <c r="W252" s="633">
        <v>0</v>
      </c>
      <c r="X252" s="631">
        <v>0</v>
      </c>
      <c r="Y252" s="633">
        <v>0</v>
      </c>
    </row>
    <row r="253" spans="1:25" s="562" customFormat="1" ht="15">
      <c r="A253" s="630" t="s">
        <v>778</v>
      </c>
      <c r="B253" s="757">
        <v>0</v>
      </c>
      <c r="C253" s="756">
        <v>0</v>
      </c>
      <c r="D253" s="696">
        <v>0</v>
      </c>
      <c r="E253" s="633">
        <v>0</v>
      </c>
      <c r="F253" s="696">
        <v>0</v>
      </c>
      <c r="G253" s="631">
        <v>0</v>
      </c>
      <c r="H253" s="696">
        <v>0</v>
      </c>
      <c r="I253" s="633">
        <v>0</v>
      </c>
      <c r="J253" s="631">
        <v>0</v>
      </c>
      <c r="K253" s="633">
        <v>0</v>
      </c>
      <c r="L253" s="696">
        <v>0</v>
      </c>
      <c r="M253" s="631">
        <v>0</v>
      </c>
      <c r="N253" s="696">
        <v>0</v>
      </c>
      <c r="O253" s="633">
        <v>0</v>
      </c>
      <c r="P253" s="631">
        <v>0</v>
      </c>
      <c r="Q253" s="633">
        <v>0</v>
      </c>
      <c r="R253" s="631">
        <v>0</v>
      </c>
      <c r="S253" s="633">
        <v>0</v>
      </c>
      <c r="T253" s="631">
        <v>0</v>
      </c>
      <c r="U253" s="633">
        <v>0</v>
      </c>
      <c r="V253" s="631">
        <v>0</v>
      </c>
      <c r="W253" s="633">
        <v>0</v>
      </c>
      <c r="X253" s="631">
        <v>0</v>
      </c>
      <c r="Y253" s="633">
        <v>0</v>
      </c>
    </row>
    <row r="254" spans="1:25" s="608" customFormat="1" ht="15">
      <c r="A254" s="615" t="s">
        <v>779</v>
      </c>
      <c r="B254" s="616">
        <v>1484008.5974660499</v>
      </c>
      <c r="C254" s="618">
        <v>1312679.98707968</v>
      </c>
      <c r="D254" s="616">
        <v>2044784.22135102</v>
      </c>
      <c r="E254" s="618">
        <v>203887.86057188601</v>
      </c>
      <c r="F254" s="619">
        <v>697229.87024632597</v>
      </c>
      <c r="G254" s="620">
        <v>44474.079718771201</v>
      </c>
      <c r="H254" s="619">
        <v>1399371.6057532099</v>
      </c>
      <c r="I254" s="627">
        <v>2945379.5243750699</v>
      </c>
      <c r="J254" s="620">
        <v>1262531.6956471901</v>
      </c>
      <c r="K254" s="627">
        <v>2174461.437711</v>
      </c>
      <c r="L254" s="619">
        <v>-2266318.0513378498</v>
      </c>
      <c r="M254" s="620">
        <v>1360175.9783121101</v>
      </c>
      <c r="N254" s="619">
        <v>-172060.67248178701</v>
      </c>
      <c r="O254" s="627">
        <v>-122195.47376726</v>
      </c>
      <c r="P254" s="620">
        <v>4037967.1102368799</v>
      </c>
      <c r="Q254" s="627">
        <v>3961306.0182436001</v>
      </c>
      <c r="R254" s="620">
        <v>3390574.5193063202</v>
      </c>
      <c r="S254" s="627">
        <v>3894541.7864358602</v>
      </c>
      <c r="T254" s="620">
        <v>-602296.73980653996</v>
      </c>
      <c r="U254" s="627">
        <v>4072551.6260297601</v>
      </c>
      <c r="V254" s="620">
        <v>8932117.0334162712</v>
      </c>
      <c r="W254" s="627">
        <v>-19367347.932949752</v>
      </c>
      <c r="X254" s="620">
        <v>1437054.9922361309</v>
      </c>
      <c r="Y254" s="627">
        <v>-4666565.6521099694</v>
      </c>
    </row>
    <row r="255" spans="1:25" s="562" customFormat="1" ht="15">
      <c r="A255" s="623" t="s">
        <v>780</v>
      </c>
      <c r="B255" s="629">
        <v>0</v>
      </c>
      <c r="C255" s="626">
        <v>0</v>
      </c>
      <c r="D255" s="629">
        <v>0</v>
      </c>
      <c r="E255" s="626">
        <v>0</v>
      </c>
      <c r="F255" s="624">
        <v>0</v>
      </c>
      <c r="G255" s="625">
        <v>0</v>
      </c>
      <c r="H255" s="624">
        <v>0</v>
      </c>
      <c r="I255" s="644">
        <v>0</v>
      </c>
      <c r="J255" s="625">
        <v>0</v>
      </c>
      <c r="K255" s="644">
        <v>0</v>
      </c>
      <c r="L255" s="624">
        <v>0</v>
      </c>
      <c r="M255" s="625">
        <v>0</v>
      </c>
      <c r="N255" s="624">
        <v>0</v>
      </c>
      <c r="O255" s="644">
        <v>0</v>
      </c>
      <c r="P255" s="625">
        <v>0</v>
      </c>
      <c r="Q255" s="644">
        <v>0</v>
      </c>
      <c r="R255" s="625">
        <v>0</v>
      </c>
      <c r="S255" s="644">
        <v>0</v>
      </c>
      <c r="T255" s="625">
        <v>0</v>
      </c>
      <c r="U255" s="644">
        <v>0</v>
      </c>
      <c r="V255" s="625">
        <v>0</v>
      </c>
      <c r="W255" s="644">
        <v>0</v>
      </c>
      <c r="X255" s="625">
        <v>0</v>
      </c>
      <c r="Y255" s="644">
        <v>0</v>
      </c>
    </row>
    <row r="256" spans="1:25" s="562" customFormat="1" ht="15">
      <c r="A256" s="623" t="s">
        <v>781</v>
      </c>
      <c r="B256" s="629">
        <v>-418090.64630480699</v>
      </c>
      <c r="C256" s="626">
        <v>567392.478220494</v>
      </c>
      <c r="D256" s="629">
        <v>833383.30874660704</v>
      </c>
      <c r="E256" s="626">
        <v>146580.25422675701</v>
      </c>
      <c r="F256" s="624">
        <v>-754840.68704542099</v>
      </c>
      <c r="G256" s="625">
        <v>485089.296035484</v>
      </c>
      <c r="H256" s="624">
        <v>1104111.4020638501</v>
      </c>
      <c r="I256" s="644">
        <v>341805.40687725798</v>
      </c>
      <c r="J256" s="625">
        <v>883834.83155168395</v>
      </c>
      <c r="K256" s="644">
        <v>387675.78465019597</v>
      </c>
      <c r="L256" s="624">
        <v>-2829805.6747300299</v>
      </c>
      <c r="M256" s="625">
        <v>782337.001802154</v>
      </c>
      <c r="N256" s="624">
        <v>-486709.17504037498</v>
      </c>
      <c r="O256" s="644">
        <v>102599.60894277399</v>
      </c>
      <c r="P256" s="625">
        <v>3904501.76547124</v>
      </c>
      <c r="Q256" s="644">
        <v>139221.26490787801</v>
      </c>
      <c r="R256" s="625">
        <v>2724704.1682402599</v>
      </c>
      <c r="S256" s="644">
        <v>1162137.4739087699</v>
      </c>
      <c r="T256" s="625">
        <v>-555037.22205905803</v>
      </c>
      <c r="U256" s="644">
        <v>-137097.73308043601</v>
      </c>
      <c r="V256" s="625">
        <v>10070068.921977937</v>
      </c>
      <c r="W256" s="644">
        <v>-3624308.6088229367</v>
      </c>
      <c r="X256" s="625">
        <v>518370.18290632061</v>
      </c>
      <c r="Y256" s="644">
        <v>-964309.72780504753</v>
      </c>
    </row>
    <row r="257" spans="1:25" s="562" customFormat="1" ht="15">
      <c r="A257" s="623" t="s">
        <v>782</v>
      </c>
      <c r="B257" s="629">
        <v>0</v>
      </c>
      <c r="C257" s="626">
        <v>0</v>
      </c>
      <c r="D257" s="629">
        <v>0</v>
      </c>
      <c r="E257" s="626">
        <v>0</v>
      </c>
      <c r="F257" s="624">
        <v>0</v>
      </c>
      <c r="G257" s="625">
        <v>0</v>
      </c>
      <c r="H257" s="624">
        <v>0</v>
      </c>
      <c r="I257" s="644">
        <v>0</v>
      </c>
      <c r="J257" s="625">
        <v>0</v>
      </c>
      <c r="K257" s="644">
        <v>0</v>
      </c>
      <c r="L257" s="624">
        <v>0</v>
      </c>
      <c r="M257" s="625">
        <v>0</v>
      </c>
      <c r="N257" s="624">
        <v>0</v>
      </c>
      <c r="O257" s="644">
        <v>0</v>
      </c>
      <c r="P257" s="625">
        <v>0</v>
      </c>
      <c r="Q257" s="644">
        <v>818030.8</v>
      </c>
      <c r="R257" s="625">
        <v>0</v>
      </c>
      <c r="S257" s="644">
        <v>425504.6</v>
      </c>
      <c r="T257" s="625">
        <v>0</v>
      </c>
      <c r="U257" s="644">
        <v>0</v>
      </c>
      <c r="V257" s="625">
        <v>0</v>
      </c>
      <c r="W257" s="644">
        <v>-358690.83562124847</v>
      </c>
      <c r="X257" s="625">
        <v>0</v>
      </c>
      <c r="Y257" s="644">
        <v>-6891.2762441495952</v>
      </c>
    </row>
    <row r="258" spans="1:25" s="562" customFormat="1" ht="15">
      <c r="A258" s="623" t="s">
        <v>783</v>
      </c>
      <c r="B258" s="629">
        <v>0</v>
      </c>
      <c r="C258" s="626">
        <v>0</v>
      </c>
      <c r="D258" s="629">
        <v>0</v>
      </c>
      <c r="E258" s="626">
        <v>0</v>
      </c>
      <c r="F258" s="624">
        <v>0</v>
      </c>
      <c r="G258" s="625">
        <v>0</v>
      </c>
      <c r="H258" s="624">
        <v>0</v>
      </c>
      <c r="I258" s="644">
        <v>0</v>
      </c>
      <c r="J258" s="625">
        <v>0</v>
      </c>
      <c r="K258" s="644">
        <v>0</v>
      </c>
      <c r="L258" s="624">
        <v>0</v>
      </c>
      <c r="M258" s="625">
        <v>0</v>
      </c>
      <c r="N258" s="624">
        <v>0</v>
      </c>
      <c r="O258" s="644">
        <v>0</v>
      </c>
      <c r="P258" s="625">
        <v>0</v>
      </c>
      <c r="Q258" s="644">
        <v>0</v>
      </c>
      <c r="R258" s="625">
        <v>0</v>
      </c>
      <c r="S258" s="644">
        <v>0</v>
      </c>
      <c r="T258" s="625">
        <v>0</v>
      </c>
      <c r="U258" s="644">
        <v>0</v>
      </c>
      <c r="V258" s="625">
        <v>0</v>
      </c>
      <c r="W258" s="644">
        <v>-358690.83562124847</v>
      </c>
      <c r="X258" s="625">
        <v>0</v>
      </c>
      <c r="Y258" s="644">
        <v>-6891.2762441495952</v>
      </c>
    </row>
    <row r="259" spans="1:25" s="562" customFormat="1" ht="15">
      <c r="A259" s="623" t="s">
        <v>784</v>
      </c>
      <c r="B259" s="629">
        <v>0</v>
      </c>
      <c r="C259" s="626">
        <v>0</v>
      </c>
      <c r="D259" s="629">
        <v>0</v>
      </c>
      <c r="E259" s="626">
        <v>0</v>
      </c>
      <c r="F259" s="624">
        <v>0</v>
      </c>
      <c r="G259" s="625">
        <v>0</v>
      </c>
      <c r="H259" s="624">
        <v>0</v>
      </c>
      <c r="I259" s="644">
        <v>0</v>
      </c>
      <c r="J259" s="625">
        <v>0</v>
      </c>
      <c r="K259" s="644">
        <v>0</v>
      </c>
      <c r="L259" s="624">
        <v>0</v>
      </c>
      <c r="M259" s="625">
        <v>0</v>
      </c>
      <c r="N259" s="624">
        <v>0</v>
      </c>
      <c r="O259" s="644">
        <v>0</v>
      </c>
      <c r="P259" s="625">
        <v>0</v>
      </c>
      <c r="Q259" s="644">
        <v>818030.8</v>
      </c>
      <c r="R259" s="625">
        <v>0</v>
      </c>
      <c r="S259" s="644">
        <v>425504.6</v>
      </c>
      <c r="T259" s="625">
        <v>0</v>
      </c>
      <c r="U259" s="644">
        <v>0</v>
      </c>
      <c r="V259" s="625">
        <v>0</v>
      </c>
      <c r="W259" s="644">
        <v>0</v>
      </c>
      <c r="X259" s="625">
        <v>0</v>
      </c>
      <c r="Y259" s="644">
        <v>0</v>
      </c>
    </row>
    <row r="260" spans="1:25" s="562" customFormat="1" ht="15">
      <c r="A260" s="630" t="s">
        <v>785</v>
      </c>
      <c r="B260" s="632">
        <v>0</v>
      </c>
      <c r="C260" s="637">
        <v>0</v>
      </c>
      <c r="D260" s="632">
        <v>0</v>
      </c>
      <c r="E260" s="637">
        <v>0</v>
      </c>
      <c r="F260" s="624">
        <v>0</v>
      </c>
      <c r="G260" s="625">
        <v>0</v>
      </c>
      <c r="H260" s="624">
        <v>0</v>
      </c>
      <c r="I260" s="644">
        <v>0</v>
      </c>
      <c r="J260" s="625">
        <v>0</v>
      </c>
      <c r="K260" s="644">
        <v>0</v>
      </c>
      <c r="L260" s="624">
        <v>0</v>
      </c>
      <c r="M260" s="625">
        <v>0</v>
      </c>
      <c r="N260" s="624">
        <v>0</v>
      </c>
      <c r="O260" s="644">
        <v>0</v>
      </c>
      <c r="P260" s="625">
        <v>0</v>
      </c>
      <c r="Q260" s="644">
        <v>0</v>
      </c>
      <c r="R260" s="625">
        <v>0</v>
      </c>
      <c r="S260" s="644">
        <v>0</v>
      </c>
      <c r="T260" s="625">
        <v>0</v>
      </c>
      <c r="U260" s="644">
        <v>0</v>
      </c>
      <c r="V260" s="625">
        <v>0</v>
      </c>
      <c r="W260" s="644">
        <v>0</v>
      </c>
      <c r="X260" s="625">
        <v>0</v>
      </c>
      <c r="Y260" s="644">
        <v>0</v>
      </c>
    </row>
    <row r="261" spans="1:25" s="562" customFormat="1" ht="15">
      <c r="A261" s="630" t="s">
        <v>786</v>
      </c>
      <c r="B261" s="632">
        <v>0</v>
      </c>
      <c r="C261" s="637">
        <v>0</v>
      </c>
      <c r="D261" s="632">
        <v>0</v>
      </c>
      <c r="E261" s="637">
        <v>0</v>
      </c>
      <c r="F261" s="624">
        <v>0</v>
      </c>
      <c r="G261" s="625">
        <v>0</v>
      </c>
      <c r="H261" s="624">
        <v>0</v>
      </c>
      <c r="I261" s="644">
        <v>0</v>
      </c>
      <c r="J261" s="625">
        <v>0</v>
      </c>
      <c r="K261" s="644">
        <v>0</v>
      </c>
      <c r="L261" s="624">
        <v>0</v>
      </c>
      <c r="M261" s="625">
        <v>0</v>
      </c>
      <c r="N261" s="624">
        <v>0</v>
      </c>
      <c r="O261" s="644">
        <v>0</v>
      </c>
      <c r="P261" s="625">
        <v>0</v>
      </c>
      <c r="Q261" s="644">
        <v>0</v>
      </c>
      <c r="R261" s="625">
        <v>0</v>
      </c>
      <c r="S261" s="644">
        <v>0</v>
      </c>
      <c r="T261" s="625">
        <v>0</v>
      </c>
      <c r="U261" s="644">
        <v>0</v>
      </c>
      <c r="V261" s="625">
        <v>0</v>
      </c>
      <c r="W261" s="644">
        <v>0</v>
      </c>
      <c r="X261" s="625">
        <v>0</v>
      </c>
      <c r="Y261" s="644">
        <v>0</v>
      </c>
    </row>
    <row r="262" spans="1:25" s="562" customFormat="1" ht="15">
      <c r="A262" s="630" t="s">
        <v>787</v>
      </c>
      <c r="B262" s="632">
        <v>0</v>
      </c>
      <c r="C262" s="637">
        <v>0</v>
      </c>
      <c r="D262" s="632">
        <v>0</v>
      </c>
      <c r="E262" s="637">
        <v>0</v>
      </c>
      <c r="F262" s="624">
        <v>0</v>
      </c>
      <c r="G262" s="625">
        <v>0</v>
      </c>
      <c r="H262" s="624">
        <v>0</v>
      </c>
      <c r="I262" s="644">
        <v>0</v>
      </c>
      <c r="J262" s="625">
        <v>0</v>
      </c>
      <c r="K262" s="644">
        <v>0</v>
      </c>
      <c r="L262" s="624">
        <v>0</v>
      </c>
      <c r="M262" s="625">
        <v>0</v>
      </c>
      <c r="N262" s="624">
        <v>0</v>
      </c>
      <c r="O262" s="644">
        <v>0</v>
      </c>
      <c r="P262" s="625">
        <v>0</v>
      </c>
      <c r="Q262" s="644">
        <v>0</v>
      </c>
      <c r="R262" s="625">
        <v>0</v>
      </c>
      <c r="S262" s="644">
        <v>0</v>
      </c>
      <c r="T262" s="625">
        <v>0</v>
      </c>
      <c r="U262" s="644">
        <v>0</v>
      </c>
      <c r="V262" s="625">
        <v>0</v>
      </c>
      <c r="W262" s="644">
        <v>0</v>
      </c>
      <c r="X262" s="625">
        <v>0</v>
      </c>
      <c r="Y262" s="644">
        <v>0</v>
      </c>
    </row>
    <row r="263" spans="1:25" s="562" customFormat="1" ht="15">
      <c r="A263" s="623" t="s">
        <v>788</v>
      </c>
      <c r="B263" s="629">
        <v>-162060.02654420701</v>
      </c>
      <c r="C263" s="626">
        <v>567392.478220494</v>
      </c>
      <c r="D263" s="629">
        <v>-877085.27462611697</v>
      </c>
      <c r="E263" s="626">
        <v>146580.25422675701</v>
      </c>
      <c r="F263" s="624">
        <v>-326050.06983860303</v>
      </c>
      <c r="G263" s="625">
        <v>485089.296035484</v>
      </c>
      <c r="H263" s="624">
        <v>563461.32040685695</v>
      </c>
      <c r="I263" s="644">
        <v>341805.40687725798</v>
      </c>
      <c r="J263" s="625">
        <v>129337.528173078</v>
      </c>
      <c r="K263" s="644">
        <v>387675.78465019597</v>
      </c>
      <c r="L263" s="624">
        <v>-260864.18723887499</v>
      </c>
      <c r="M263" s="625">
        <v>782337.001802154</v>
      </c>
      <c r="N263" s="624">
        <v>70923.740343008001</v>
      </c>
      <c r="O263" s="644">
        <v>102599.60894277399</v>
      </c>
      <c r="P263" s="625">
        <v>1461497.4413255099</v>
      </c>
      <c r="Q263" s="644">
        <v>-678809.53509212204</v>
      </c>
      <c r="R263" s="625">
        <v>1050047.5469579201</v>
      </c>
      <c r="S263" s="644">
        <v>736632.87390876503</v>
      </c>
      <c r="T263" s="625">
        <v>-840600.06557053304</v>
      </c>
      <c r="U263" s="644">
        <v>-137097.73308043601</v>
      </c>
      <c r="V263" s="625">
        <v>6236285.0169821717</v>
      </c>
      <c r="W263" s="644">
        <v>-3265617.7732016882</v>
      </c>
      <c r="X263" s="625">
        <v>-3249817.0074410662</v>
      </c>
      <c r="Y263" s="644">
        <v>-957418.45156089799</v>
      </c>
    </row>
    <row r="264" spans="1:25" s="562" customFormat="1" ht="15">
      <c r="A264" s="630" t="s">
        <v>789</v>
      </c>
      <c r="B264" s="632">
        <v>0</v>
      </c>
      <c r="C264" s="637">
        <v>0</v>
      </c>
      <c r="D264" s="632">
        <v>0</v>
      </c>
      <c r="E264" s="637">
        <v>0</v>
      </c>
      <c r="F264" s="624">
        <v>0</v>
      </c>
      <c r="G264" s="625">
        <v>0</v>
      </c>
      <c r="H264" s="624">
        <v>0</v>
      </c>
      <c r="I264" s="644">
        <v>0</v>
      </c>
      <c r="J264" s="625">
        <v>0</v>
      </c>
      <c r="K264" s="644">
        <v>0</v>
      </c>
      <c r="L264" s="624">
        <v>0</v>
      </c>
      <c r="M264" s="625">
        <v>0</v>
      </c>
      <c r="N264" s="624">
        <v>0</v>
      </c>
      <c r="O264" s="644">
        <v>0</v>
      </c>
      <c r="P264" s="625">
        <v>0</v>
      </c>
      <c r="Q264" s="644">
        <v>0</v>
      </c>
      <c r="R264" s="625">
        <v>0</v>
      </c>
      <c r="S264" s="644">
        <v>0</v>
      </c>
      <c r="T264" s="625">
        <v>0</v>
      </c>
      <c r="U264" s="644">
        <v>0</v>
      </c>
      <c r="V264" s="625">
        <v>0</v>
      </c>
      <c r="W264" s="644">
        <v>0</v>
      </c>
      <c r="X264" s="625">
        <v>0</v>
      </c>
      <c r="Y264" s="644">
        <v>0</v>
      </c>
    </row>
    <row r="265" spans="1:25" s="562" customFormat="1" ht="15">
      <c r="A265" s="623" t="s">
        <v>790</v>
      </c>
      <c r="B265" s="629">
        <v>-162060.02654420701</v>
      </c>
      <c r="C265" s="626">
        <v>567392.478220494</v>
      </c>
      <c r="D265" s="629">
        <v>-877085.27462611697</v>
      </c>
      <c r="E265" s="626">
        <v>146580.25422675701</v>
      </c>
      <c r="F265" s="624">
        <v>-326050.06983860303</v>
      </c>
      <c r="G265" s="625">
        <v>485089.296035484</v>
      </c>
      <c r="H265" s="624">
        <v>563461.32040685695</v>
      </c>
      <c r="I265" s="644">
        <v>341805.40687725798</v>
      </c>
      <c r="J265" s="625">
        <v>129337.528173078</v>
      </c>
      <c r="K265" s="644">
        <v>387675.78465019597</v>
      </c>
      <c r="L265" s="624">
        <v>-260864.18723887499</v>
      </c>
      <c r="M265" s="625">
        <v>782337.001802154</v>
      </c>
      <c r="N265" s="624">
        <v>70923.740343008001</v>
      </c>
      <c r="O265" s="644">
        <v>102599.60894277399</v>
      </c>
      <c r="P265" s="625">
        <v>1461497.4413255099</v>
      </c>
      <c r="Q265" s="644">
        <v>-678809.53509212204</v>
      </c>
      <c r="R265" s="625">
        <v>1050047.5469579201</v>
      </c>
      <c r="S265" s="644">
        <v>736632.87390876503</v>
      </c>
      <c r="T265" s="625">
        <v>-840600.06557053304</v>
      </c>
      <c r="U265" s="644">
        <v>-137097.73308043601</v>
      </c>
      <c r="V265" s="625">
        <v>6236285.0169821717</v>
      </c>
      <c r="W265" s="644">
        <v>-3265617.7732016882</v>
      </c>
      <c r="X265" s="625">
        <v>-3249817.0074410662</v>
      </c>
      <c r="Y265" s="644">
        <v>-957418.45156089799</v>
      </c>
    </row>
    <row r="266" spans="1:25" s="562" customFormat="1" ht="15">
      <c r="A266" s="623" t="s">
        <v>791</v>
      </c>
      <c r="B266" s="629">
        <v>0</v>
      </c>
      <c r="C266" s="626">
        <v>0</v>
      </c>
      <c r="D266" s="629">
        <v>0</v>
      </c>
      <c r="E266" s="626">
        <v>0</v>
      </c>
      <c r="F266" s="624">
        <v>0</v>
      </c>
      <c r="G266" s="625">
        <v>0</v>
      </c>
      <c r="H266" s="624">
        <v>0</v>
      </c>
      <c r="I266" s="644">
        <v>0</v>
      </c>
      <c r="J266" s="625">
        <v>0</v>
      </c>
      <c r="K266" s="644">
        <v>0</v>
      </c>
      <c r="L266" s="624">
        <v>0</v>
      </c>
      <c r="M266" s="625">
        <v>0</v>
      </c>
      <c r="N266" s="624">
        <v>0</v>
      </c>
      <c r="O266" s="644">
        <v>0</v>
      </c>
      <c r="P266" s="625">
        <v>0</v>
      </c>
      <c r="Q266" s="644">
        <v>0</v>
      </c>
      <c r="R266" s="625">
        <v>0</v>
      </c>
      <c r="S266" s="644">
        <v>0</v>
      </c>
      <c r="T266" s="625">
        <v>0</v>
      </c>
      <c r="U266" s="644">
        <v>0</v>
      </c>
      <c r="V266" s="625">
        <v>0</v>
      </c>
      <c r="W266" s="644">
        <v>0</v>
      </c>
      <c r="X266" s="625">
        <v>0</v>
      </c>
      <c r="Y266" s="644">
        <v>0</v>
      </c>
    </row>
    <row r="267" spans="1:25" s="562" customFormat="1" ht="15">
      <c r="A267" s="623" t="s">
        <v>792</v>
      </c>
      <c r="B267" s="629">
        <v>-106721.87874715601</v>
      </c>
      <c r="C267" s="626">
        <v>0</v>
      </c>
      <c r="D267" s="629">
        <v>-265424.13107563398</v>
      </c>
      <c r="E267" s="626">
        <v>0</v>
      </c>
      <c r="F267" s="624">
        <v>-25228.395273739901</v>
      </c>
      <c r="G267" s="625">
        <v>0</v>
      </c>
      <c r="H267" s="624">
        <v>154819.85629748399</v>
      </c>
      <c r="I267" s="644">
        <v>0</v>
      </c>
      <c r="J267" s="625">
        <v>185307.81451716399</v>
      </c>
      <c r="K267" s="644">
        <v>0</v>
      </c>
      <c r="L267" s="624">
        <v>-166354.34427213899</v>
      </c>
      <c r="M267" s="625">
        <v>0</v>
      </c>
      <c r="N267" s="624">
        <v>-60239.857555431699</v>
      </c>
      <c r="O267" s="644">
        <v>0</v>
      </c>
      <c r="P267" s="625">
        <v>-75193.070406574203</v>
      </c>
      <c r="Q267" s="644">
        <v>0</v>
      </c>
      <c r="R267" s="625">
        <v>-288862.97821002698</v>
      </c>
      <c r="S267" s="644">
        <v>0</v>
      </c>
      <c r="T267" s="625">
        <v>44016.477054153198</v>
      </c>
      <c r="U267" s="644">
        <v>0</v>
      </c>
      <c r="V267" s="625">
        <v>-889508.13176410168</v>
      </c>
      <c r="W267" s="644">
        <v>0</v>
      </c>
      <c r="X267" s="625">
        <v>108559.74350126256</v>
      </c>
      <c r="Y267" s="644">
        <v>0</v>
      </c>
    </row>
    <row r="268" spans="1:25" s="562" customFormat="1" ht="15">
      <c r="A268" s="623" t="s">
        <v>793</v>
      </c>
      <c r="B268" s="629">
        <v>-106721.87874715601</v>
      </c>
      <c r="C268" s="626">
        <v>0</v>
      </c>
      <c r="D268" s="629">
        <v>-265424.13107563398</v>
      </c>
      <c r="E268" s="626">
        <v>0</v>
      </c>
      <c r="F268" s="624">
        <v>-25228.395273739901</v>
      </c>
      <c r="G268" s="625">
        <v>0</v>
      </c>
      <c r="H268" s="624">
        <v>154819.85629748399</v>
      </c>
      <c r="I268" s="644">
        <v>0</v>
      </c>
      <c r="J268" s="625">
        <v>185307.81451716399</v>
      </c>
      <c r="K268" s="644">
        <v>0</v>
      </c>
      <c r="L268" s="624">
        <v>-166354.34427213899</v>
      </c>
      <c r="M268" s="625">
        <v>0</v>
      </c>
      <c r="N268" s="624">
        <v>-60239.857555431699</v>
      </c>
      <c r="O268" s="644">
        <v>0</v>
      </c>
      <c r="P268" s="625">
        <v>-75193.070406574203</v>
      </c>
      <c r="Q268" s="644">
        <v>0</v>
      </c>
      <c r="R268" s="625">
        <v>-288862.97821002698</v>
      </c>
      <c r="S268" s="644">
        <v>0</v>
      </c>
      <c r="T268" s="625">
        <v>44016.477054153198</v>
      </c>
      <c r="U268" s="644">
        <v>0</v>
      </c>
      <c r="V268" s="625">
        <v>-889508.13176410168</v>
      </c>
      <c r="W268" s="644">
        <v>0</v>
      </c>
      <c r="X268" s="625">
        <v>108559.74350126256</v>
      </c>
      <c r="Y268" s="644">
        <v>0</v>
      </c>
    </row>
    <row r="269" spans="1:25" s="562" customFormat="1" ht="15">
      <c r="A269" s="623" t="s">
        <v>794</v>
      </c>
      <c r="B269" s="629">
        <v>0</v>
      </c>
      <c r="C269" s="626">
        <v>0</v>
      </c>
      <c r="D269" s="629">
        <v>0</v>
      </c>
      <c r="E269" s="626">
        <v>0</v>
      </c>
      <c r="F269" s="624">
        <v>0</v>
      </c>
      <c r="G269" s="625">
        <v>0</v>
      </c>
      <c r="H269" s="624">
        <v>0</v>
      </c>
      <c r="I269" s="644">
        <v>0</v>
      </c>
      <c r="J269" s="625">
        <v>0</v>
      </c>
      <c r="K269" s="644">
        <v>0</v>
      </c>
      <c r="L269" s="624">
        <v>0</v>
      </c>
      <c r="M269" s="625">
        <v>0</v>
      </c>
      <c r="N269" s="624">
        <v>0</v>
      </c>
      <c r="O269" s="644">
        <v>0</v>
      </c>
      <c r="P269" s="625">
        <v>0</v>
      </c>
      <c r="Q269" s="644">
        <v>0</v>
      </c>
      <c r="R269" s="625">
        <v>0</v>
      </c>
      <c r="S269" s="644">
        <v>0</v>
      </c>
      <c r="T269" s="625">
        <v>0</v>
      </c>
      <c r="U269" s="644">
        <v>0</v>
      </c>
      <c r="V269" s="625">
        <v>0</v>
      </c>
      <c r="W269" s="644">
        <v>0</v>
      </c>
      <c r="X269" s="625">
        <v>0</v>
      </c>
      <c r="Y269" s="644">
        <v>0</v>
      </c>
    </row>
    <row r="270" spans="1:25" s="562" customFormat="1" ht="15">
      <c r="A270" s="623" t="s">
        <v>795</v>
      </c>
      <c r="B270" s="629">
        <v>-149308.74101344301</v>
      </c>
      <c r="C270" s="626">
        <v>0</v>
      </c>
      <c r="D270" s="629">
        <v>1975892.71444836</v>
      </c>
      <c r="E270" s="626">
        <v>0</v>
      </c>
      <c r="F270" s="624">
        <v>-403562.22193307802</v>
      </c>
      <c r="G270" s="625">
        <v>0</v>
      </c>
      <c r="H270" s="624">
        <v>385830.22535950597</v>
      </c>
      <c r="I270" s="644">
        <v>0</v>
      </c>
      <c r="J270" s="625">
        <v>569189.48886144103</v>
      </c>
      <c r="K270" s="644">
        <v>0</v>
      </c>
      <c r="L270" s="624">
        <v>-2402587.1432190202</v>
      </c>
      <c r="M270" s="625">
        <v>0</v>
      </c>
      <c r="N270" s="624">
        <v>-497393.05782795203</v>
      </c>
      <c r="O270" s="644">
        <v>0</v>
      </c>
      <c r="P270" s="625">
        <v>2518197.39455231</v>
      </c>
      <c r="Q270" s="644">
        <v>0</v>
      </c>
      <c r="R270" s="625">
        <v>1963519.5994923699</v>
      </c>
      <c r="S270" s="644">
        <v>0</v>
      </c>
      <c r="T270" s="625">
        <v>241546.366457322</v>
      </c>
      <c r="U270" s="644">
        <v>0</v>
      </c>
      <c r="V270" s="625">
        <v>4723292.0367598673</v>
      </c>
      <c r="W270" s="644">
        <v>0</v>
      </c>
      <c r="X270" s="625">
        <v>3659627.4468461243</v>
      </c>
      <c r="Y270" s="644">
        <v>0</v>
      </c>
    </row>
    <row r="271" spans="1:25" s="562" customFormat="1" ht="15">
      <c r="A271" s="623" t="s">
        <v>796</v>
      </c>
      <c r="B271" s="629">
        <v>-149308.74101344301</v>
      </c>
      <c r="C271" s="626">
        <v>0</v>
      </c>
      <c r="D271" s="629">
        <v>1975892.71444836</v>
      </c>
      <c r="E271" s="626">
        <v>0</v>
      </c>
      <c r="F271" s="624">
        <v>-403562.22193307802</v>
      </c>
      <c r="G271" s="625">
        <v>0</v>
      </c>
      <c r="H271" s="624">
        <v>385830.22535950597</v>
      </c>
      <c r="I271" s="644">
        <v>0</v>
      </c>
      <c r="J271" s="625">
        <v>569189.48886144103</v>
      </c>
      <c r="K271" s="644">
        <v>0</v>
      </c>
      <c r="L271" s="624">
        <v>-2402587.1432190202</v>
      </c>
      <c r="M271" s="625">
        <v>0</v>
      </c>
      <c r="N271" s="624">
        <v>-497393.05782795203</v>
      </c>
      <c r="O271" s="644">
        <v>0</v>
      </c>
      <c r="P271" s="625">
        <v>2518197.39455231</v>
      </c>
      <c r="Q271" s="644">
        <v>0</v>
      </c>
      <c r="R271" s="625">
        <v>1963519.5994923699</v>
      </c>
      <c r="S271" s="644">
        <v>0</v>
      </c>
      <c r="T271" s="625">
        <v>241546.366457322</v>
      </c>
      <c r="U271" s="644">
        <v>0</v>
      </c>
      <c r="V271" s="625">
        <v>4723292.0367598673</v>
      </c>
      <c r="W271" s="644">
        <v>0</v>
      </c>
      <c r="X271" s="625">
        <v>3659627.4468461243</v>
      </c>
      <c r="Y271" s="644">
        <v>0</v>
      </c>
    </row>
    <row r="272" spans="1:25" s="562" customFormat="1" ht="15">
      <c r="A272" s="623" t="s">
        <v>797</v>
      </c>
      <c r="B272" s="629">
        <v>0</v>
      </c>
      <c r="C272" s="626">
        <v>0</v>
      </c>
      <c r="D272" s="629">
        <v>0</v>
      </c>
      <c r="E272" s="626">
        <v>0</v>
      </c>
      <c r="F272" s="624">
        <v>0</v>
      </c>
      <c r="G272" s="625">
        <v>0</v>
      </c>
      <c r="H272" s="624">
        <v>0</v>
      </c>
      <c r="I272" s="644">
        <v>0</v>
      </c>
      <c r="J272" s="625">
        <v>0</v>
      </c>
      <c r="K272" s="644">
        <v>0</v>
      </c>
      <c r="L272" s="624">
        <v>0</v>
      </c>
      <c r="M272" s="625">
        <v>0</v>
      </c>
      <c r="N272" s="624">
        <v>0</v>
      </c>
      <c r="O272" s="644">
        <v>0</v>
      </c>
      <c r="P272" s="625">
        <v>0</v>
      </c>
      <c r="Q272" s="644">
        <v>0</v>
      </c>
      <c r="R272" s="625">
        <v>0</v>
      </c>
      <c r="S272" s="644">
        <v>0</v>
      </c>
      <c r="T272" s="625">
        <v>0</v>
      </c>
      <c r="U272" s="644">
        <v>0</v>
      </c>
      <c r="V272" s="625">
        <v>0</v>
      </c>
      <c r="W272" s="644">
        <v>0</v>
      </c>
      <c r="X272" s="625">
        <v>0</v>
      </c>
      <c r="Y272" s="644">
        <v>0</v>
      </c>
    </row>
    <row r="273" spans="1:25" s="562" customFormat="1" ht="15">
      <c r="A273" s="623" t="s">
        <v>798</v>
      </c>
      <c r="B273" s="629">
        <v>0</v>
      </c>
      <c r="C273" s="626">
        <v>0</v>
      </c>
      <c r="D273" s="629">
        <v>0</v>
      </c>
      <c r="E273" s="626">
        <v>0</v>
      </c>
      <c r="F273" s="624">
        <v>0</v>
      </c>
      <c r="G273" s="625">
        <v>0</v>
      </c>
      <c r="H273" s="624">
        <v>0</v>
      </c>
      <c r="I273" s="644">
        <v>0</v>
      </c>
      <c r="J273" s="625">
        <v>0</v>
      </c>
      <c r="K273" s="644">
        <v>0</v>
      </c>
      <c r="L273" s="624">
        <v>0</v>
      </c>
      <c r="M273" s="625">
        <v>0</v>
      </c>
      <c r="N273" s="624">
        <v>0</v>
      </c>
      <c r="O273" s="644">
        <v>0</v>
      </c>
      <c r="P273" s="625">
        <v>0</v>
      </c>
      <c r="Q273" s="644">
        <v>0</v>
      </c>
      <c r="R273" s="625">
        <v>0</v>
      </c>
      <c r="S273" s="644">
        <v>0</v>
      </c>
      <c r="T273" s="625">
        <v>0</v>
      </c>
      <c r="U273" s="644">
        <v>0</v>
      </c>
      <c r="V273" s="625">
        <v>-115566.72971340023</v>
      </c>
      <c r="W273" s="644">
        <v>0</v>
      </c>
      <c r="X273" s="625">
        <v>1630470.3356856196</v>
      </c>
      <c r="Y273" s="644">
        <v>0</v>
      </c>
    </row>
    <row r="274" spans="1:25" s="562" customFormat="1" ht="15">
      <c r="A274" s="623" t="s">
        <v>799</v>
      </c>
      <c r="B274" s="629">
        <v>0</v>
      </c>
      <c r="C274" s="626">
        <v>0</v>
      </c>
      <c r="D274" s="629">
        <v>0</v>
      </c>
      <c r="E274" s="626">
        <v>0</v>
      </c>
      <c r="F274" s="624">
        <v>0</v>
      </c>
      <c r="G274" s="625">
        <v>0</v>
      </c>
      <c r="H274" s="624">
        <v>0</v>
      </c>
      <c r="I274" s="644">
        <v>0</v>
      </c>
      <c r="J274" s="625">
        <v>0</v>
      </c>
      <c r="K274" s="644">
        <v>0</v>
      </c>
      <c r="L274" s="624">
        <v>0</v>
      </c>
      <c r="M274" s="625">
        <v>0</v>
      </c>
      <c r="N274" s="624">
        <v>0</v>
      </c>
      <c r="O274" s="644">
        <v>0</v>
      </c>
      <c r="P274" s="625">
        <v>0</v>
      </c>
      <c r="Q274" s="644">
        <v>0</v>
      </c>
      <c r="R274" s="625">
        <v>0</v>
      </c>
      <c r="S274" s="644">
        <v>0</v>
      </c>
      <c r="T274" s="625">
        <v>0</v>
      </c>
      <c r="U274" s="644">
        <v>0</v>
      </c>
      <c r="V274" s="625">
        <v>-115566.72971340023</v>
      </c>
      <c r="W274" s="644">
        <v>0</v>
      </c>
      <c r="X274" s="625">
        <v>1630470.3356856196</v>
      </c>
      <c r="Y274" s="644">
        <v>0</v>
      </c>
    </row>
    <row r="275" spans="1:25" s="562" customFormat="1" ht="15">
      <c r="A275" s="623" t="s">
        <v>800</v>
      </c>
      <c r="B275" s="629">
        <v>0</v>
      </c>
      <c r="C275" s="626">
        <v>0</v>
      </c>
      <c r="D275" s="629">
        <v>0</v>
      </c>
      <c r="E275" s="626">
        <v>0</v>
      </c>
      <c r="F275" s="624">
        <v>0</v>
      </c>
      <c r="G275" s="625">
        <v>0</v>
      </c>
      <c r="H275" s="624">
        <v>0</v>
      </c>
      <c r="I275" s="644">
        <v>0</v>
      </c>
      <c r="J275" s="625">
        <v>0</v>
      </c>
      <c r="K275" s="644">
        <v>0</v>
      </c>
      <c r="L275" s="624">
        <v>0</v>
      </c>
      <c r="M275" s="625">
        <v>0</v>
      </c>
      <c r="N275" s="624">
        <v>0</v>
      </c>
      <c r="O275" s="644">
        <v>0</v>
      </c>
      <c r="P275" s="625">
        <v>0</v>
      </c>
      <c r="Q275" s="644">
        <v>0</v>
      </c>
      <c r="R275" s="625">
        <v>0</v>
      </c>
      <c r="S275" s="644">
        <v>0</v>
      </c>
      <c r="T275" s="625">
        <v>0</v>
      </c>
      <c r="U275" s="644">
        <v>0</v>
      </c>
      <c r="V275" s="625">
        <v>0</v>
      </c>
      <c r="W275" s="644">
        <v>0</v>
      </c>
      <c r="X275" s="625">
        <v>0</v>
      </c>
      <c r="Y275" s="644">
        <v>0</v>
      </c>
    </row>
    <row r="276" spans="1:25" s="562" customFormat="1" ht="15">
      <c r="A276" s="623" t="s">
        <v>801</v>
      </c>
      <c r="B276" s="629">
        <v>-149308.74101344301</v>
      </c>
      <c r="C276" s="756" t="s">
        <v>538</v>
      </c>
      <c r="D276" s="629">
        <v>1975892.71444836</v>
      </c>
      <c r="E276" s="633" t="s">
        <v>538</v>
      </c>
      <c r="F276" s="624">
        <v>-403562.22193307802</v>
      </c>
      <c r="G276" s="631" t="s">
        <v>538</v>
      </c>
      <c r="H276" s="624">
        <v>385830.22535950597</v>
      </c>
      <c r="I276" s="633" t="s">
        <v>538</v>
      </c>
      <c r="J276" s="625">
        <v>569189.48886144103</v>
      </c>
      <c r="K276" s="633" t="s">
        <v>538</v>
      </c>
      <c r="L276" s="624">
        <v>-2402587.1432190202</v>
      </c>
      <c r="M276" s="631" t="s">
        <v>538</v>
      </c>
      <c r="N276" s="624">
        <v>-497393.05782795203</v>
      </c>
      <c r="O276" s="633" t="s">
        <v>538</v>
      </c>
      <c r="P276" s="625">
        <v>2518197.39455231</v>
      </c>
      <c r="Q276" s="633" t="s">
        <v>538</v>
      </c>
      <c r="R276" s="625">
        <v>1963519.5994923699</v>
      </c>
      <c r="S276" s="633" t="s">
        <v>538</v>
      </c>
      <c r="T276" s="625">
        <v>241546.366457322</v>
      </c>
      <c r="U276" s="633" t="s">
        <v>538</v>
      </c>
      <c r="V276" s="625">
        <v>4838858.7664732682</v>
      </c>
      <c r="W276" s="633" t="s">
        <v>538</v>
      </c>
      <c r="X276" s="625">
        <v>2029157.1111605044</v>
      </c>
      <c r="Y276" s="633" t="s">
        <v>538</v>
      </c>
    </row>
    <row r="277" spans="1:25" s="562" customFormat="1" ht="15">
      <c r="A277" s="623" t="s">
        <v>802</v>
      </c>
      <c r="B277" s="629">
        <v>-149308.74101344301</v>
      </c>
      <c r="C277" s="756" t="s">
        <v>538</v>
      </c>
      <c r="D277" s="629">
        <v>1975892.71444836</v>
      </c>
      <c r="E277" s="633" t="s">
        <v>538</v>
      </c>
      <c r="F277" s="624">
        <v>-403562.22193307802</v>
      </c>
      <c r="G277" s="631" t="s">
        <v>538</v>
      </c>
      <c r="H277" s="624">
        <v>385830.22535950597</v>
      </c>
      <c r="I277" s="633" t="s">
        <v>538</v>
      </c>
      <c r="J277" s="625">
        <v>569189.48886144103</v>
      </c>
      <c r="K277" s="633" t="s">
        <v>538</v>
      </c>
      <c r="L277" s="624">
        <v>-2402587.1432190202</v>
      </c>
      <c r="M277" s="631" t="s">
        <v>538</v>
      </c>
      <c r="N277" s="624">
        <v>-497393.05782795203</v>
      </c>
      <c r="O277" s="633" t="s">
        <v>538</v>
      </c>
      <c r="P277" s="625">
        <v>2518197.39455231</v>
      </c>
      <c r="Q277" s="633" t="s">
        <v>538</v>
      </c>
      <c r="R277" s="625">
        <v>1963519.5994923699</v>
      </c>
      <c r="S277" s="633" t="s">
        <v>538</v>
      </c>
      <c r="T277" s="625">
        <v>241546.366457322</v>
      </c>
      <c r="U277" s="633" t="s">
        <v>538</v>
      </c>
      <c r="V277" s="625">
        <v>4838858.7664732682</v>
      </c>
      <c r="W277" s="633" t="s">
        <v>538</v>
      </c>
      <c r="X277" s="625">
        <v>2029157.1111605044</v>
      </c>
      <c r="Y277" s="633" t="s">
        <v>538</v>
      </c>
    </row>
    <row r="278" spans="1:25" s="562" customFormat="1" ht="15">
      <c r="A278" s="623" t="s">
        <v>803</v>
      </c>
      <c r="B278" s="629">
        <v>0</v>
      </c>
      <c r="C278" s="756" t="s">
        <v>538</v>
      </c>
      <c r="D278" s="629">
        <v>0</v>
      </c>
      <c r="E278" s="633" t="s">
        <v>538</v>
      </c>
      <c r="F278" s="624">
        <v>0</v>
      </c>
      <c r="G278" s="631" t="s">
        <v>538</v>
      </c>
      <c r="H278" s="624">
        <v>0</v>
      </c>
      <c r="I278" s="633" t="s">
        <v>538</v>
      </c>
      <c r="J278" s="625">
        <v>0</v>
      </c>
      <c r="K278" s="633" t="s">
        <v>538</v>
      </c>
      <c r="L278" s="624">
        <v>0</v>
      </c>
      <c r="M278" s="631" t="s">
        <v>538</v>
      </c>
      <c r="N278" s="624">
        <v>0</v>
      </c>
      <c r="O278" s="633" t="s">
        <v>538</v>
      </c>
      <c r="P278" s="625">
        <v>0</v>
      </c>
      <c r="Q278" s="633" t="s">
        <v>538</v>
      </c>
      <c r="R278" s="625">
        <v>0</v>
      </c>
      <c r="S278" s="633" t="s">
        <v>538</v>
      </c>
      <c r="T278" s="625">
        <v>0</v>
      </c>
      <c r="U278" s="633" t="s">
        <v>538</v>
      </c>
      <c r="V278" s="625">
        <v>0</v>
      </c>
      <c r="W278" s="633" t="s">
        <v>538</v>
      </c>
      <c r="X278" s="625">
        <v>0</v>
      </c>
      <c r="Y278" s="633" t="s">
        <v>538</v>
      </c>
    </row>
    <row r="279" spans="1:25" s="562" customFormat="1" ht="15">
      <c r="A279" s="716"/>
      <c r="B279" s="629">
        <v>0</v>
      </c>
      <c r="C279" s="756">
        <v>0</v>
      </c>
      <c r="D279" s="629">
        <v>0</v>
      </c>
      <c r="E279" s="633">
        <v>0</v>
      </c>
      <c r="F279" s="624">
        <v>0</v>
      </c>
      <c r="G279" s="631">
        <v>0</v>
      </c>
      <c r="H279" s="624">
        <v>0</v>
      </c>
      <c r="I279" s="633">
        <v>0</v>
      </c>
      <c r="J279" s="625"/>
      <c r="K279" s="633"/>
      <c r="L279" s="624"/>
      <c r="M279" s="631"/>
      <c r="N279" s="624"/>
      <c r="O279" s="633"/>
      <c r="P279" s="625"/>
      <c r="Q279" s="633"/>
      <c r="R279" s="625"/>
      <c r="S279" s="633"/>
      <c r="T279" s="625"/>
      <c r="U279" s="633"/>
      <c r="V279" s="625"/>
      <c r="W279" s="633"/>
      <c r="X279" s="625"/>
      <c r="Y279" s="633"/>
    </row>
    <row r="280" spans="1:25" s="562" customFormat="1" ht="15">
      <c r="A280" s="623"/>
      <c r="B280" s="629">
        <v>0</v>
      </c>
      <c r="C280" s="756">
        <v>0</v>
      </c>
      <c r="D280" s="629">
        <v>0</v>
      </c>
      <c r="E280" s="633">
        <v>0</v>
      </c>
      <c r="F280" s="624">
        <v>0</v>
      </c>
      <c r="G280" s="631">
        <v>0</v>
      </c>
      <c r="H280" s="624">
        <v>0</v>
      </c>
      <c r="I280" s="633">
        <v>0</v>
      </c>
      <c r="J280" s="625"/>
      <c r="K280" s="633"/>
      <c r="L280" s="624"/>
      <c r="M280" s="631"/>
      <c r="N280" s="624"/>
      <c r="O280" s="633"/>
      <c r="P280" s="625"/>
      <c r="Q280" s="633"/>
      <c r="R280" s="625"/>
      <c r="S280" s="633"/>
      <c r="T280" s="625"/>
      <c r="U280" s="633"/>
      <c r="V280" s="625"/>
      <c r="W280" s="633"/>
      <c r="X280" s="625"/>
      <c r="Y280" s="633"/>
    </row>
    <row r="281" spans="1:25" s="562" customFormat="1" ht="15">
      <c r="A281" s="623" t="s">
        <v>804</v>
      </c>
      <c r="B281" s="629">
        <v>-139478.22860774701</v>
      </c>
      <c r="C281" s="626">
        <v>745287.50885918306</v>
      </c>
      <c r="D281" s="629">
        <v>-141047.25766460001</v>
      </c>
      <c r="E281" s="626">
        <v>57307.606345129003</v>
      </c>
      <c r="F281" s="624">
        <v>136673.01805592899</v>
      </c>
      <c r="G281" s="625">
        <v>440615.21631671302</v>
      </c>
      <c r="H281" s="624">
        <v>151340.50830513801</v>
      </c>
      <c r="I281" s="644">
        <v>2603574.1174978199</v>
      </c>
      <c r="J281" s="625">
        <v>299442.82975112897</v>
      </c>
      <c r="K281" s="644">
        <v>1786785.6530608099</v>
      </c>
      <c r="L281" s="624">
        <v>519689.14859934198</v>
      </c>
      <c r="M281" s="625">
        <v>577838.97650995897</v>
      </c>
      <c r="N281" s="624">
        <v>706637.00356631202</v>
      </c>
      <c r="O281" s="644">
        <v>-224795.08271003401</v>
      </c>
      <c r="P281" s="625">
        <v>-219209.49596515199</v>
      </c>
      <c r="Q281" s="644">
        <v>2472333.9333357201</v>
      </c>
      <c r="R281" s="625">
        <v>533006.73269775999</v>
      </c>
      <c r="S281" s="644">
        <v>2718265.5783229</v>
      </c>
      <c r="T281" s="625">
        <v>28931.602099149099</v>
      </c>
      <c r="U281" s="644">
        <v>6331417.2899907697</v>
      </c>
      <c r="V281" s="625">
        <v>-761977.56073969579</v>
      </c>
      <c r="W281" s="644">
        <v>-15009903.561919229</v>
      </c>
      <c r="X281" s="625">
        <v>-748320.89820641885</v>
      </c>
      <c r="Y281" s="644">
        <v>-4434368.1227309108</v>
      </c>
    </row>
    <row r="282" spans="1:25" s="562" customFormat="1" ht="15">
      <c r="A282" s="623" t="s">
        <v>805</v>
      </c>
      <c r="B282" s="629">
        <v>0</v>
      </c>
      <c r="C282" s="626">
        <v>0</v>
      </c>
      <c r="D282" s="629">
        <v>0</v>
      </c>
      <c r="E282" s="626">
        <v>0</v>
      </c>
      <c r="F282" s="624">
        <v>0</v>
      </c>
      <c r="G282" s="625">
        <v>0</v>
      </c>
      <c r="H282" s="624">
        <v>0</v>
      </c>
      <c r="I282" s="644">
        <v>0</v>
      </c>
      <c r="J282" s="625">
        <v>0</v>
      </c>
      <c r="K282" s="644">
        <v>0</v>
      </c>
      <c r="L282" s="624">
        <v>0</v>
      </c>
      <c r="M282" s="625">
        <v>0</v>
      </c>
      <c r="N282" s="624">
        <v>0</v>
      </c>
      <c r="O282" s="644">
        <v>0</v>
      </c>
      <c r="P282" s="625">
        <v>0</v>
      </c>
      <c r="Q282" s="644">
        <v>0</v>
      </c>
      <c r="R282" s="625">
        <v>0</v>
      </c>
      <c r="S282" s="644">
        <v>0</v>
      </c>
      <c r="T282" s="625">
        <v>0</v>
      </c>
      <c r="U282" s="644">
        <v>6560635.0890481398</v>
      </c>
      <c r="V282" s="625">
        <v>0</v>
      </c>
      <c r="W282" s="644">
        <v>-15530524.680711573</v>
      </c>
      <c r="X282" s="625">
        <v>0</v>
      </c>
      <c r="Y282" s="644">
        <v>-336038.95860190486</v>
      </c>
    </row>
    <row r="283" spans="1:25" s="562" customFormat="1" ht="15">
      <c r="A283" s="717" t="s">
        <v>806</v>
      </c>
      <c r="B283" s="629">
        <v>0</v>
      </c>
      <c r="C283" s="626">
        <v>0</v>
      </c>
      <c r="D283" s="629">
        <v>0</v>
      </c>
      <c r="E283" s="626">
        <v>0</v>
      </c>
      <c r="F283" s="624">
        <v>0</v>
      </c>
      <c r="G283" s="625">
        <v>0</v>
      </c>
      <c r="H283" s="624">
        <v>0</v>
      </c>
      <c r="I283" s="644">
        <v>0</v>
      </c>
      <c r="J283" s="625">
        <v>0</v>
      </c>
      <c r="K283" s="644">
        <v>0</v>
      </c>
      <c r="L283" s="624">
        <v>0</v>
      </c>
      <c r="M283" s="625">
        <v>0</v>
      </c>
      <c r="N283" s="624">
        <v>0</v>
      </c>
      <c r="O283" s="644">
        <v>0</v>
      </c>
      <c r="P283" s="625">
        <v>0</v>
      </c>
      <c r="Q283" s="644">
        <v>0</v>
      </c>
      <c r="R283" s="625">
        <v>0</v>
      </c>
      <c r="S283" s="644">
        <v>0</v>
      </c>
      <c r="T283" s="625">
        <v>0</v>
      </c>
      <c r="U283" s="644">
        <v>0</v>
      </c>
      <c r="V283" s="625">
        <v>0</v>
      </c>
      <c r="W283" s="644">
        <v>0</v>
      </c>
      <c r="X283" s="625">
        <v>0</v>
      </c>
      <c r="Y283" s="644">
        <v>0</v>
      </c>
    </row>
    <row r="284" spans="1:25" s="562" customFormat="1" ht="15">
      <c r="A284" s="623" t="s">
        <v>807</v>
      </c>
      <c r="B284" s="629">
        <v>0</v>
      </c>
      <c r="C284" s="626">
        <v>0</v>
      </c>
      <c r="D284" s="629">
        <v>0</v>
      </c>
      <c r="E284" s="626">
        <v>0</v>
      </c>
      <c r="F284" s="624">
        <v>0</v>
      </c>
      <c r="G284" s="625">
        <v>0</v>
      </c>
      <c r="H284" s="624">
        <v>0</v>
      </c>
      <c r="I284" s="644">
        <v>0</v>
      </c>
      <c r="J284" s="625">
        <v>0</v>
      </c>
      <c r="K284" s="644">
        <v>0</v>
      </c>
      <c r="L284" s="624">
        <v>0</v>
      </c>
      <c r="M284" s="625">
        <v>0</v>
      </c>
      <c r="N284" s="624">
        <v>0</v>
      </c>
      <c r="O284" s="644">
        <v>0</v>
      </c>
      <c r="P284" s="625">
        <v>0</v>
      </c>
      <c r="Q284" s="644">
        <v>0</v>
      </c>
      <c r="R284" s="625">
        <v>0</v>
      </c>
      <c r="S284" s="644">
        <v>0</v>
      </c>
      <c r="T284" s="625">
        <v>0</v>
      </c>
      <c r="U284" s="644">
        <v>6560635.0890481398</v>
      </c>
      <c r="V284" s="625">
        <v>0</v>
      </c>
      <c r="W284" s="644">
        <v>-16638140.553852605</v>
      </c>
      <c r="X284" s="625">
        <v>0</v>
      </c>
      <c r="Y284" s="644">
        <v>-336323.12535806</v>
      </c>
    </row>
    <row r="285" spans="1:25" s="562" customFormat="1" thickBot="1">
      <c r="A285" s="685" t="s">
        <v>808</v>
      </c>
      <c r="B285" s="655">
        <v>0</v>
      </c>
      <c r="C285" s="656">
        <v>0</v>
      </c>
      <c r="D285" s="655">
        <v>0</v>
      </c>
      <c r="E285" s="656">
        <v>0</v>
      </c>
      <c r="F285" s="653">
        <v>0</v>
      </c>
      <c r="G285" s="654">
        <v>0</v>
      </c>
      <c r="H285" s="653">
        <v>0</v>
      </c>
      <c r="I285" s="689">
        <v>0</v>
      </c>
      <c r="J285" s="654">
        <v>0</v>
      </c>
      <c r="K285" s="689">
        <v>0</v>
      </c>
      <c r="L285" s="653">
        <v>0</v>
      </c>
      <c r="M285" s="654">
        <v>0</v>
      </c>
      <c r="N285" s="653">
        <v>0</v>
      </c>
      <c r="O285" s="689">
        <v>0</v>
      </c>
      <c r="P285" s="654">
        <v>0</v>
      </c>
      <c r="Q285" s="689">
        <v>0</v>
      </c>
      <c r="R285" s="654">
        <v>0</v>
      </c>
      <c r="S285" s="689">
        <v>0</v>
      </c>
      <c r="T285" s="654">
        <v>0</v>
      </c>
      <c r="U285" s="689">
        <v>0</v>
      </c>
      <c r="V285" s="654">
        <v>0</v>
      </c>
      <c r="W285" s="689">
        <v>1107615.8731410303</v>
      </c>
      <c r="X285" s="654">
        <v>0</v>
      </c>
      <c r="Y285" s="689">
        <v>284.16675615512963</v>
      </c>
    </row>
    <row r="286" spans="1:25" s="562" customFormat="1" ht="15">
      <c r="A286" s="630" t="s">
        <v>809</v>
      </c>
      <c r="B286" s="632">
        <v>0</v>
      </c>
      <c r="C286" s="637">
        <v>0</v>
      </c>
      <c r="D286" s="632">
        <v>0</v>
      </c>
      <c r="E286" s="637">
        <v>0</v>
      </c>
      <c r="F286" s="624">
        <v>0</v>
      </c>
      <c r="G286" s="625">
        <v>0</v>
      </c>
      <c r="H286" s="624">
        <v>0</v>
      </c>
      <c r="I286" s="644">
        <v>0</v>
      </c>
      <c r="J286" s="625">
        <v>0</v>
      </c>
      <c r="K286" s="644">
        <v>0</v>
      </c>
      <c r="L286" s="624">
        <v>0</v>
      </c>
      <c r="M286" s="625">
        <v>0</v>
      </c>
      <c r="N286" s="624">
        <v>0</v>
      </c>
      <c r="O286" s="644">
        <v>0</v>
      </c>
      <c r="P286" s="625">
        <v>0</v>
      </c>
      <c r="Q286" s="644">
        <v>0</v>
      </c>
      <c r="R286" s="625">
        <v>0</v>
      </c>
      <c r="S286" s="644">
        <v>0</v>
      </c>
      <c r="T286" s="625">
        <v>0</v>
      </c>
      <c r="U286" s="644">
        <v>6560635.0890481398</v>
      </c>
      <c r="V286" s="625">
        <v>0</v>
      </c>
      <c r="W286" s="644">
        <v>0</v>
      </c>
      <c r="X286" s="625">
        <v>0</v>
      </c>
      <c r="Y286" s="644">
        <v>0</v>
      </c>
    </row>
    <row r="287" spans="1:25" s="562" customFormat="1" ht="15">
      <c r="A287" s="676" t="s">
        <v>810</v>
      </c>
      <c r="B287" s="632">
        <v>0</v>
      </c>
      <c r="C287" s="637">
        <v>0</v>
      </c>
      <c r="D287" s="632">
        <v>0</v>
      </c>
      <c r="E287" s="637">
        <v>0</v>
      </c>
      <c r="F287" s="624">
        <v>0</v>
      </c>
      <c r="G287" s="625">
        <v>0</v>
      </c>
      <c r="H287" s="624">
        <v>0</v>
      </c>
      <c r="I287" s="644">
        <v>0</v>
      </c>
      <c r="J287" s="625">
        <v>0</v>
      </c>
      <c r="K287" s="644">
        <v>0</v>
      </c>
      <c r="L287" s="624">
        <v>0</v>
      </c>
      <c r="M287" s="625">
        <v>0</v>
      </c>
      <c r="N287" s="624">
        <v>0</v>
      </c>
      <c r="O287" s="644">
        <v>0</v>
      </c>
      <c r="P287" s="625">
        <v>0</v>
      </c>
      <c r="Q287" s="644">
        <v>0</v>
      </c>
      <c r="R287" s="625">
        <v>0</v>
      </c>
      <c r="S287" s="644">
        <v>0</v>
      </c>
      <c r="T287" s="625">
        <v>0</v>
      </c>
      <c r="U287" s="644">
        <v>0</v>
      </c>
      <c r="V287" s="625">
        <v>0</v>
      </c>
      <c r="W287" s="644">
        <v>0</v>
      </c>
      <c r="X287" s="625">
        <v>0</v>
      </c>
      <c r="Y287" s="644">
        <v>0</v>
      </c>
    </row>
    <row r="288" spans="1:25" s="562" customFormat="1" ht="15">
      <c r="A288" s="630" t="s">
        <v>811</v>
      </c>
      <c r="B288" s="632">
        <v>0</v>
      </c>
      <c r="C288" s="637">
        <v>0</v>
      </c>
      <c r="D288" s="632">
        <v>0</v>
      </c>
      <c r="E288" s="637">
        <v>0</v>
      </c>
      <c r="F288" s="624">
        <v>0</v>
      </c>
      <c r="G288" s="625">
        <v>0</v>
      </c>
      <c r="H288" s="624">
        <v>0</v>
      </c>
      <c r="I288" s="644">
        <v>0</v>
      </c>
      <c r="J288" s="625">
        <v>0</v>
      </c>
      <c r="K288" s="644">
        <v>0</v>
      </c>
      <c r="L288" s="624">
        <v>0</v>
      </c>
      <c r="M288" s="625">
        <v>0</v>
      </c>
      <c r="N288" s="624">
        <v>0</v>
      </c>
      <c r="O288" s="644">
        <v>0</v>
      </c>
      <c r="P288" s="625">
        <v>0</v>
      </c>
      <c r="Q288" s="644">
        <v>0</v>
      </c>
      <c r="R288" s="625">
        <v>0</v>
      </c>
      <c r="S288" s="644">
        <v>0</v>
      </c>
      <c r="T288" s="625">
        <v>0</v>
      </c>
      <c r="U288" s="644">
        <v>6560635.0890481398</v>
      </c>
      <c r="V288" s="625">
        <v>0</v>
      </c>
      <c r="W288" s="644">
        <v>0</v>
      </c>
      <c r="X288" s="625">
        <v>0</v>
      </c>
      <c r="Y288" s="644">
        <v>0</v>
      </c>
    </row>
    <row r="289" spans="1:25" s="562" customFormat="1" ht="15">
      <c r="A289" s="630" t="s">
        <v>812</v>
      </c>
      <c r="B289" s="632">
        <v>0</v>
      </c>
      <c r="C289" s="637">
        <v>0</v>
      </c>
      <c r="D289" s="632">
        <v>0</v>
      </c>
      <c r="E289" s="637">
        <v>0</v>
      </c>
      <c r="F289" s="624">
        <v>0</v>
      </c>
      <c r="G289" s="625">
        <v>0</v>
      </c>
      <c r="H289" s="624">
        <v>0</v>
      </c>
      <c r="I289" s="644">
        <v>0</v>
      </c>
      <c r="J289" s="625">
        <v>0</v>
      </c>
      <c r="K289" s="644">
        <v>0</v>
      </c>
      <c r="L289" s="624">
        <v>0</v>
      </c>
      <c r="M289" s="625">
        <v>0</v>
      </c>
      <c r="N289" s="624">
        <v>0</v>
      </c>
      <c r="O289" s="644">
        <v>0</v>
      </c>
      <c r="P289" s="625">
        <v>0</v>
      </c>
      <c r="Q289" s="644">
        <v>0</v>
      </c>
      <c r="R289" s="625">
        <v>0</v>
      </c>
      <c r="S289" s="644">
        <v>0</v>
      </c>
      <c r="T289" s="625">
        <v>0</v>
      </c>
      <c r="U289" s="644">
        <v>0</v>
      </c>
      <c r="V289" s="625">
        <v>0</v>
      </c>
      <c r="W289" s="644">
        <v>0</v>
      </c>
      <c r="X289" s="625">
        <v>0</v>
      </c>
      <c r="Y289" s="644">
        <v>0</v>
      </c>
    </row>
    <row r="290" spans="1:25" s="562" customFormat="1" ht="15">
      <c r="A290" s="623" t="s">
        <v>813</v>
      </c>
      <c r="B290" s="629">
        <v>0</v>
      </c>
      <c r="C290" s="626">
        <v>382665.16654191702</v>
      </c>
      <c r="D290" s="629">
        <v>0</v>
      </c>
      <c r="E290" s="626">
        <v>137053.02777562899</v>
      </c>
      <c r="F290" s="624">
        <v>0</v>
      </c>
      <c r="G290" s="625">
        <v>183977.66708483701</v>
      </c>
      <c r="H290" s="624">
        <v>-3006.47780667396</v>
      </c>
      <c r="I290" s="644">
        <v>184026.30415648199</v>
      </c>
      <c r="J290" s="625">
        <v>73935.998636752905</v>
      </c>
      <c r="K290" s="644">
        <v>128524.517358538</v>
      </c>
      <c r="L290" s="624">
        <v>63155.8046174029</v>
      </c>
      <c r="M290" s="625">
        <v>267138.08780222503</v>
      </c>
      <c r="N290" s="624">
        <v>577850.33282733196</v>
      </c>
      <c r="O290" s="644">
        <v>-598270.55452928704</v>
      </c>
      <c r="P290" s="625">
        <v>-533258.20531604905</v>
      </c>
      <c r="Q290" s="644">
        <v>601573.05115056003</v>
      </c>
      <c r="R290" s="625">
        <v>98139.421313662402</v>
      </c>
      <c r="S290" s="644">
        <v>342864.741248206</v>
      </c>
      <c r="T290" s="625">
        <v>-228993.04479968199</v>
      </c>
      <c r="U290" s="644">
        <v>-864533.66540943598</v>
      </c>
      <c r="V290" s="625">
        <v>-397547.48514053482</v>
      </c>
      <c r="W290" s="644">
        <v>-579568.02043375559</v>
      </c>
      <c r="X290" s="625">
        <v>-227582.61029329113</v>
      </c>
      <c r="Y290" s="644">
        <v>-3947494.2432248048</v>
      </c>
    </row>
    <row r="291" spans="1:25" s="562" customFormat="1" ht="15">
      <c r="A291" s="623" t="s">
        <v>814</v>
      </c>
      <c r="B291" s="629">
        <v>0</v>
      </c>
      <c r="C291" s="626">
        <v>382665.16654191702</v>
      </c>
      <c r="D291" s="629">
        <v>0</v>
      </c>
      <c r="E291" s="626">
        <v>137053.02777562899</v>
      </c>
      <c r="F291" s="624">
        <v>0</v>
      </c>
      <c r="G291" s="625">
        <v>183977.66708483701</v>
      </c>
      <c r="H291" s="624">
        <v>-3006.47780667396</v>
      </c>
      <c r="I291" s="644">
        <v>184026.30415648199</v>
      </c>
      <c r="J291" s="625">
        <v>73935.998636752905</v>
      </c>
      <c r="K291" s="644">
        <v>128524.517358538</v>
      </c>
      <c r="L291" s="624">
        <v>63155.8046174029</v>
      </c>
      <c r="M291" s="625">
        <v>267138.08780222503</v>
      </c>
      <c r="N291" s="624">
        <v>577850.33282733196</v>
      </c>
      <c r="O291" s="644">
        <v>-598270.55452928704</v>
      </c>
      <c r="P291" s="625">
        <v>-533258.20531604905</v>
      </c>
      <c r="Q291" s="644">
        <v>601573.05115056003</v>
      </c>
      <c r="R291" s="625">
        <v>98139.421313662402</v>
      </c>
      <c r="S291" s="644">
        <v>342864.741248206</v>
      </c>
      <c r="T291" s="625">
        <v>-228993.04479968199</v>
      </c>
      <c r="U291" s="644">
        <v>-864533.66540943598</v>
      </c>
      <c r="V291" s="625">
        <v>-397547.48514053482</v>
      </c>
      <c r="W291" s="644">
        <v>-579568.02043375559</v>
      </c>
      <c r="X291" s="625">
        <v>-227582.61029329113</v>
      </c>
      <c r="Y291" s="644">
        <v>-3947494.2432248048</v>
      </c>
    </row>
    <row r="292" spans="1:25" s="562" customFormat="1" ht="15">
      <c r="A292" s="623" t="s">
        <v>815</v>
      </c>
      <c r="B292" s="629">
        <v>0</v>
      </c>
      <c r="C292" s="626">
        <v>0</v>
      </c>
      <c r="D292" s="629">
        <v>0</v>
      </c>
      <c r="E292" s="626">
        <v>0</v>
      </c>
      <c r="F292" s="624">
        <v>0</v>
      </c>
      <c r="G292" s="625">
        <v>0</v>
      </c>
      <c r="H292" s="624">
        <v>0</v>
      </c>
      <c r="I292" s="644">
        <v>0</v>
      </c>
      <c r="J292" s="625">
        <v>0</v>
      </c>
      <c r="K292" s="644">
        <v>0</v>
      </c>
      <c r="L292" s="624">
        <v>0</v>
      </c>
      <c r="M292" s="625">
        <v>0</v>
      </c>
      <c r="N292" s="624">
        <v>0</v>
      </c>
      <c r="O292" s="644">
        <v>0</v>
      </c>
      <c r="P292" s="625">
        <v>0</v>
      </c>
      <c r="Q292" s="644">
        <v>0</v>
      </c>
      <c r="R292" s="625">
        <v>0</v>
      </c>
      <c r="S292" s="644">
        <v>0</v>
      </c>
      <c r="T292" s="625">
        <v>0</v>
      </c>
      <c r="U292" s="644">
        <v>0</v>
      </c>
      <c r="V292" s="625">
        <v>0</v>
      </c>
      <c r="W292" s="644">
        <v>0</v>
      </c>
      <c r="X292" s="625">
        <v>0</v>
      </c>
      <c r="Y292" s="644">
        <v>0</v>
      </c>
    </row>
    <row r="293" spans="1:25" s="562" customFormat="1" ht="15">
      <c r="A293" s="623" t="s">
        <v>816</v>
      </c>
      <c r="B293" s="629">
        <v>0</v>
      </c>
      <c r="C293" s="626">
        <v>177450.58739418199</v>
      </c>
      <c r="D293" s="629">
        <v>0</v>
      </c>
      <c r="E293" s="626">
        <v>198408.13797000001</v>
      </c>
      <c r="F293" s="624">
        <v>0</v>
      </c>
      <c r="G293" s="625">
        <v>778816.60896800004</v>
      </c>
      <c r="H293" s="624">
        <v>0</v>
      </c>
      <c r="I293" s="644">
        <v>1595461.29792333</v>
      </c>
      <c r="J293" s="625">
        <v>0</v>
      </c>
      <c r="K293" s="644">
        <v>846772.84439126705</v>
      </c>
      <c r="L293" s="624">
        <v>0</v>
      </c>
      <c r="M293" s="625">
        <v>-209631.59253226599</v>
      </c>
      <c r="N293" s="624">
        <v>0</v>
      </c>
      <c r="O293" s="644">
        <v>1131313.2542192501</v>
      </c>
      <c r="P293" s="625">
        <v>0</v>
      </c>
      <c r="Q293" s="644">
        <v>2132121.7227851599</v>
      </c>
      <c r="R293" s="625">
        <v>0</v>
      </c>
      <c r="S293" s="644">
        <v>1723953.2944747</v>
      </c>
      <c r="T293" s="625">
        <v>0</v>
      </c>
      <c r="U293" s="644">
        <v>680948.18985206401</v>
      </c>
      <c r="V293" s="625">
        <v>0</v>
      </c>
      <c r="W293" s="644">
        <v>255893.0811572994</v>
      </c>
      <c r="X293" s="625">
        <v>0</v>
      </c>
      <c r="Y293" s="644">
        <v>985879.77739355026</v>
      </c>
    </row>
    <row r="294" spans="1:25" s="562" customFormat="1" ht="15">
      <c r="A294" s="717" t="s">
        <v>817</v>
      </c>
      <c r="B294" s="629">
        <v>0</v>
      </c>
      <c r="C294" s="626">
        <v>0</v>
      </c>
      <c r="D294" s="629">
        <v>0</v>
      </c>
      <c r="E294" s="626">
        <v>0</v>
      </c>
      <c r="F294" s="624">
        <v>0</v>
      </c>
      <c r="G294" s="625">
        <v>0</v>
      </c>
      <c r="H294" s="624">
        <v>0</v>
      </c>
      <c r="I294" s="644">
        <v>0</v>
      </c>
      <c r="J294" s="625">
        <v>0</v>
      </c>
      <c r="K294" s="644">
        <v>0</v>
      </c>
      <c r="L294" s="624">
        <v>0</v>
      </c>
      <c r="M294" s="625">
        <v>0</v>
      </c>
      <c r="N294" s="624">
        <v>0</v>
      </c>
      <c r="O294" s="644">
        <v>0</v>
      </c>
      <c r="P294" s="625">
        <v>0</v>
      </c>
      <c r="Q294" s="644">
        <v>0</v>
      </c>
      <c r="R294" s="625">
        <v>0</v>
      </c>
      <c r="S294" s="644">
        <v>0</v>
      </c>
      <c r="T294" s="625">
        <v>0</v>
      </c>
      <c r="U294" s="644">
        <v>0</v>
      </c>
      <c r="V294" s="625">
        <v>0</v>
      </c>
      <c r="W294" s="644">
        <v>0</v>
      </c>
      <c r="X294" s="625">
        <v>0</v>
      </c>
      <c r="Y294" s="644">
        <v>0</v>
      </c>
    </row>
    <row r="295" spans="1:25" s="562" customFormat="1" ht="15">
      <c r="A295" s="623" t="s">
        <v>818</v>
      </c>
      <c r="B295" s="629">
        <v>0</v>
      </c>
      <c r="C295" s="626">
        <v>0</v>
      </c>
      <c r="D295" s="629">
        <v>0</v>
      </c>
      <c r="E295" s="626">
        <v>0</v>
      </c>
      <c r="F295" s="624">
        <v>0</v>
      </c>
      <c r="G295" s="625">
        <v>0</v>
      </c>
      <c r="H295" s="624">
        <v>0</v>
      </c>
      <c r="I295" s="644">
        <v>0</v>
      </c>
      <c r="J295" s="625">
        <v>0</v>
      </c>
      <c r="K295" s="644">
        <v>0</v>
      </c>
      <c r="L295" s="624">
        <v>0</v>
      </c>
      <c r="M295" s="625">
        <v>0</v>
      </c>
      <c r="N295" s="624">
        <v>0</v>
      </c>
      <c r="O295" s="644">
        <v>0</v>
      </c>
      <c r="P295" s="625">
        <v>0</v>
      </c>
      <c r="Q295" s="644">
        <v>0</v>
      </c>
      <c r="R295" s="625">
        <v>0</v>
      </c>
      <c r="S295" s="644">
        <v>0</v>
      </c>
      <c r="T295" s="625">
        <v>0</v>
      </c>
      <c r="U295" s="644">
        <v>0</v>
      </c>
      <c r="V295" s="625">
        <v>0</v>
      </c>
      <c r="W295" s="644">
        <v>0</v>
      </c>
      <c r="X295" s="625">
        <v>0</v>
      </c>
      <c r="Y295" s="644">
        <v>0</v>
      </c>
    </row>
    <row r="296" spans="1:25" s="562" customFormat="1" ht="15">
      <c r="A296" s="623" t="s">
        <v>819</v>
      </c>
      <c r="B296" s="629">
        <v>0</v>
      </c>
      <c r="C296" s="626">
        <v>177450.58739418199</v>
      </c>
      <c r="D296" s="629">
        <v>0</v>
      </c>
      <c r="E296" s="626">
        <v>198408.13797000001</v>
      </c>
      <c r="F296" s="624">
        <v>0</v>
      </c>
      <c r="G296" s="625">
        <v>778816.60896800004</v>
      </c>
      <c r="H296" s="624">
        <v>0</v>
      </c>
      <c r="I296" s="644">
        <v>1595461.29792333</v>
      </c>
      <c r="J296" s="625">
        <v>0</v>
      </c>
      <c r="K296" s="644">
        <v>846772.84439126705</v>
      </c>
      <c r="L296" s="624">
        <v>0</v>
      </c>
      <c r="M296" s="625">
        <v>-209631.59253226599</v>
      </c>
      <c r="N296" s="624">
        <v>0</v>
      </c>
      <c r="O296" s="644">
        <v>1131313.2542192501</v>
      </c>
      <c r="P296" s="625">
        <v>0</v>
      </c>
      <c r="Q296" s="644">
        <v>2132121.7227851599</v>
      </c>
      <c r="R296" s="625">
        <v>0</v>
      </c>
      <c r="S296" s="644">
        <v>1723953.2944747</v>
      </c>
      <c r="T296" s="625">
        <v>0</v>
      </c>
      <c r="U296" s="644">
        <v>680948.18985206401</v>
      </c>
      <c r="V296" s="625">
        <v>0</v>
      </c>
      <c r="W296" s="644">
        <v>255893.0811572994</v>
      </c>
      <c r="X296" s="625">
        <v>0</v>
      </c>
      <c r="Y296" s="644">
        <v>985879.77739355026</v>
      </c>
    </row>
    <row r="297" spans="1:25" s="562" customFormat="1" ht="15">
      <c r="A297" s="623" t="s">
        <v>820</v>
      </c>
      <c r="B297" s="629">
        <v>-139478.22860774701</v>
      </c>
      <c r="C297" s="626">
        <v>185171.75492308399</v>
      </c>
      <c r="D297" s="629">
        <v>-141047.25766460001</v>
      </c>
      <c r="E297" s="626">
        <v>278153.55940049997</v>
      </c>
      <c r="F297" s="624">
        <v>136673.01805592899</v>
      </c>
      <c r="G297" s="625">
        <v>154223.72556645001</v>
      </c>
      <c r="H297" s="624">
        <v>154346.986111812</v>
      </c>
      <c r="I297" s="644">
        <v>824086.51541800005</v>
      </c>
      <c r="J297" s="625">
        <v>225506.83111437599</v>
      </c>
      <c r="K297" s="644">
        <v>811488.29131100001</v>
      </c>
      <c r="L297" s="624">
        <v>456533.34398193902</v>
      </c>
      <c r="M297" s="625">
        <v>520332.48123999999</v>
      </c>
      <c r="N297" s="624">
        <v>128786.67073898</v>
      </c>
      <c r="O297" s="644">
        <v>-757837.78240000003</v>
      </c>
      <c r="P297" s="625">
        <v>314048.709350897</v>
      </c>
      <c r="Q297" s="644">
        <v>-261360.8406</v>
      </c>
      <c r="R297" s="625">
        <v>434867.31138409697</v>
      </c>
      <c r="S297" s="644">
        <v>651447.54260000004</v>
      </c>
      <c r="T297" s="625">
        <v>257924.64689883101</v>
      </c>
      <c r="U297" s="644">
        <v>-45632.323499999999</v>
      </c>
      <c r="V297" s="625">
        <v>-364430.07559916098</v>
      </c>
      <c r="W297" s="644">
        <v>844296.05806880025</v>
      </c>
      <c r="X297" s="625">
        <v>-520738.28791312769</v>
      </c>
      <c r="Y297" s="644">
        <v>-1136714.6982977514</v>
      </c>
    </row>
    <row r="298" spans="1:25" s="562" customFormat="1" ht="15">
      <c r="A298" s="623" t="s">
        <v>821</v>
      </c>
      <c r="B298" s="629">
        <v>0</v>
      </c>
      <c r="C298" s="626">
        <v>0</v>
      </c>
      <c r="D298" s="629">
        <v>0</v>
      </c>
      <c r="E298" s="626">
        <v>0</v>
      </c>
      <c r="F298" s="624">
        <v>0</v>
      </c>
      <c r="G298" s="625">
        <v>0</v>
      </c>
      <c r="H298" s="624">
        <v>0</v>
      </c>
      <c r="I298" s="644">
        <v>0</v>
      </c>
      <c r="J298" s="625">
        <v>0</v>
      </c>
      <c r="K298" s="644">
        <v>0</v>
      </c>
      <c r="L298" s="624">
        <v>0</v>
      </c>
      <c r="M298" s="625">
        <v>0</v>
      </c>
      <c r="N298" s="624">
        <v>0</v>
      </c>
      <c r="O298" s="644">
        <v>0</v>
      </c>
      <c r="P298" s="625">
        <v>0</v>
      </c>
      <c r="Q298" s="644">
        <v>0</v>
      </c>
      <c r="R298" s="625">
        <v>0</v>
      </c>
      <c r="S298" s="644">
        <v>0</v>
      </c>
      <c r="T298" s="625">
        <v>0</v>
      </c>
      <c r="U298" s="644">
        <v>0</v>
      </c>
      <c r="V298" s="625">
        <v>0</v>
      </c>
      <c r="W298" s="644">
        <v>0</v>
      </c>
      <c r="X298" s="625">
        <v>0</v>
      </c>
      <c r="Y298" s="644">
        <v>0</v>
      </c>
    </row>
    <row r="299" spans="1:25" s="562" customFormat="1" thickBot="1">
      <c r="A299" s="685" t="s">
        <v>822</v>
      </c>
      <c r="B299" s="655">
        <v>-139478.22860774701</v>
      </c>
      <c r="C299" s="656">
        <v>185171.75492308399</v>
      </c>
      <c r="D299" s="655">
        <v>-141047.25766460001</v>
      </c>
      <c r="E299" s="656">
        <v>278153.55940049997</v>
      </c>
      <c r="F299" s="653">
        <v>136673.01805592899</v>
      </c>
      <c r="G299" s="654">
        <v>154223.72556645001</v>
      </c>
      <c r="H299" s="653">
        <v>154346.986111812</v>
      </c>
      <c r="I299" s="689">
        <v>824086.51541800005</v>
      </c>
      <c r="J299" s="654">
        <v>225506.83111437599</v>
      </c>
      <c r="K299" s="689">
        <v>811488.29131100001</v>
      </c>
      <c r="L299" s="653">
        <v>456533.34398193902</v>
      </c>
      <c r="M299" s="654">
        <v>520332.48123999999</v>
      </c>
      <c r="N299" s="653">
        <v>128786.67073898</v>
      </c>
      <c r="O299" s="689">
        <v>-757837.78240000003</v>
      </c>
      <c r="P299" s="654">
        <v>314048.709350897</v>
      </c>
      <c r="Q299" s="689">
        <v>-261360.8406</v>
      </c>
      <c r="R299" s="654">
        <v>434867.31138409697</v>
      </c>
      <c r="S299" s="689">
        <v>651447.54260000004</v>
      </c>
      <c r="T299" s="654">
        <v>257924.64689883101</v>
      </c>
      <c r="U299" s="689">
        <v>-45632.323499999999</v>
      </c>
      <c r="V299" s="654">
        <v>-364430.07559916098</v>
      </c>
      <c r="W299" s="689">
        <v>844296.05806880025</v>
      </c>
      <c r="X299" s="654">
        <v>-520738.28791312769</v>
      </c>
      <c r="Y299" s="689">
        <v>-1136714.6982977514</v>
      </c>
    </row>
    <row r="300" spans="1:25" s="562" customFormat="1" ht="15">
      <c r="A300" s="623" t="s">
        <v>823</v>
      </c>
      <c r="B300" s="629">
        <v>0</v>
      </c>
      <c r="C300" s="626">
        <v>0</v>
      </c>
      <c r="D300" s="629">
        <v>0</v>
      </c>
      <c r="E300" s="626">
        <v>0</v>
      </c>
      <c r="F300" s="624">
        <v>0</v>
      </c>
      <c r="G300" s="625">
        <v>0</v>
      </c>
      <c r="H300" s="624">
        <v>0</v>
      </c>
      <c r="I300" s="644">
        <v>0</v>
      </c>
      <c r="J300" s="625">
        <v>0</v>
      </c>
      <c r="K300" s="644">
        <v>0</v>
      </c>
      <c r="L300" s="624">
        <v>0</v>
      </c>
      <c r="M300" s="625">
        <v>0</v>
      </c>
      <c r="N300" s="624">
        <v>0</v>
      </c>
      <c r="O300" s="644">
        <v>0</v>
      </c>
      <c r="P300" s="625">
        <v>0</v>
      </c>
      <c r="Q300" s="644">
        <v>0</v>
      </c>
      <c r="R300" s="625">
        <v>0</v>
      </c>
      <c r="S300" s="644">
        <v>0</v>
      </c>
      <c r="T300" s="625">
        <v>0</v>
      </c>
      <c r="U300" s="644">
        <v>0</v>
      </c>
      <c r="V300" s="625">
        <v>0</v>
      </c>
      <c r="W300" s="644">
        <v>-1151072.6839409999</v>
      </c>
      <c r="X300" s="625">
        <v>0</v>
      </c>
      <c r="Y300" s="644">
        <v>-442620.37268020003</v>
      </c>
    </row>
    <row r="301" spans="1:25" s="562" customFormat="1" ht="15">
      <c r="A301" s="623" t="s">
        <v>824</v>
      </c>
      <c r="B301" s="629">
        <v>0</v>
      </c>
      <c r="C301" s="626">
        <v>0</v>
      </c>
      <c r="D301" s="629">
        <v>0</v>
      </c>
      <c r="E301" s="626">
        <v>0</v>
      </c>
      <c r="F301" s="624">
        <v>0</v>
      </c>
      <c r="G301" s="625">
        <v>0</v>
      </c>
      <c r="H301" s="624">
        <v>0</v>
      </c>
      <c r="I301" s="644">
        <v>0</v>
      </c>
      <c r="J301" s="625">
        <v>0</v>
      </c>
      <c r="K301" s="644">
        <v>0</v>
      </c>
      <c r="L301" s="624">
        <v>0</v>
      </c>
      <c r="M301" s="625">
        <v>0</v>
      </c>
      <c r="N301" s="624">
        <v>0</v>
      </c>
      <c r="O301" s="644">
        <v>0</v>
      </c>
      <c r="P301" s="625">
        <v>0</v>
      </c>
      <c r="Q301" s="644">
        <v>0</v>
      </c>
      <c r="R301" s="625">
        <v>0</v>
      </c>
      <c r="S301" s="644">
        <v>0</v>
      </c>
      <c r="T301" s="625">
        <v>0</v>
      </c>
      <c r="U301" s="644">
        <v>0</v>
      </c>
      <c r="V301" s="625">
        <v>0</v>
      </c>
      <c r="W301" s="644">
        <v>0</v>
      </c>
      <c r="X301" s="625">
        <v>0</v>
      </c>
      <c r="Y301" s="644">
        <v>0</v>
      </c>
    </row>
    <row r="302" spans="1:25" s="562" customFormat="1" ht="15">
      <c r="A302" s="623" t="s">
        <v>825</v>
      </c>
      <c r="B302" s="629">
        <v>0</v>
      </c>
      <c r="C302" s="626">
        <v>0</v>
      </c>
      <c r="D302" s="629">
        <v>0</v>
      </c>
      <c r="E302" s="626">
        <v>0</v>
      </c>
      <c r="F302" s="624">
        <v>0</v>
      </c>
      <c r="G302" s="625">
        <v>0</v>
      </c>
      <c r="H302" s="624">
        <v>0</v>
      </c>
      <c r="I302" s="644">
        <v>0</v>
      </c>
      <c r="J302" s="625">
        <v>0</v>
      </c>
      <c r="K302" s="644">
        <v>0</v>
      </c>
      <c r="L302" s="624">
        <v>0</v>
      </c>
      <c r="M302" s="625">
        <v>0</v>
      </c>
      <c r="N302" s="624">
        <v>0</v>
      </c>
      <c r="O302" s="644">
        <v>0</v>
      </c>
      <c r="P302" s="625">
        <v>0</v>
      </c>
      <c r="Q302" s="644">
        <v>0</v>
      </c>
      <c r="R302" s="625">
        <v>0</v>
      </c>
      <c r="S302" s="644">
        <v>0</v>
      </c>
      <c r="T302" s="625">
        <v>0</v>
      </c>
      <c r="U302" s="644">
        <v>0</v>
      </c>
      <c r="V302" s="625">
        <v>0</v>
      </c>
      <c r="W302" s="644">
        <v>-1151072.6839409999</v>
      </c>
      <c r="X302" s="625">
        <v>0</v>
      </c>
      <c r="Y302" s="644">
        <v>-442620.37268020003</v>
      </c>
    </row>
    <row r="303" spans="1:25" s="562" customFormat="1" ht="15">
      <c r="A303" s="674" t="s">
        <v>826</v>
      </c>
      <c r="B303" s="629">
        <v>-139478.22860774701</v>
      </c>
      <c r="C303" s="626">
        <v>185171.75492308399</v>
      </c>
      <c r="D303" s="629">
        <v>-141047.25766460001</v>
      </c>
      <c r="E303" s="626">
        <v>278153.55940049997</v>
      </c>
      <c r="F303" s="624">
        <v>136673.01805592899</v>
      </c>
      <c r="G303" s="625">
        <v>154223.72556645001</v>
      </c>
      <c r="H303" s="624">
        <v>154346.986111812</v>
      </c>
      <c r="I303" s="644">
        <v>824086.51541800005</v>
      </c>
      <c r="J303" s="625">
        <v>225506.83111437599</v>
      </c>
      <c r="K303" s="644">
        <v>811488.29131100001</v>
      </c>
      <c r="L303" s="624">
        <v>456533.34398193902</v>
      </c>
      <c r="M303" s="625">
        <v>520332.48123999999</v>
      </c>
      <c r="N303" s="624">
        <v>128786.67073898</v>
      </c>
      <c r="O303" s="644">
        <v>-757837.78240000003</v>
      </c>
      <c r="P303" s="625">
        <v>314048.709350897</v>
      </c>
      <c r="Q303" s="644">
        <v>-261360.8406</v>
      </c>
      <c r="R303" s="625">
        <v>434867.31138409697</v>
      </c>
      <c r="S303" s="644">
        <v>651447.54260000004</v>
      </c>
      <c r="T303" s="625">
        <v>257924.64689883101</v>
      </c>
      <c r="U303" s="644">
        <v>-45632.323499999999</v>
      </c>
      <c r="V303" s="625">
        <v>-364430.07559916098</v>
      </c>
      <c r="W303" s="644">
        <v>1995368.7420098002</v>
      </c>
      <c r="X303" s="625">
        <v>-520738.28791312769</v>
      </c>
      <c r="Y303" s="644">
        <v>-694094.32561755122</v>
      </c>
    </row>
    <row r="304" spans="1:25" s="562" customFormat="1" ht="15">
      <c r="A304" s="623" t="s">
        <v>827</v>
      </c>
      <c r="B304" s="629">
        <v>0</v>
      </c>
      <c r="C304" s="626">
        <v>0</v>
      </c>
      <c r="D304" s="629">
        <v>0</v>
      </c>
      <c r="E304" s="626">
        <v>0</v>
      </c>
      <c r="F304" s="624">
        <v>0</v>
      </c>
      <c r="G304" s="625">
        <v>0</v>
      </c>
      <c r="H304" s="624">
        <v>0</v>
      </c>
      <c r="I304" s="644">
        <v>0</v>
      </c>
      <c r="J304" s="625">
        <v>0</v>
      </c>
      <c r="K304" s="644">
        <v>0</v>
      </c>
      <c r="L304" s="624">
        <v>0</v>
      </c>
      <c r="M304" s="625">
        <v>0</v>
      </c>
      <c r="N304" s="624">
        <v>0</v>
      </c>
      <c r="O304" s="644">
        <v>0</v>
      </c>
      <c r="P304" s="625">
        <v>0</v>
      </c>
      <c r="Q304" s="644">
        <v>0</v>
      </c>
      <c r="R304" s="625">
        <v>0</v>
      </c>
      <c r="S304" s="644">
        <v>0</v>
      </c>
      <c r="T304" s="625">
        <v>0</v>
      </c>
      <c r="U304" s="644">
        <v>0</v>
      </c>
      <c r="V304" s="625">
        <v>0</v>
      </c>
      <c r="W304" s="644">
        <v>0</v>
      </c>
      <c r="X304" s="625">
        <v>0</v>
      </c>
      <c r="Y304" s="644">
        <v>0</v>
      </c>
    </row>
    <row r="305" spans="1:25" s="562" customFormat="1" ht="15">
      <c r="A305" s="623" t="s">
        <v>828</v>
      </c>
      <c r="B305" s="629">
        <v>-139478.22860774701</v>
      </c>
      <c r="C305" s="626">
        <v>185171.75492308399</v>
      </c>
      <c r="D305" s="629">
        <v>-141047.25766460001</v>
      </c>
      <c r="E305" s="626">
        <v>278153.55940049997</v>
      </c>
      <c r="F305" s="624">
        <v>136673.01805592899</v>
      </c>
      <c r="G305" s="625">
        <v>154223.72556645001</v>
      </c>
      <c r="H305" s="624">
        <v>154346.986111812</v>
      </c>
      <c r="I305" s="644">
        <v>824086.51541800005</v>
      </c>
      <c r="J305" s="625">
        <v>225506.83111437599</v>
      </c>
      <c r="K305" s="644">
        <v>811488.29131100001</v>
      </c>
      <c r="L305" s="624">
        <v>456533.34398193902</v>
      </c>
      <c r="M305" s="625">
        <v>520332.48123999999</v>
      </c>
      <c r="N305" s="624">
        <v>128786.67073898</v>
      </c>
      <c r="O305" s="644">
        <v>-757837.78240000003</v>
      </c>
      <c r="P305" s="625">
        <v>314048.709350897</v>
      </c>
      <c r="Q305" s="644">
        <v>-261360.8406</v>
      </c>
      <c r="R305" s="625">
        <v>434867.31138409697</v>
      </c>
      <c r="S305" s="644">
        <v>651447.54260000004</v>
      </c>
      <c r="T305" s="625">
        <v>257924.64689883101</v>
      </c>
      <c r="U305" s="644">
        <v>-45632.323499999999</v>
      </c>
      <c r="V305" s="625">
        <v>-364430.07559916098</v>
      </c>
      <c r="W305" s="644">
        <v>1995368.7420098002</v>
      </c>
      <c r="X305" s="625">
        <v>-520738.28791312769</v>
      </c>
      <c r="Y305" s="644">
        <v>-694094.32561755122</v>
      </c>
    </row>
    <row r="306" spans="1:25" s="562" customFormat="1" ht="15">
      <c r="A306" s="623" t="s">
        <v>829</v>
      </c>
      <c r="B306" s="629">
        <v>0</v>
      </c>
      <c r="C306" s="626">
        <v>0</v>
      </c>
      <c r="D306" s="629">
        <v>0</v>
      </c>
      <c r="E306" s="626">
        <v>0</v>
      </c>
      <c r="F306" s="624">
        <v>0</v>
      </c>
      <c r="G306" s="625">
        <v>0</v>
      </c>
      <c r="H306" s="624">
        <v>0</v>
      </c>
      <c r="I306" s="644">
        <v>0</v>
      </c>
      <c r="J306" s="625">
        <v>0</v>
      </c>
      <c r="K306" s="644">
        <v>0</v>
      </c>
      <c r="L306" s="624">
        <v>0</v>
      </c>
      <c r="M306" s="625">
        <v>0</v>
      </c>
      <c r="N306" s="624">
        <v>0</v>
      </c>
      <c r="O306" s="644">
        <v>0</v>
      </c>
      <c r="P306" s="625">
        <v>0</v>
      </c>
      <c r="Q306" s="644">
        <v>0</v>
      </c>
      <c r="R306" s="625">
        <v>0</v>
      </c>
      <c r="S306" s="644">
        <v>0</v>
      </c>
      <c r="T306" s="625">
        <v>0</v>
      </c>
      <c r="U306" s="644">
        <v>0</v>
      </c>
      <c r="V306" s="625">
        <v>0</v>
      </c>
      <c r="W306" s="644">
        <v>0</v>
      </c>
      <c r="X306" s="625">
        <v>0</v>
      </c>
      <c r="Y306" s="644">
        <v>0</v>
      </c>
    </row>
    <row r="307" spans="1:25" s="562" customFormat="1" ht="15">
      <c r="A307" s="623" t="s">
        <v>830</v>
      </c>
      <c r="B307" s="629">
        <v>0</v>
      </c>
      <c r="C307" s="626">
        <v>0</v>
      </c>
      <c r="D307" s="629">
        <v>0</v>
      </c>
      <c r="E307" s="626">
        <v>0</v>
      </c>
      <c r="F307" s="624">
        <v>0</v>
      </c>
      <c r="G307" s="625">
        <v>0</v>
      </c>
      <c r="H307" s="624">
        <v>0</v>
      </c>
      <c r="I307" s="644">
        <v>0</v>
      </c>
      <c r="J307" s="625">
        <v>0</v>
      </c>
      <c r="K307" s="644">
        <v>0</v>
      </c>
      <c r="L307" s="624">
        <v>0</v>
      </c>
      <c r="M307" s="625">
        <v>0</v>
      </c>
      <c r="N307" s="624">
        <v>0</v>
      </c>
      <c r="O307" s="644">
        <v>0</v>
      </c>
      <c r="P307" s="625">
        <v>0</v>
      </c>
      <c r="Q307" s="644">
        <v>0</v>
      </c>
      <c r="R307" s="625">
        <v>0</v>
      </c>
      <c r="S307" s="644">
        <v>0</v>
      </c>
      <c r="T307" s="625">
        <v>0</v>
      </c>
      <c r="U307" s="644">
        <v>0</v>
      </c>
      <c r="V307" s="625">
        <v>0</v>
      </c>
      <c r="W307" s="644">
        <v>0</v>
      </c>
      <c r="X307" s="625">
        <v>0</v>
      </c>
      <c r="Y307" s="644">
        <v>0</v>
      </c>
    </row>
    <row r="308" spans="1:25" s="562" customFormat="1" ht="15">
      <c r="A308" s="630" t="s">
        <v>831</v>
      </c>
      <c r="B308" s="632">
        <v>0</v>
      </c>
      <c r="C308" s="637">
        <v>0</v>
      </c>
      <c r="D308" s="632">
        <v>0</v>
      </c>
      <c r="E308" s="637">
        <v>0</v>
      </c>
      <c r="F308" s="624">
        <v>0</v>
      </c>
      <c r="G308" s="625">
        <v>0</v>
      </c>
      <c r="H308" s="624">
        <v>0</v>
      </c>
      <c r="I308" s="644">
        <v>0</v>
      </c>
      <c r="J308" s="625">
        <v>0</v>
      </c>
      <c r="K308" s="644">
        <v>0</v>
      </c>
      <c r="L308" s="624">
        <v>0</v>
      </c>
      <c r="M308" s="625">
        <v>0</v>
      </c>
      <c r="N308" s="624">
        <v>0</v>
      </c>
      <c r="O308" s="644">
        <v>0</v>
      </c>
      <c r="P308" s="625">
        <v>0</v>
      </c>
      <c r="Q308" s="644">
        <v>0</v>
      </c>
      <c r="R308" s="625">
        <v>0</v>
      </c>
      <c r="S308" s="644">
        <v>0</v>
      </c>
      <c r="T308" s="625">
        <v>0</v>
      </c>
      <c r="U308" s="644">
        <v>0</v>
      </c>
      <c r="V308" s="625">
        <v>0</v>
      </c>
      <c r="W308" s="644">
        <v>0</v>
      </c>
      <c r="X308" s="625">
        <v>0</v>
      </c>
      <c r="Y308" s="644">
        <v>0</v>
      </c>
    </row>
    <row r="309" spans="1:25" s="562" customFormat="1" ht="15">
      <c r="A309" s="623" t="s">
        <v>832</v>
      </c>
      <c r="B309" s="629">
        <v>0</v>
      </c>
      <c r="C309" s="626">
        <v>0</v>
      </c>
      <c r="D309" s="629">
        <v>0</v>
      </c>
      <c r="E309" s="626">
        <v>0</v>
      </c>
      <c r="F309" s="624">
        <v>0</v>
      </c>
      <c r="G309" s="625">
        <v>0</v>
      </c>
      <c r="H309" s="624">
        <v>0</v>
      </c>
      <c r="I309" s="644">
        <v>0</v>
      </c>
      <c r="J309" s="625">
        <v>0</v>
      </c>
      <c r="K309" s="644">
        <v>0</v>
      </c>
      <c r="L309" s="624">
        <v>0</v>
      </c>
      <c r="M309" s="625">
        <v>0</v>
      </c>
      <c r="N309" s="624">
        <v>0</v>
      </c>
      <c r="O309" s="644">
        <v>0</v>
      </c>
      <c r="P309" s="625">
        <v>0</v>
      </c>
      <c r="Q309" s="644">
        <v>0</v>
      </c>
      <c r="R309" s="625">
        <v>0</v>
      </c>
      <c r="S309" s="644">
        <v>0</v>
      </c>
      <c r="T309" s="625">
        <v>0</v>
      </c>
      <c r="U309" s="644">
        <v>0</v>
      </c>
      <c r="V309" s="625">
        <v>0</v>
      </c>
      <c r="W309" s="644">
        <v>0</v>
      </c>
      <c r="X309" s="625">
        <v>0</v>
      </c>
      <c r="Y309" s="644">
        <v>0</v>
      </c>
    </row>
    <row r="310" spans="1:25" s="562" customFormat="1" ht="15">
      <c r="A310" s="623" t="s">
        <v>833</v>
      </c>
      <c r="B310" s="629">
        <v>0</v>
      </c>
      <c r="C310" s="626">
        <v>0</v>
      </c>
      <c r="D310" s="629">
        <v>0</v>
      </c>
      <c r="E310" s="626">
        <v>0</v>
      </c>
      <c r="F310" s="624">
        <v>0</v>
      </c>
      <c r="G310" s="625">
        <v>0</v>
      </c>
      <c r="H310" s="624">
        <v>0</v>
      </c>
      <c r="I310" s="644">
        <v>0</v>
      </c>
      <c r="J310" s="625">
        <v>0</v>
      </c>
      <c r="K310" s="644">
        <v>0</v>
      </c>
      <c r="L310" s="624">
        <v>0</v>
      </c>
      <c r="M310" s="625">
        <v>0</v>
      </c>
      <c r="N310" s="624">
        <v>0</v>
      </c>
      <c r="O310" s="644">
        <v>0</v>
      </c>
      <c r="P310" s="625">
        <v>0</v>
      </c>
      <c r="Q310" s="644">
        <v>0</v>
      </c>
      <c r="R310" s="625">
        <v>0</v>
      </c>
      <c r="S310" s="644">
        <v>0</v>
      </c>
      <c r="T310" s="625">
        <v>0</v>
      </c>
      <c r="U310" s="644">
        <v>0</v>
      </c>
      <c r="V310" s="625">
        <v>0</v>
      </c>
      <c r="W310" s="644">
        <v>0</v>
      </c>
      <c r="X310" s="625">
        <v>0</v>
      </c>
      <c r="Y310" s="644">
        <v>0</v>
      </c>
    </row>
    <row r="311" spans="1:25" s="562" customFormat="1" ht="15">
      <c r="A311" s="623" t="s">
        <v>834</v>
      </c>
      <c r="B311" s="629">
        <v>0</v>
      </c>
      <c r="C311" s="626">
        <v>0</v>
      </c>
      <c r="D311" s="629">
        <v>0</v>
      </c>
      <c r="E311" s="626">
        <v>0</v>
      </c>
      <c r="F311" s="624">
        <v>0</v>
      </c>
      <c r="G311" s="625">
        <v>0</v>
      </c>
      <c r="H311" s="624">
        <v>0</v>
      </c>
      <c r="I311" s="644">
        <v>0</v>
      </c>
      <c r="J311" s="625">
        <v>0</v>
      </c>
      <c r="K311" s="644">
        <v>0</v>
      </c>
      <c r="L311" s="624">
        <v>0</v>
      </c>
      <c r="M311" s="625">
        <v>0</v>
      </c>
      <c r="N311" s="624">
        <v>0</v>
      </c>
      <c r="O311" s="644">
        <v>0</v>
      </c>
      <c r="P311" s="625">
        <v>0</v>
      </c>
      <c r="Q311" s="644">
        <v>0</v>
      </c>
      <c r="R311" s="625">
        <v>0</v>
      </c>
      <c r="S311" s="644">
        <v>0</v>
      </c>
      <c r="T311" s="625">
        <v>0</v>
      </c>
      <c r="U311" s="644">
        <v>0</v>
      </c>
      <c r="V311" s="625">
        <v>0</v>
      </c>
      <c r="W311" s="644">
        <v>0</v>
      </c>
      <c r="X311" s="625">
        <v>0</v>
      </c>
      <c r="Y311" s="644">
        <v>0</v>
      </c>
    </row>
    <row r="312" spans="1:25" s="562" customFormat="1" ht="15">
      <c r="A312" s="623" t="s">
        <v>835</v>
      </c>
      <c r="B312" s="629">
        <v>0</v>
      </c>
      <c r="C312" s="626">
        <v>0</v>
      </c>
      <c r="D312" s="629">
        <v>0</v>
      </c>
      <c r="E312" s="626">
        <v>0</v>
      </c>
      <c r="F312" s="624">
        <v>0</v>
      </c>
      <c r="G312" s="625">
        <v>0</v>
      </c>
      <c r="H312" s="624">
        <v>0</v>
      </c>
      <c r="I312" s="644">
        <v>0</v>
      </c>
      <c r="J312" s="625">
        <v>0</v>
      </c>
      <c r="K312" s="644">
        <v>0</v>
      </c>
      <c r="L312" s="624">
        <v>0</v>
      </c>
      <c r="M312" s="625">
        <v>0</v>
      </c>
      <c r="N312" s="624">
        <v>0</v>
      </c>
      <c r="O312" s="644">
        <v>0</v>
      </c>
      <c r="P312" s="625">
        <v>0</v>
      </c>
      <c r="Q312" s="644">
        <v>0</v>
      </c>
      <c r="R312" s="625">
        <v>0</v>
      </c>
      <c r="S312" s="644">
        <v>0</v>
      </c>
      <c r="T312" s="625">
        <v>0</v>
      </c>
      <c r="U312" s="644">
        <v>0</v>
      </c>
      <c r="V312" s="625">
        <v>0</v>
      </c>
      <c r="W312" s="644">
        <v>0</v>
      </c>
      <c r="X312" s="625">
        <v>0</v>
      </c>
      <c r="Y312" s="644">
        <v>0</v>
      </c>
    </row>
    <row r="313" spans="1:25" s="562" customFormat="1" ht="15">
      <c r="A313" s="720" t="s">
        <v>836</v>
      </c>
      <c r="B313" s="629">
        <v>0</v>
      </c>
      <c r="C313" s="626">
        <v>0</v>
      </c>
      <c r="D313" s="629">
        <v>0</v>
      </c>
      <c r="E313" s="626">
        <v>0</v>
      </c>
      <c r="F313" s="624">
        <v>0</v>
      </c>
      <c r="G313" s="625">
        <v>0</v>
      </c>
      <c r="H313" s="624">
        <v>0</v>
      </c>
      <c r="I313" s="644">
        <v>0</v>
      </c>
      <c r="J313" s="625">
        <v>0</v>
      </c>
      <c r="K313" s="644">
        <v>0</v>
      </c>
      <c r="L313" s="624">
        <v>0</v>
      </c>
      <c r="M313" s="625">
        <v>0</v>
      </c>
      <c r="N313" s="624">
        <v>0</v>
      </c>
      <c r="O313" s="644">
        <v>0</v>
      </c>
      <c r="P313" s="625">
        <v>0</v>
      </c>
      <c r="Q313" s="644">
        <v>0</v>
      </c>
      <c r="R313" s="625">
        <v>0</v>
      </c>
      <c r="S313" s="644">
        <v>0</v>
      </c>
      <c r="T313" s="625">
        <v>0</v>
      </c>
      <c r="U313" s="644">
        <v>0</v>
      </c>
      <c r="V313" s="625">
        <v>0</v>
      </c>
      <c r="W313" s="644">
        <v>0</v>
      </c>
      <c r="X313" s="625">
        <v>0</v>
      </c>
      <c r="Y313" s="644">
        <v>0</v>
      </c>
    </row>
    <row r="314" spans="1:25" s="562" customFormat="1" ht="15">
      <c r="A314" s="630" t="s">
        <v>837</v>
      </c>
      <c r="B314" s="632">
        <v>0</v>
      </c>
      <c r="C314" s="637">
        <v>0</v>
      </c>
      <c r="D314" s="632">
        <v>0</v>
      </c>
      <c r="E314" s="637">
        <v>0</v>
      </c>
      <c r="F314" s="624">
        <v>0</v>
      </c>
      <c r="G314" s="625">
        <v>0</v>
      </c>
      <c r="H314" s="624">
        <v>0</v>
      </c>
      <c r="I314" s="644">
        <v>0</v>
      </c>
      <c r="J314" s="625">
        <v>0</v>
      </c>
      <c r="K314" s="644">
        <v>0</v>
      </c>
      <c r="L314" s="624">
        <v>0</v>
      </c>
      <c r="M314" s="625">
        <v>0</v>
      </c>
      <c r="N314" s="624">
        <v>0</v>
      </c>
      <c r="O314" s="644">
        <v>0</v>
      </c>
      <c r="P314" s="625">
        <v>0</v>
      </c>
      <c r="Q314" s="644">
        <v>0</v>
      </c>
      <c r="R314" s="625">
        <v>0</v>
      </c>
      <c r="S314" s="644">
        <v>0</v>
      </c>
      <c r="T314" s="625">
        <v>0</v>
      </c>
      <c r="U314" s="644">
        <v>0</v>
      </c>
      <c r="V314" s="625">
        <v>0</v>
      </c>
      <c r="W314" s="644">
        <v>0</v>
      </c>
      <c r="X314" s="625">
        <v>0</v>
      </c>
      <c r="Y314" s="644">
        <v>0</v>
      </c>
    </row>
    <row r="315" spans="1:25" s="562" customFormat="1" ht="15">
      <c r="A315" s="630" t="s">
        <v>838</v>
      </c>
      <c r="B315" s="632">
        <v>0</v>
      </c>
      <c r="C315" s="637">
        <v>0</v>
      </c>
      <c r="D315" s="632">
        <v>0</v>
      </c>
      <c r="E315" s="637">
        <v>0</v>
      </c>
      <c r="F315" s="624">
        <v>0</v>
      </c>
      <c r="G315" s="625">
        <v>0</v>
      </c>
      <c r="H315" s="624">
        <v>0</v>
      </c>
      <c r="I315" s="644">
        <v>0</v>
      </c>
      <c r="J315" s="625">
        <v>0</v>
      </c>
      <c r="K315" s="644">
        <v>0</v>
      </c>
      <c r="L315" s="624">
        <v>0</v>
      </c>
      <c r="M315" s="625">
        <v>0</v>
      </c>
      <c r="N315" s="624">
        <v>0</v>
      </c>
      <c r="O315" s="644">
        <v>0</v>
      </c>
      <c r="P315" s="625">
        <v>0</v>
      </c>
      <c r="Q315" s="644">
        <v>0</v>
      </c>
      <c r="R315" s="625">
        <v>0</v>
      </c>
      <c r="S315" s="644">
        <v>0</v>
      </c>
      <c r="T315" s="625">
        <v>0</v>
      </c>
      <c r="U315" s="644">
        <v>0</v>
      </c>
      <c r="V315" s="625">
        <v>0</v>
      </c>
      <c r="W315" s="644">
        <v>0</v>
      </c>
      <c r="X315" s="625">
        <v>0</v>
      </c>
      <c r="Y315" s="644">
        <v>0</v>
      </c>
    </row>
    <row r="316" spans="1:25" s="562" customFormat="1" ht="15">
      <c r="A316" s="630" t="s">
        <v>839</v>
      </c>
      <c r="B316" s="632">
        <v>0</v>
      </c>
      <c r="C316" s="637">
        <v>0</v>
      </c>
      <c r="D316" s="632">
        <v>0</v>
      </c>
      <c r="E316" s="637">
        <v>0</v>
      </c>
      <c r="F316" s="624">
        <v>0</v>
      </c>
      <c r="G316" s="625">
        <v>0</v>
      </c>
      <c r="H316" s="624">
        <v>0</v>
      </c>
      <c r="I316" s="644">
        <v>0</v>
      </c>
      <c r="J316" s="625">
        <v>0</v>
      </c>
      <c r="K316" s="644">
        <v>0</v>
      </c>
      <c r="L316" s="624">
        <v>0</v>
      </c>
      <c r="M316" s="625">
        <v>0</v>
      </c>
      <c r="N316" s="624">
        <v>0</v>
      </c>
      <c r="O316" s="644">
        <v>0</v>
      </c>
      <c r="P316" s="625">
        <v>0</v>
      </c>
      <c r="Q316" s="644">
        <v>0</v>
      </c>
      <c r="R316" s="625">
        <v>0</v>
      </c>
      <c r="S316" s="644">
        <v>0</v>
      </c>
      <c r="T316" s="625">
        <v>0</v>
      </c>
      <c r="U316" s="644">
        <v>0</v>
      </c>
      <c r="V316" s="625">
        <v>0</v>
      </c>
      <c r="W316" s="644">
        <v>0</v>
      </c>
      <c r="X316" s="625">
        <v>0</v>
      </c>
      <c r="Y316" s="644">
        <v>0</v>
      </c>
    </row>
    <row r="317" spans="1:25" s="562" customFormat="1" ht="15">
      <c r="A317" s="630" t="s">
        <v>840</v>
      </c>
      <c r="B317" s="632">
        <v>0</v>
      </c>
      <c r="C317" s="637">
        <v>0</v>
      </c>
      <c r="D317" s="632">
        <v>0</v>
      </c>
      <c r="E317" s="637">
        <v>0</v>
      </c>
      <c r="F317" s="624">
        <v>0</v>
      </c>
      <c r="G317" s="625">
        <v>0</v>
      </c>
      <c r="H317" s="624">
        <v>0</v>
      </c>
      <c r="I317" s="644">
        <v>0</v>
      </c>
      <c r="J317" s="625">
        <v>0</v>
      </c>
      <c r="K317" s="644">
        <v>0</v>
      </c>
      <c r="L317" s="624">
        <v>0</v>
      </c>
      <c r="M317" s="625">
        <v>0</v>
      </c>
      <c r="N317" s="624">
        <v>0</v>
      </c>
      <c r="O317" s="644">
        <v>0</v>
      </c>
      <c r="P317" s="625">
        <v>0</v>
      </c>
      <c r="Q317" s="644">
        <v>0</v>
      </c>
      <c r="R317" s="625">
        <v>0</v>
      </c>
      <c r="S317" s="644">
        <v>0</v>
      </c>
      <c r="T317" s="625">
        <v>0</v>
      </c>
      <c r="U317" s="644">
        <v>0</v>
      </c>
      <c r="V317" s="625">
        <v>0</v>
      </c>
      <c r="W317" s="644">
        <v>0</v>
      </c>
      <c r="X317" s="625">
        <v>0</v>
      </c>
      <c r="Y317" s="644">
        <v>0</v>
      </c>
    </row>
    <row r="318" spans="1:25" s="562" customFormat="1" ht="15">
      <c r="A318" s="630" t="s">
        <v>841</v>
      </c>
      <c r="B318" s="632">
        <v>0</v>
      </c>
      <c r="C318" s="637">
        <v>0</v>
      </c>
      <c r="D318" s="632">
        <v>0</v>
      </c>
      <c r="E318" s="637">
        <v>0</v>
      </c>
      <c r="F318" s="624">
        <v>0</v>
      </c>
      <c r="G318" s="625">
        <v>0</v>
      </c>
      <c r="H318" s="624">
        <v>0</v>
      </c>
      <c r="I318" s="644">
        <v>0</v>
      </c>
      <c r="J318" s="625">
        <v>0</v>
      </c>
      <c r="K318" s="644">
        <v>0</v>
      </c>
      <c r="L318" s="624">
        <v>0</v>
      </c>
      <c r="M318" s="625">
        <v>0</v>
      </c>
      <c r="N318" s="624">
        <v>0</v>
      </c>
      <c r="O318" s="644">
        <v>0</v>
      </c>
      <c r="P318" s="625">
        <v>0</v>
      </c>
      <c r="Q318" s="644">
        <v>0</v>
      </c>
      <c r="R318" s="625">
        <v>0</v>
      </c>
      <c r="S318" s="644">
        <v>0</v>
      </c>
      <c r="T318" s="625">
        <v>0</v>
      </c>
      <c r="U318" s="644">
        <v>0</v>
      </c>
      <c r="V318" s="625">
        <v>0</v>
      </c>
      <c r="W318" s="644">
        <v>0</v>
      </c>
      <c r="X318" s="625">
        <v>0</v>
      </c>
      <c r="Y318" s="644">
        <v>0</v>
      </c>
    </row>
    <row r="319" spans="1:25" s="562" customFormat="1" ht="15">
      <c r="A319" s="630" t="s">
        <v>842</v>
      </c>
      <c r="B319" s="632">
        <v>0</v>
      </c>
      <c r="C319" s="637">
        <v>0</v>
      </c>
      <c r="D319" s="632">
        <v>0</v>
      </c>
      <c r="E319" s="637">
        <v>0</v>
      </c>
      <c r="F319" s="624">
        <v>0</v>
      </c>
      <c r="G319" s="625">
        <v>0</v>
      </c>
      <c r="H319" s="624">
        <v>0</v>
      </c>
      <c r="I319" s="644">
        <v>0</v>
      </c>
      <c r="J319" s="625">
        <v>0</v>
      </c>
      <c r="K319" s="644">
        <v>0</v>
      </c>
      <c r="L319" s="624">
        <v>0</v>
      </c>
      <c r="M319" s="625">
        <v>0</v>
      </c>
      <c r="N319" s="624">
        <v>0</v>
      </c>
      <c r="O319" s="644">
        <v>0</v>
      </c>
      <c r="P319" s="625">
        <v>0</v>
      </c>
      <c r="Q319" s="644">
        <v>0</v>
      </c>
      <c r="R319" s="625">
        <v>0</v>
      </c>
      <c r="S319" s="644">
        <v>0</v>
      </c>
      <c r="T319" s="625">
        <v>0</v>
      </c>
      <c r="U319" s="644">
        <v>0</v>
      </c>
      <c r="V319" s="625">
        <v>0</v>
      </c>
      <c r="W319" s="644">
        <v>0</v>
      </c>
      <c r="X319" s="625">
        <v>0</v>
      </c>
      <c r="Y319" s="644">
        <v>0</v>
      </c>
    </row>
    <row r="320" spans="1:25" s="562" customFormat="1" ht="15">
      <c r="A320" s="623" t="s">
        <v>843</v>
      </c>
      <c r="B320" s="629">
        <v>2041577.4723785999</v>
      </c>
      <c r="C320" s="626">
        <v>0</v>
      </c>
      <c r="D320" s="629">
        <v>1352448.1702690099</v>
      </c>
      <c r="E320" s="626">
        <v>0</v>
      </c>
      <c r="F320" s="624">
        <v>1315397.5392358201</v>
      </c>
      <c r="G320" s="625">
        <v>0</v>
      </c>
      <c r="H320" s="624">
        <v>143919.695384224</v>
      </c>
      <c r="I320" s="644">
        <v>0</v>
      </c>
      <c r="J320" s="625">
        <v>79254.034344382701</v>
      </c>
      <c r="K320" s="644">
        <v>0</v>
      </c>
      <c r="L320" s="624">
        <v>43798.4747928449</v>
      </c>
      <c r="M320" s="625">
        <v>0</v>
      </c>
      <c r="N320" s="624">
        <v>-391988.50100772397</v>
      </c>
      <c r="O320" s="644">
        <v>0</v>
      </c>
      <c r="P320" s="625">
        <v>352674.84073079098</v>
      </c>
      <c r="Q320" s="644">
        <v>0</v>
      </c>
      <c r="R320" s="625">
        <v>25162.603256549701</v>
      </c>
      <c r="S320" s="644">
        <v>0</v>
      </c>
      <c r="T320" s="625">
        <v>32864.034276829698</v>
      </c>
      <c r="U320" s="644">
        <v>0</v>
      </c>
      <c r="V320" s="625">
        <v>-499313.31004030327</v>
      </c>
      <c r="W320" s="644">
        <v>0</v>
      </c>
      <c r="X320" s="625">
        <v>156229.95805261729</v>
      </c>
      <c r="Y320" s="644">
        <v>0</v>
      </c>
    </row>
    <row r="321" spans="1:25" s="562" customFormat="1" ht="15">
      <c r="A321" s="623" t="s">
        <v>844</v>
      </c>
      <c r="B321" s="629">
        <v>0</v>
      </c>
      <c r="C321" s="626">
        <v>0</v>
      </c>
      <c r="D321" s="629">
        <v>0</v>
      </c>
      <c r="E321" s="626">
        <v>0</v>
      </c>
      <c r="F321" s="624">
        <v>0</v>
      </c>
      <c r="G321" s="625">
        <v>0</v>
      </c>
      <c r="H321" s="624">
        <v>0</v>
      </c>
      <c r="I321" s="644">
        <v>0</v>
      </c>
      <c r="J321" s="625">
        <v>0</v>
      </c>
      <c r="K321" s="644">
        <v>0</v>
      </c>
      <c r="L321" s="624">
        <v>0</v>
      </c>
      <c r="M321" s="625">
        <v>0</v>
      </c>
      <c r="N321" s="624">
        <v>0</v>
      </c>
      <c r="O321" s="644">
        <v>0</v>
      </c>
      <c r="P321" s="625">
        <v>0</v>
      </c>
      <c r="Q321" s="644">
        <v>0</v>
      </c>
      <c r="R321" s="625">
        <v>0</v>
      </c>
      <c r="S321" s="644">
        <v>0</v>
      </c>
      <c r="T321" s="625">
        <v>0</v>
      </c>
      <c r="U321" s="644">
        <v>0</v>
      </c>
      <c r="V321" s="625">
        <v>0</v>
      </c>
      <c r="W321" s="644">
        <v>0</v>
      </c>
      <c r="X321" s="625">
        <v>0</v>
      </c>
      <c r="Y321" s="644">
        <v>0</v>
      </c>
    </row>
    <row r="322" spans="1:25" s="562" customFormat="1" ht="15">
      <c r="A322" s="623" t="s">
        <v>845</v>
      </c>
      <c r="B322" s="629">
        <v>0</v>
      </c>
      <c r="C322" s="626">
        <v>0</v>
      </c>
      <c r="D322" s="629">
        <v>0</v>
      </c>
      <c r="E322" s="626">
        <v>0</v>
      </c>
      <c r="F322" s="624">
        <v>0</v>
      </c>
      <c r="G322" s="625">
        <v>0</v>
      </c>
      <c r="H322" s="624">
        <v>0</v>
      </c>
      <c r="I322" s="644">
        <v>0</v>
      </c>
      <c r="J322" s="625">
        <v>0</v>
      </c>
      <c r="K322" s="644">
        <v>0</v>
      </c>
      <c r="L322" s="624">
        <v>0</v>
      </c>
      <c r="M322" s="625">
        <v>0</v>
      </c>
      <c r="N322" s="624">
        <v>0</v>
      </c>
      <c r="O322" s="644">
        <v>0</v>
      </c>
      <c r="P322" s="625">
        <v>0</v>
      </c>
      <c r="Q322" s="644">
        <v>0</v>
      </c>
      <c r="R322" s="625">
        <v>0</v>
      </c>
      <c r="S322" s="644">
        <v>0</v>
      </c>
      <c r="T322" s="625">
        <v>0</v>
      </c>
      <c r="U322" s="644">
        <v>0</v>
      </c>
      <c r="V322" s="625">
        <v>0</v>
      </c>
      <c r="W322" s="644">
        <v>0</v>
      </c>
      <c r="X322" s="625">
        <v>0</v>
      </c>
      <c r="Y322" s="644">
        <v>0</v>
      </c>
    </row>
    <row r="323" spans="1:25" s="562" customFormat="1" ht="15">
      <c r="A323" s="623" t="s">
        <v>846</v>
      </c>
      <c r="B323" s="629">
        <v>0</v>
      </c>
      <c r="C323" s="626">
        <v>0</v>
      </c>
      <c r="D323" s="629">
        <v>0</v>
      </c>
      <c r="E323" s="626">
        <v>0</v>
      </c>
      <c r="F323" s="624">
        <v>0</v>
      </c>
      <c r="G323" s="625">
        <v>0</v>
      </c>
      <c r="H323" s="624">
        <v>0</v>
      </c>
      <c r="I323" s="644">
        <v>0</v>
      </c>
      <c r="J323" s="625">
        <v>0</v>
      </c>
      <c r="K323" s="644">
        <v>0</v>
      </c>
      <c r="L323" s="624">
        <v>0</v>
      </c>
      <c r="M323" s="625">
        <v>0</v>
      </c>
      <c r="N323" s="624">
        <v>0</v>
      </c>
      <c r="O323" s="644">
        <v>0</v>
      </c>
      <c r="P323" s="625">
        <v>0</v>
      </c>
      <c r="Q323" s="644">
        <v>0</v>
      </c>
      <c r="R323" s="625">
        <v>0</v>
      </c>
      <c r="S323" s="644">
        <v>0</v>
      </c>
      <c r="T323" s="625">
        <v>0</v>
      </c>
      <c r="U323" s="644">
        <v>0</v>
      </c>
      <c r="V323" s="625">
        <v>0</v>
      </c>
      <c r="W323" s="644">
        <v>0</v>
      </c>
      <c r="X323" s="625">
        <v>0</v>
      </c>
      <c r="Y323" s="644">
        <v>0</v>
      </c>
    </row>
    <row r="324" spans="1:25" s="562" customFormat="1" ht="15">
      <c r="A324" s="630" t="s">
        <v>847</v>
      </c>
      <c r="B324" s="632">
        <v>0</v>
      </c>
      <c r="C324" s="637">
        <v>0</v>
      </c>
      <c r="D324" s="632">
        <v>0</v>
      </c>
      <c r="E324" s="637">
        <v>0</v>
      </c>
      <c r="F324" s="624">
        <v>0</v>
      </c>
      <c r="G324" s="625">
        <v>0</v>
      </c>
      <c r="H324" s="624">
        <v>0</v>
      </c>
      <c r="I324" s="644">
        <v>0</v>
      </c>
      <c r="J324" s="625">
        <v>0</v>
      </c>
      <c r="K324" s="644">
        <v>0</v>
      </c>
      <c r="L324" s="624">
        <v>0</v>
      </c>
      <c r="M324" s="625">
        <v>0</v>
      </c>
      <c r="N324" s="624">
        <v>0</v>
      </c>
      <c r="O324" s="644">
        <v>0</v>
      </c>
      <c r="P324" s="625">
        <v>0</v>
      </c>
      <c r="Q324" s="644">
        <v>0</v>
      </c>
      <c r="R324" s="625">
        <v>0</v>
      </c>
      <c r="S324" s="644">
        <v>0</v>
      </c>
      <c r="T324" s="625">
        <v>0</v>
      </c>
      <c r="U324" s="644">
        <v>0</v>
      </c>
      <c r="V324" s="625">
        <v>0</v>
      </c>
      <c r="W324" s="644">
        <v>0</v>
      </c>
      <c r="X324" s="625">
        <v>0</v>
      </c>
      <c r="Y324" s="644">
        <v>0</v>
      </c>
    </row>
    <row r="325" spans="1:25" s="562" customFormat="1" ht="15">
      <c r="A325" s="630" t="s">
        <v>848</v>
      </c>
      <c r="B325" s="632">
        <v>0</v>
      </c>
      <c r="C325" s="637">
        <v>0</v>
      </c>
      <c r="D325" s="632">
        <v>0</v>
      </c>
      <c r="E325" s="637">
        <v>0</v>
      </c>
      <c r="F325" s="624">
        <v>0</v>
      </c>
      <c r="G325" s="625">
        <v>0</v>
      </c>
      <c r="H325" s="624">
        <v>0</v>
      </c>
      <c r="I325" s="644">
        <v>0</v>
      </c>
      <c r="J325" s="625">
        <v>0</v>
      </c>
      <c r="K325" s="644">
        <v>0</v>
      </c>
      <c r="L325" s="624">
        <v>0</v>
      </c>
      <c r="M325" s="625">
        <v>0</v>
      </c>
      <c r="N325" s="624">
        <v>0</v>
      </c>
      <c r="O325" s="644">
        <v>0</v>
      </c>
      <c r="P325" s="625">
        <v>0</v>
      </c>
      <c r="Q325" s="644">
        <v>0</v>
      </c>
      <c r="R325" s="625">
        <v>0</v>
      </c>
      <c r="S325" s="644">
        <v>0</v>
      </c>
      <c r="T325" s="625">
        <v>0</v>
      </c>
      <c r="U325" s="644">
        <v>0</v>
      </c>
      <c r="V325" s="625">
        <v>0</v>
      </c>
      <c r="W325" s="644">
        <v>0</v>
      </c>
      <c r="X325" s="625">
        <v>0</v>
      </c>
      <c r="Y325" s="644">
        <v>0</v>
      </c>
    </row>
    <row r="326" spans="1:25" s="562" customFormat="1" ht="15">
      <c r="A326" s="630" t="s">
        <v>849</v>
      </c>
      <c r="B326" s="632">
        <v>0</v>
      </c>
      <c r="C326" s="637">
        <v>0</v>
      </c>
      <c r="D326" s="632">
        <v>0</v>
      </c>
      <c r="E326" s="637">
        <v>0</v>
      </c>
      <c r="F326" s="624">
        <v>0</v>
      </c>
      <c r="G326" s="625">
        <v>0</v>
      </c>
      <c r="H326" s="624">
        <v>0</v>
      </c>
      <c r="I326" s="644">
        <v>0</v>
      </c>
      <c r="J326" s="625">
        <v>0</v>
      </c>
      <c r="K326" s="644">
        <v>0</v>
      </c>
      <c r="L326" s="624">
        <v>0</v>
      </c>
      <c r="M326" s="625">
        <v>0</v>
      </c>
      <c r="N326" s="624">
        <v>0</v>
      </c>
      <c r="O326" s="644">
        <v>0</v>
      </c>
      <c r="P326" s="625">
        <v>0</v>
      </c>
      <c r="Q326" s="644">
        <v>0</v>
      </c>
      <c r="R326" s="625">
        <v>0</v>
      </c>
      <c r="S326" s="644">
        <v>0</v>
      </c>
      <c r="T326" s="625">
        <v>0</v>
      </c>
      <c r="U326" s="644">
        <v>0</v>
      </c>
      <c r="V326" s="625">
        <v>0</v>
      </c>
      <c r="W326" s="644">
        <v>0</v>
      </c>
      <c r="X326" s="625">
        <v>0</v>
      </c>
      <c r="Y326" s="644">
        <v>0</v>
      </c>
    </row>
    <row r="327" spans="1:25" s="562" customFormat="1" ht="15">
      <c r="A327" s="623" t="s">
        <v>850</v>
      </c>
      <c r="B327" s="629">
        <v>1122867.6098082301</v>
      </c>
      <c r="C327" s="626">
        <v>0</v>
      </c>
      <c r="D327" s="629">
        <v>743846.49364795606</v>
      </c>
      <c r="E327" s="626">
        <v>0</v>
      </c>
      <c r="F327" s="624">
        <v>723468.64657970006</v>
      </c>
      <c r="G327" s="625">
        <v>0</v>
      </c>
      <c r="H327" s="624">
        <v>64763.862922900902</v>
      </c>
      <c r="I327" s="644">
        <v>0</v>
      </c>
      <c r="J327" s="625">
        <v>35664.315454972202</v>
      </c>
      <c r="K327" s="644">
        <v>0</v>
      </c>
      <c r="L327" s="624">
        <v>19709.313656780199</v>
      </c>
      <c r="M327" s="625">
        <v>0</v>
      </c>
      <c r="N327" s="624">
        <v>-176394.82545347599</v>
      </c>
      <c r="O327" s="644">
        <v>0</v>
      </c>
      <c r="P327" s="625">
        <v>158703.67832885601</v>
      </c>
      <c r="Q327" s="644">
        <v>0</v>
      </c>
      <c r="R327" s="625">
        <v>11323.1714654473</v>
      </c>
      <c r="S327" s="644">
        <v>0</v>
      </c>
      <c r="T327" s="625">
        <v>3286.4034276829698</v>
      </c>
      <c r="U327" s="644">
        <v>0</v>
      </c>
      <c r="V327" s="625">
        <v>-49931.331004030333</v>
      </c>
      <c r="W327" s="644">
        <v>0</v>
      </c>
      <c r="X327" s="625">
        <v>15622.995805261728</v>
      </c>
      <c r="Y327" s="644">
        <v>0</v>
      </c>
    </row>
    <row r="328" spans="1:25" s="562" customFormat="1" ht="15">
      <c r="A328" s="623" t="s">
        <v>851</v>
      </c>
      <c r="B328" s="629">
        <v>1122867.6098082301</v>
      </c>
      <c r="C328" s="626">
        <v>0</v>
      </c>
      <c r="D328" s="629">
        <v>743846.49364795606</v>
      </c>
      <c r="E328" s="626">
        <v>0</v>
      </c>
      <c r="F328" s="624">
        <v>723468.64657970006</v>
      </c>
      <c r="G328" s="625">
        <v>0</v>
      </c>
      <c r="H328" s="624">
        <v>64763.862922900902</v>
      </c>
      <c r="I328" s="644">
        <v>0</v>
      </c>
      <c r="J328" s="625">
        <v>35664.315454972202</v>
      </c>
      <c r="K328" s="644">
        <v>0</v>
      </c>
      <c r="L328" s="624">
        <v>19709.313656780199</v>
      </c>
      <c r="M328" s="625">
        <v>0</v>
      </c>
      <c r="N328" s="624">
        <v>-176394.82545347599</v>
      </c>
      <c r="O328" s="644">
        <v>0</v>
      </c>
      <c r="P328" s="625">
        <v>158703.67832885601</v>
      </c>
      <c r="Q328" s="644">
        <v>0</v>
      </c>
      <c r="R328" s="625">
        <v>11323.1714654473</v>
      </c>
      <c r="S328" s="644">
        <v>0</v>
      </c>
      <c r="T328" s="625">
        <v>3286.4034276829698</v>
      </c>
      <c r="U328" s="644">
        <v>0</v>
      </c>
      <c r="V328" s="625">
        <v>-49931.331004030333</v>
      </c>
      <c r="W328" s="644">
        <v>0</v>
      </c>
      <c r="X328" s="625">
        <v>15622.995805261728</v>
      </c>
      <c r="Y328" s="644">
        <v>0</v>
      </c>
    </row>
    <row r="329" spans="1:25" s="562" customFormat="1" ht="15">
      <c r="A329" s="623" t="s">
        <v>852</v>
      </c>
      <c r="B329" s="629">
        <v>0</v>
      </c>
      <c r="C329" s="626">
        <v>0</v>
      </c>
      <c r="D329" s="629">
        <v>0</v>
      </c>
      <c r="E329" s="626">
        <v>0</v>
      </c>
      <c r="F329" s="624">
        <v>0</v>
      </c>
      <c r="G329" s="625">
        <v>0</v>
      </c>
      <c r="H329" s="624">
        <v>0</v>
      </c>
      <c r="I329" s="644">
        <v>0</v>
      </c>
      <c r="J329" s="625">
        <v>0</v>
      </c>
      <c r="K329" s="644">
        <v>0</v>
      </c>
      <c r="L329" s="624">
        <v>0</v>
      </c>
      <c r="M329" s="625">
        <v>0</v>
      </c>
      <c r="N329" s="624">
        <v>0</v>
      </c>
      <c r="O329" s="644">
        <v>0</v>
      </c>
      <c r="P329" s="625">
        <v>0</v>
      </c>
      <c r="Q329" s="644">
        <v>0</v>
      </c>
      <c r="R329" s="625">
        <v>0</v>
      </c>
      <c r="S329" s="644">
        <v>0</v>
      </c>
      <c r="T329" s="625">
        <v>0</v>
      </c>
      <c r="U329" s="644">
        <v>0</v>
      </c>
      <c r="V329" s="625">
        <v>0</v>
      </c>
      <c r="W329" s="644">
        <v>0</v>
      </c>
      <c r="X329" s="625">
        <v>0</v>
      </c>
      <c r="Y329" s="644">
        <v>0</v>
      </c>
    </row>
    <row r="330" spans="1:25" s="562" customFormat="1" ht="15">
      <c r="A330" s="623" t="s">
        <v>853</v>
      </c>
      <c r="B330" s="629">
        <v>0</v>
      </c>
      <c r="C330" s="626">
        <v>0</v>
      </c>
      <c r="D330" s="629">
        <v>0</v>
      </c>
      <c r="E330" s="626">
        <v>0</v>
      </c>
      <c r="F330" s="624">
        <v>0</v>
      </c>
      <c r="G330" s="625">
        <v>0</v>
      </c>
      <c r="H330" s="624">
        <v>0</v>
      </c>
      <c r="I330" s="644">
        <v>0</v>
      </c>
      <c r="J330" s="625">
        <v>0</v>
      </c>
      <c r="K330" s="644">
        <v>0</v>
      </c>
      <c r="L330" s="624">
        <v>0</v>
      </c>
      <c r="M330" s="625">
        <v>0</v>
      </c>
      <c r="N330" s="624">
        <v>0</v>
      </c>
      <c r="O330" s="644">
        <v>0</v>
      </c>
      <c r="P330" s="625">
        <v>0</v>
      </c>
      <c r="Q330" s="644">
        <v>0</v>
      </c>
      <c r="R330" s="625">
        <v>0</v>
      </c>
      <c r="S330" s="644">
        <v>0</v>
      </c>
      <c r="T330" s="625">
        <v>0</v>
      </c>
      <c r="U330" s="644">
        <v>0</v>
      </c>
      <c r="V330" s="625">
        <v>0</v>
      </c>
      <c r="W330" s="644">
        <v>0</v>
      </c>
      <c r="X330" s="625">
        <v>0</v>
      </c>
      <c r="Y330" s="644">
        <v>0</v>
      </c>
    </row>
    <row r="331" spans="1:25" s="562" customFormat="1" ht="15">
      <c r="A331" s="623" t="s">
        <v>854</v>
      </c>
      <c r="B331" s="629">
        <v>0</v>
      </c>
      <c r="C331" s="626">
        <v>0</v>
      </c>
      <c r="D331" s="629">
        <v>0</v>
      </c>
      <c r="E331" s="626">
        <v>0</v>
      </c>
      <c r="F331" s="624">
        <v>0</v>
      </c>
      <c r="G331" s="625">
        <v>0</v>
      </c>
      <c r="H331" s="624">
        <v>0</v>
      </c>
      <c r="I331" s="644">
        <v>0</v>
      </c>
      <c r="J331" s="625">
        <v>0</v>
      </c>
      <c r="K331" s="644">
        <v>0</v>
      </c>
      <c r="L331" s="624">
        <v>0</v>
      </c>
      <c r="M331" s="625">
        <v>0</v>
      </c>
      <c r="N331" s="624">
        <v>0</v>
      </c>
      <c r="O331" s="644">
        <v>0</v>
      </c>
      <c r="P331" s="625">
        <v>0</v>
      </c>
      <c r="Q331" s="644">
        <v>0</v>
      </c>
      <c r="R331" s="625">
        <v>0</v>
      </c>
      <c r="S331" s="644">
        <v>0</v>
      </c>
      <c r="T331" s="625">
        <v>0</v>
      </c>
      <c r="U331" s="644">
        <v>0</v>
      </c>
      <c r="V331" s="625">
        <v>0</v>
      </c>
      <c r="W331" s="644">
        <v>0</v>
      </c>
      <c r="X331" s="625">
        <v>0</v>
      </c>
      <c r="Y331" s="644">
        <v>0</v>
      </c>
    </row>
    <row r="332" spans="1:25" s="562" customFormat="1" ht="15">
      <c r="A332" s="623" t="s">
        <v>855</v>
      </c>
      <c r="B332" s="629">
        <v>0</v>
      </c>
      <c r="C332" s="626">
        <v>0</v>
      </c>
      <c r="D332" s="629">
        <v>0</v>
      </c>
      <c r="E332" s="626">
        <v>0</v>
      </c>
      <c r="F332" s="624">
        <v>0</v>
      </c>
      <c r="G332" s="625">
        <v>0</v>
      </c>
      <c r="H332" s="624">
        <v>0</v>
      </c>
      <c r="I332" s="644">
        <v>0</v>
      </c>
      <c r="J332" s="625">
        <v>0</v>
      </c>
      <c r="K332" s="644">
        <v>0</v>
      </c>
      <c r="L332" s="624">
        <v>0</v>
      </c>
      <c r="M332" s="625">
        <v>0</v>
      </c>
      <c r="N332" s="624">
        <v>0</v>
      </c>
      <c r="O332" s="644">
        <v>0</v>
      </c>
      <c r="P332" s="625">
        <v>0</v>
      </c>
      <c r="Q332" s="644">
        <v>0</v>
      </c>
      <c r="R332" s="625">
        <v>0</v>
      </c>
      <c r="S332" s="644">
        <v>0</v>
      </c>
      <c r="T332" s="625">
        <v>0</v>
      </c>
      <c r="U332" s="644">
        <v>0</v>
      </c>
      <c r="V332" s="625">
        <v>0</v>
      </c>
      <c r="W332" s="644">
        <v>0</v>
      </c>
      <c r="X332" s="625">
        <v>0</v>
      </c>
      <c r="Y332" s="644">
        <v>0</v>
      </c>
    </row>
    <row r="333" spans="1:25" s="562" customFormat="1" ht="15">
      <c r="A333" s="623" t="s">
        <v>856</v>
      </c>
      <c r="B333" s="629">
        <v>918709.86257037101</v>
      </c>
      <c r="C333" s="626">
        <v>0</v>
      </c>
      <c r="D333" s="629">
        <v>608601.676621055</v>
      </c>
      <c r="E333" s="626">
        <v>0</v>
      </c>
      <c r="F333" s="624">
        <v>591928.89265611803</v>
      </c>
      <c r="G333" s="625">
        <v>0</v>
      </c>
      <c r="H333" s="624">
        <v>79155.832461323298</v>
      </c>
      <c r="I333" s="644">
        <v>0</v>
      </c>
      <c r="J333" s="625">
        <v>43589.718889410498</v>
      </c>
      <c r="K333" s="644">
        <v>0</v>
      </c>
      <c r="L333" s="624">
        <v>24089.1611360647</v>
      </c>
      <c r="M333" s="625">
        <v>0</v>
      </c>
      <c r="N333" s="624">
        <v>-215593.67555424801</v>
      </c>
      <c r="O333" s="644">
        <v>0</v>
      </c>
      <c r="P333" s="625">
        <v>193971.162401935</v>
      </c>
      <c r="Q333" s="644">
        <v>0</v>
      </c>
      <c r="R333" s="625">
        <v>13839.431791102301</v>
      </c>
      <c r="S333" s="644">
        <v>0</v>
      </c>
      <c r="T333" s="625">
        <v>29577.630849146699</v>
      </c>
      <c r="U333" s="644">
        <v>0</v>
      </c>
      <c r="V333" s="625">
        <v>-449381.97903627297</v>
      </c>
      <c r="W333" s="644">
        <v>0</v>
      </c>
      <c r="X333" s="625">
        <v>140606.96224735555</v>
      </c>
      <c r="Y333" s="644">
        <v>0</v>
      </c>
    </row>
    <row r="334" spans="1:25" s="562" customFormat="1" ht="15">
      <c r="A334" s="623" t="s">
        <v>857</v>
      </c>
      <c r="B334" s="629">
        <v>918709.86257037101</v>
      </c>
      <c r="C334" s="626">
        <v>0</v>
      </c>
      <c r="D334" s="629">
        <v>608601.676621055</v>
      </c>
      <c r="E334" s="626">
        <v>0</v>
      </c>
      <c r="F334" s="624">
        <v>591928.89265611803</v>
      </c>
      <c r="G334" s="625">
        <v>0</v>
      </c>
      <c r="H334" s="624">
        <v>79155.832461323298</v>
      </c>
      <c r="I334" s="644">
        <v>0</v>
      </c>
      <c r="J334" s="625">
        <v>43589.718889410498</v>
      </c>
      <c r="K334" s="644">
        <v>0</v>
      </c>
      <c r="L334" s="624">
        <v>24089.1611360647</v>
      </c>
      <c r="M334" s="625">
        <v>0</v>
      </c>
      <c r="N334" s="624">
        <v>-215593.67555424801</v>
      </c>
      <c r="O334" s="644">
        <v>0</v>
      </c>
      <c r="P334" s="625">
        <v>193971.162401935</v>
      </c>
      <c r="Q334" s="644">
        <v>0</v>
      </c>
      <c r="R334" s="625">
        <v>13839.431791102301</v>
      </c>
      <c r="S334" s="644">
        <v>0</v>
      </c>
      <c r="T334" s="625">
        <v>29577.630849146699</v>
      </c>
      <c r="U334" s="644">
        <v>0</v>
      </c>
      <c r="V334" s="625">
        <v>-449381.97903627297</v>
      </c>
      <c r="W334" s="644">
        <v>0</v>
      </c>
      <c r="X334" s="625">
        <v>140606.96224735555</v>
      </c>
      <c r="Y334" s="644">
        <v>0</v>
      </c>
    </row>
    <row r="335" spans="1:25" s="562" customFormat="1" ht="15">
      <c r="A335" s="623" t="s">
        <v>858</v>
      </c>
      <c r="B335" s="629">
        <v>0</v>
      </c>
      <c r="C335" s="626">
        <v>0</v>
      </c>
      <c r="D335" s="629">
        <v>0</v>
      </c>
      <c r="E335" s="626">
        <v>0</v>
      </c>
      <c r="F335" s="624">
        <v>0</v>
      </c>
      <c r="G335" s="625">
        <v>0</v>
      </c>
      <c r="H335" s="624">
        <v>0</v>
      </c>
      <c r="I335" s="644">
        <v>0</v>
      </c>
      <c r="J335" s="625">
        <v>0</v>
      </c>
      <c r="K335" s="644">
        <v>0</v>
      </c>
      <c r="L335" s="624">
        <v>0</v>
      </c>
      <c r="M335" s="625">
        <v>0</v>
      </c>
      <c r="N335" s="624">
        <v>0</v>
      </c>
      <c r="O335" s="644">
        <v>0</v>
      </c>
      <c r="P335" s="625">
        <v>0</v>
      </c>
      <c r="Q335" s="644">
        <v>0</v>
      </c>
      <c r="R335" s="625">
        <v>0</v>
      </c>
      <c r="S335" s="644">
        <v>0</v>
      </c>
      <c r="T335" s="625">
        <v>0</v>
      </c>
      <c r="U335" s="644">
        <v>0</v>
      </c>
      <c r="V335" s="625">
        <v>0</v>
      </c>
      <c r="W335" s="644">
        <v>0</v>
      </c>
      <c r="X335" s="625">
        <v>0</v>
      </c>
      <c r="Y335" s="644">
        <v>0</v>
      </c>
    </row>
    <row r="336" spans="1:25" s="562" customFormat="1" ht="15">
      <c r="A336" s="623" t="s">
        <v>859</v>
      </c>
      <c r="B336" s="629">
        <v>0</v>
      </c>
      <c r="C336" s="626">
        <v>0</v>
      </c>
      <c r="D336" s="629">
        <v>0</v>
      </c>
      <c r="E336" s="626">
        <v>0</v>
      </c>
      <c r="F336" s="624">
        <v>0</v>
      </c>
      <c r="G336" s="625">
        <v>0</v>
      </c>
      <c r="H336" s="624">
        <v>0</v>
      </c>
      <c r="I336" s="644">
        <v>0</v>
      </c>
      <c r="J336" s="625">
        <v>0</v>
      </c>
      <c r="K336" s="644">
        <v>0</v>
      </c>
      <c r="L336" s="624">
        <v>0</v>
      </c>
      <c r="M336" s="625">
        <v>0</v>
      </c>
      <c r="N336" s="624">
        <v>0</v>
      </c>
      <c r="O336" s="644">
        <v>0</v>
      </c>
      <c r="P336" s="625">
        <v>0</v>
      </c>
      <c r="Q336" s="644">
        <v>0</v>
      </c>
      <c r="R336" s="625">
        <v>0</v>
      </c>
      <c r="S336" s="644">
        <v>0</v>
      </c>
      <c r="T336" s="625">
        <v>0</v>
      </c>
      <c r="U336" s="644">
        <v>0</v>
      </c>
      <c r="V336" s="625">
        <v>0</v>
      </c>
      <c r="W336" s="644">
        <v>0</v>
      </c>
      <c r="X336" s="625">
        <v>0</v>
      </c>
      <c r="Y336" s="644">
        <v>0</v>
      </c>
    </row>
    <row r="337" spans="1:25" s="562" customFormat="1" ht="15">
      <c r="A337" s="623" t="s">
        <v>860</v>
      </c>
      <c r="B337" s="629">
        <v>0</v>
      </c>
      <c r="C337" s="626">
        <v>0</v>
      </c>
      <c r="D337" s="629">
        <v>0</v>
      </c>
      <c r="E337" s="626">
        <v>0</v>
      </c>
      <c r="F337" s="624">
        <v>0</v>
      </c>
      <c r="G337" s="625">
        <v>0</v>
      </c>
      <c r="H337" s="624">
        <v>0</v>
      </c>
      <c r="I337" s="644">
        <v>0</v>
      </c>
      <c r="J337" s="625">
        <v>0</v>
      </c>
      <c r="K337" s="644">
        <v>0</v>
      </c>
      <c r="L337" s="624">
        <v>0</v>
      </c>
      <c r="M337" s="625">
        <v>0</v>
      </c>
      <c r="N337" s="624">
        <v>0</v>
      </c>
      <c r="O337" s="644">
        <v>0</v>
      </c>
      <c r="P337" s="625">
        <v>0</v>
      </c>
      <c r="Q337" s="644">
        <v>0</v>
      </c>
      <c r="R337" s="625">
        <v>0</v>
      </c>
      <c r="S337" s="644">
        <v>0</v>
      </c>
      <c r="T337" s="625">
        <v>0</v>
      </c>
      <c r="U337" s="644">
        <v>0</v>
      </c>
      <c r="V337" s="625">
        <v>0</v>
      </c>
      <c r="W337" s="644">
        <v>0</v>
      </c>
      <c r="X337" s="625">
        <v>0</v>
      </c>
      <c r="Y337" s="644">
        <v>0</v>
      </c>
    </row>
    <row r="338" spans="1:25" s="562" customFormat="1" ht="15">
      <c r="A338" s="623" t="s">
        <v>861</v>
      </c>
      <c r="B338" s="629">
        <v>0</v>
      </c>
      <c r="C338" s="626">
        <v>0</v>
      </c>
      <c r="D338" s="629">
        <v>0</v>
      </c>
      <c r="E338" s="626">
        <v>0</v>
      </c>
      <c r="F338" s="624">
        <v>0</v>
      </c>
      <c r="G338" s="625">
        <v>0</v>
      </c>
      <c r="H338" s="624">
        <v>0</v>
      </c>
      <c r="I338" s="644">
        <v>0</v>
      </c>
      <c r="J338" s="625">
        <v>0</v>
      </c>
      <c r="K338" s="644">
        <v>0</v>
      </c>
      <c r="L338" s="624">
        <v>0</v>
      </c>
      <c r="M338" s="625">
        <v>0</v>
      </c>
      <c r="N338" s="624">
        <v>0</v>
      </c>
      <c r="O338" s="644">
        <v>0</v>
      </c>
      <c r="P338" s="625">
        <v>0</v>
      </c>
      <c r="Q338" s="644">
        <v>0</v>
      </c>
      <c r="R338" s="625">
        <v>0</v>
      </c>
      <c r="S338" s="644">
        <v>0</v>
      </c>
      <c r="T338" s="625">
        <v>0</v>
      </c>
      <c r="U338" s="644">
        <v>0</v>
      </c>
      <c r="V338" s="625">
        <v>0</v>
      </c>
      <c r="W338" s="644">
        <v>0</v>
      </c>
      <c r="X338" s="625">
        <v>0</v>
      </c>
      <c r="Y338" s="644">
        <v>0</v>
      </c>
    </row>
    <row r="339" spans="1:25" s="562" customFormat="1" ht="15">
      <c r="A339" s="683" t="s">
        <v>862</v>
      </c>
      <c r="B339" s="629">
        <v>918709.86257037101</v>
      </c>
      <c r="C339" s="626">
        <v>0</v>
      </c>
      <c r="D339" s="629">
        <v>608601.676621055</v>
      </c>
      <c r="E339" s="626">
        <v>0</v>
      </c>
      <c r="F339" s="624">
        <v>591928.89265611803</v>
      </c>
      <c r="G339" s="625">
        <v>0</v>
      </c>
      <c r="H339" s="624">
        <v>79155.832461323298</v>
      </c>
      <c r="I339" s="644">
        <v>0</v>
      </c>
      <c r="J339" s="625">
        <v>43589.718889410498</v>
      </c>
      <c r="K339" s="644">
        <v>0</v>
      </c>
      <c r="L339" s="624">
        <v>24089.1611360647</v>
      </c>
      <c r="M339" s="625">
        <v>0</v>
      </c>
      <c r="N339" s="624">
        <v>-215593.67555424801</v>
      </c>
      <c r="O339" s="644">
        <v>0</v>
      </c>
      <c r="P339" s="625">
        <v>193971.162401935</v>
      </c>
      <c r="Q339" s="644">
        <v>0</v>
      </c>
      <c r="R339" s="625">
        <v>13839.431791102301</v>
      </c>
      <c r="S339" s="644">
        <v>0</v>
      </c>
      <c r="T339" s="625">
        <v>29577.630849146699</v>
      </c>
      <c r="U339" s="644">
        <v>0</v>
      </c>
      <c r="V339" s="625">
        <v>-449381.97903627297</v>
      </c>
      <c r="W339" s="644">
        <v>0</v>
      </c>
      <c r="X339" s="625">
        <v>140606.96224735555</v>
      </c>
      <c r="Y339" s="644">
        <v>0</v>
      </c>
    </row>
    <row r="340" spans="1:25" s="562" customFormat="1" ht="15">
      <c r="A340" s="623" t="s">
        <v>863</v>
      </c>
      <c r="B340" s="629">
        <v>918709.86257037101</v>
      </c>
      <c r="C340" s="626">
        <v>0</v>
      </c>
      <c r="D340" s="629">
        <v>608601.676621055</v>
      </c>
      <c r="E340" s="626">
        <v>0</v>
      </c>
      <c r="F340" s="624">
        <v>591928.89265611803</v>
      </c>
      <c r="G340" s="625">
        <v>0</v>
      </c>
      <c r="H340" s="624">
        <v>79155.832461323298</v>
      </c>
      <c r="I340" s="644">
        <v>0</v>
      </c>
      <c r="J340" s="625">
        <v>43589.718889410498</v>
      </c>
      <c r="K340" s="644">
        <v>0</v>
      </c>
      <c r="L340" s="624">
        <v>24089.1611360647</v>
      </c>
      <c r="M340" s="625">
        <v>0</v>
      </c>
      <c r="N340" s="624">
        <v>-215593.67555424801</v>
      </c>
      <c r="O340" s="644">
        <v>0</v>
      </c>
      <c r="P340" s="625">
        <v>193971.162401935</v>
      </c>
      <c r="Q340" s="644">
        <v>0</v>
      </c>
      <c r="R340" s="625">
        <v>13839.431791102301</v>
      </c>
      <c r="S340" s="644">
        <v>0</v>
      </c>
      <c r="T340" s="625">
        <v>29577.630849146699</v>
      </c>
      <c r="U340" s="644">
        <v>0</v>
      </c>
      <c r="V340" s="625">
        <v>-449381.97903627297</v>
      </c>
      <c r="W340" s="644">
        <v>0</v>
      </c>
      <c r="X340" s="625">
        <v>140606.96224735555</v>
      </c>
      <c r="Y340" s="644">
        <v>0</v>
      </c>
    </row>
    <row r="341" spans="1:25" s="562" customFormat="1" ht="15">
      <c r="A341" s="623" t="s">
        <v>864</v>
      </c>
      <c r="B341" s="629">
        <v>0</v>
      </c>
      <c r="C341" s="626">
        <v>0</v>
      </c>
      <c r="D341" s="629">
        <v>0</v>
      </c>
      <c r="E341" s="626">
        <v>0</v>
      </c>
      <c r="F341" s="624">
        <v>0</v>
      </c>
      <c r="G341" s="625">
        <v>0</v>
      </c>
      <c r="H341" s="624">
        <v>0</v>
      </c>
      <c r="I341" s="644">
        <v>0</v>
      </c>
      <c r="J341" s="625">
        <v>0</v>
      </c>
      <c r="K341" s="644">
        <v>0</v>
      </c>
      <c r="L341" s="624">
        <v>0</v>
      </c>
      <c r="M341" s="625">
        <v>0</v>
      </c>
      <c r="N341" s="624">
        <v>0</v>
      </c>
      <c r="O341" s="644">
        <v>0</v>
      </c>
      <c r="P341" s="625">
        <v>0</v>
      </c>
      <c r="Q341" s="644">
        <v>0</v>
      </c>
      <c r="R341" s="625">
        <v>0</v>
      </c>
      <c r="S341" s="644">
        <v>0</v>
      </c>
      <c r="T341" s="625">
        <v>0</v>
      </c>
      <c r="U341" s="644">
        <v>0</v>
      </c>
      <c r="V341" s="625">
        <v>0</v>
      </c>
      <c r="W341" s="644">
        <v>0</v>
      </c>
      <c r="X341" s="625">
        <v>0</v>
      </c>
      <c r="Y341" s="644">
        <v>0</v>
      </c>
    </row>
    <row r="342" spans="1:25" s="562" customFormat="1" ht="15">
      <c r="A342" s="623" t="s">
        <v>865</v>
      </c>
      <c r="B342" s="629">
        <v>0</v>
      </c>
      <c r="C342" s="626">
        <v>0</v>
      </c>
      <c r="D342" s="629">
        <v>0</v>
      </c>
      <c r="E342" s="626">
        <v>0</v>
      </c>
      <c r="F342" s="624">
        <v>0</v>
      </c>
      <c r="G342" s="625">
        <v>0</v>
      </c>
      <c r="H342" s="624">
        <v>0</v>
      </c>
      <c r="I342" s="644">
        <v>0</v>
      </c>
      <c r="J342" s="625">
        <v>0</v>
      </c>
      <c r="K342" s="644">
        <v>0</v>
      </c>
      <c r="L342" s="624">
        <v>0</v>
      </c>
      <c r="M342" s="625">
        <v>0</v>
      </c>
      <c r="N342" s="624">
        <v>0</v>
      </c>
      <c r="O342" s="644">
        <v>0</v>
      </c>
      <c r="P342" s="625">
        <v>0</v>
      </c>
      <c r="Q342" s="644">
        <v>0</v>
      </c>
      <c r="R342" s="625">
        <v>107701.015111752</v>
      </c>
      <c r="S342" s="644">
        <v>14138.734204189401</v>
      </c>
      <c r="T342" s="625">
        <v>-109055.154123461</v>
      </c>
      <c r="U342" s="644">
        <v>-1853799.3928805799</v>
      </c>
      <c r="V342" s="625">
        <v>123338.98221833451</v>
      </c>
      <c r="W342" s="644">
        <v>-733135.76220758609</v>
      </c>
      <c r="X342" s="625">
        <v>1510775.7494836119</v>
      </c>
      <c r="Y342" s="644">
        <v>732112.19842598867</v>
      </c>
    </row>
    <row r="343" spans="1:25" s="562" customFormat="1" ht="15">
      <c r="A343" s="623" t="s">
        <v>866</v>
      </c>
      <c r="B343" s="629">
        <v>0</v>
      </c>
      <c r="C343" s="626">
        <v>0</v>
      </c>
      <c r="D343" s="629">
        <v>0</v>
      </c>
      <c r="E343" s="626">
        <v>0</v>
      </c>
      <c r="F343" s="624">
        <v>0</v>
      </c>
      <c r="G343" s="625">
        <v>0</v>
      </c>
      <c r="H343" s="624">
        <v>0</v>
      </c>
      <c r="I343" s="644">
        <v>0</v>
      </c>
      <c r="J343" s="625">
        <v>0</v>
      </c>
      <c r="K343" s="644">
        <v>0</v>
      </c>
      <c r="L343" s="624">
        <v>0</v>
      </c>
      <c r="M343" s="625">
        <v>0</v>
      </c>
      <c r="N343" s="624">
        <v>0</v>
      </c>
      <c r="O343" s="644">
        <v>0</v>
      </c>
      <c r="P343" s="625">
        <v>0</v>
      </c>
      <c r="Q343" s="644">
        <v>0</v>
      </c>
      <c r="R343" s="625">
        <v>107701.015111752</v>
      </c>
      <c r="S343" s="644">
        <v>0</v>
      </c>
      <c r="T343" s="625">
        <v>-15453.127858080101</v>
      </c>
      <c r="U343" s="644">
        <v>-1457.49291344988</v>
      </c>
      <c r="V343" s="625">
        <v>1335.6827248601485</v>
      </c>
      <c r="W343" s="644">
        <v>6987.2092746622566</v>
      </c>
      <c r="X343" s="625">
        <v>1556495.7401468665</v>
      </c>
      <c r="Y343" s="644">
        <v>4804.4117810671714</v>
      </c>
    </row>
    <row r="344" spans="1:25" s="562" customFormat="1" ht="15">
      <c r="A344" s="623" t="s">
        <v>867</v>
      </c>
      <c r="B344" s="629">
        <v>0</v>
      </c>
      <c r="C344" s="626">
        <v>0</v>
      </c>
      <c r="D344" s="629">
        <v>0</v>
      </c>
      <c r="E344" s="626">
        <v>0</v>
      </c>
      <c r="F344" s="624">
        <v>0</v>
      </c>
      <c r="G344" s="625">
        <v>0</v>
      </c>
      <c r="H344" s="624">
        <v>0</v>
      </c>
      <c r="I344" s="644">
        <v>0</v>
      </c>
      <c r="J344" s="625">
        <v>0</v>
      </c>
      <c r="K344" s="644">
        <v>0</v>
      </c>
      <c r="L344" s="624">
        <v>0</v>
      </c>
      <c r="M344" s="625">
        <v>0</v>
      </c>
      <c r="N344" s="624">
        <v>0</v>
      </c>
      <c r="O344" s="644">
        <v>0</v>
      </c>
      <c r="P344" s="625">
        <v>0</v>
      </c>
      <c r="Q344" s="644">
        <v>0</v>
      </c>
      <c r="R344" s="625">
        <v>107701.015111752</v>
      </c>
      <c r="S344" s="644">
        <v>0</v>
      </c>
      <c r="T344" s="625">
        <v>-15453.127858080101</v>
      </c>
      <c r="U344" s="644">
        <v>-1457.49291344988</v>
      </c>
      <c r="V344" s="625">
        <v>1335.6827248601485</v>
      </c>
      <c r="W344" s="644">
        <v>6987.2092746622566</v>
      </c>
      <c r="X344" s="625">
        <v>1556495.7401468665</v>
      </c>
      <c r="Y344" s="644">
        <v>4804.4117810671714</v>
      </c>
    </row>
    <row r="345" spans="1:25" s="562" customFormat="1" ht="15">
      <c r="A345" s="623" t="s">
        <v>868</v>
      </c>
      <c r="B345" s="629">
        <v>0</v>
      </c>
      <c r="C345" s="626">
        <v>0</v>
      </c>
      <c r="D345" s="629">
        <v>0</v>
      </c>
      <c r="E345" s="626">
        <v>0</v>
      </c>
      <c r="F345" s="624">
        <v>0</v>
      </c>
      <c r="G345" s="625">
        <v>0</v>
      </c>
      <c r="H345" s="624">
        <v>0</v>
      </c>
      <c r="I345" s="644">
        <v>0</v>
      </c>
      <c r="J345" s="625">
        <v>0</v>
      </c>
      <c r="K345" s="644">
        <v>0</v>
      </c>
      <c r="L345" s="624">
        <v>0</v>
      </c>
      <c r="M345" s="625">
        <v>0</v>
      </c>
      <c r="N345" s="624">
        <v>0</v>
      </c>
      <c r="O345" s="644">
        <v>0</v>
      </c>
      <c r="P345" s="625">
        <v>0</v>
      </c>
      <c r="Q345" s="644">
        <v>0</v>
      </c>
      <c r="R345" s="625">
        <v>0</v>
      </c>
      <c r="S345" s="644">
        <v>0</v>
      </c>
      <c r="T345" s="625">
        <v>0</v>
      </c>
      <c r="U345" s="644">
        <v>0</v>
      </c>
      <c r="V345" s="625">
        <v>0</v>
      </c>
      <c r="W345" s="644">
        <v>0</v>
      </c>
      <c r="X345" s="625">
        <v>0</v>
      </c>
      <c r="Y345" s="644">
        <v>0</v>
      </c>
    </row>
    <row r="346" spans="1:25" s="562" customFormat="1" ht="15">
      <c r="A346" s="630" t="s">
        <v>869</v>
      </c>
      <c r="B346" s="632">
        <v>0</v>
      </c>
      <c r="C346" s="637">
        <v>0</v>
      </c>
      <c r="D346" s="632">
        <v>0</v>
      </c>
      <c r="E346" s="637">
        <v>0</v>
      </c>
      <c r="F346" s="624">
        <v>0</v>
      </c>
      <c r="G346" s="625">
        <v>0</v>
      </c>
      <c r="H346" s="624">
        <v>0</v>
      </c>
      <c r="I346" s="644">
        <v>0</v>
      </c>
      <c r="J346" s="625">
        <v>0</v>
      </c>
      <c r="K346" s="644">
        <v>0</v>
      </c>
      <c r="L346" s="624">
        <v>0</v>
      </c>
      <c r="M346" s="625">
        <v>0</v>
      </c>
      <c r="N346" s="624">
        <v>0</v>
      </c>
      <c r="O346" s="644">
        <v>0</v>
      </c>
      <c r="P346" s="625">
        <v>0</v>
      </c>
      <c r="Q346" s="644">
        <v>0</v>
      </c>
      <c r="R346" s="625">
        <v>0</v>
      </c>
      <c r="S346" s="644">
        <v>0</v>
      </c>
      <c r="T346" s="625">
        <v>0</v>
      </c>
      <c r="U346" s="644">
        <v>0</v>
      </c>
      <c r="V346" s="625">
        <v>0</v>
      </c>
      <c r="W346" s="644">
        <v>0</v>
      </c>
      <c r="X346" s="625">
        <v>0</v>
      </c>
      <c r="Y346" s="644">
        <v>0</v>
      </c>
    </row>
    <row r="347" spans="1:25" s="562" customFormat="1" ht="15">
      <c r="A347" s="630" t="s">
        <v>870</v>
      </c>
      <c r="B347" s="632">
        <v>0</v>
      </c>
      <c r="C347" s="637">
        <v>0</v>
      </c>
      <c r="D347" s="632">
        <v>0</v>
      </c>
      <c r="E347" s="637">
        <v>0</v>
      </c>
      <c r="F347" s="624">
        <v>0</v>
      </c>
      <c r="G347" s="625">
        <v>0</v>
      </c>
      <c r="H347" s="624">
        <v>0</v>
      </c>
      <c r="I347" s="644">
        <v>0</v>
      </c>
      <c r="J347" s="625">
        <v>0</v>
      </c>
      <c r="K347" s="644">
        <v>0</v>
      </c>
      <c r="L347" s="624">
        <v>0</v>
      </c>
      <c r="M347" s="625">
        <v>0</v>
      </c>
      <c r="N347" s="624">
        <v>0</v>
      </c>
      <c r="O347" s="644">
        <v>0</v>
      </c>
      <c r="P347" s="625">
        <v>0</v>
      </c>
      <c r="Q347" s="644">
        <v>0</v>
      </c>
      <c r="R347" s="625">
        <v>0</v>
      </c>
      <c r="S347" s="644">
        <v>0</v>
      </c>
      <c r="T347" s="625">
        <v>0</v>
      </c>
      <c r="U347" s="644">
        <v>0</v>
      </c>
      <c r="V347" s="625">
        <v>0</v>
      </c>
      <c r="W347" s="644">
        <v>0</v>
      </c>
      <c r="X347" s="625">
        <v>0</v>
      </c>
      <c r="Y347" s="644">
        <v>0</v>
      </c>
    </row>
    <row r="348" spans="1:25" s="562" customFormat="1" ht="15">
      <c r="A348" s="630" t="s">
        <v>871</v>
      </c>
      <c r="B348" s="632">
        <v>0</v>
      </c>
      <c r="C348" s="637">
        <v>0</v>
      </c>
      <c r="D348" s="632">
        <v>0</v>
      </c>
      <c r="E348" s="637">
        <v>0</v>
      </c>
      <c r="F348" s="624">
        <v>0</v>
      </c>
      <c r="G348" s="625">
        <v>0</v>
      </c>
      <c r="H348" s="624">
        <v>0</v>
      </c>
      <c r="I348" s="644">
        <v>0</v>
      </c>
      <c r="J348" s="625">
        <v>0</v>
      </c>
      <c r="K348" s="644">
        <v>0</v>
      </c>
      <c r="L348" s="624">
        <v>0</v>
      </c>
      <c r="M348" s="625">
        <v>0</v>
      </c>
      <c r="N348" s="624">
        <v>0</v>
      </c>
      <c r="O348" s="644">
        <v>0</v>
      </c>
      <c r="P348" s="625">
        <v>0</v>
      </c>
      <c r="Q348" s="644">
        <v>0</v>
      </c>
      <c r="R348" s="625">
        <v>0</v>
      </c>
      <c r="S348" s="644">
        <v>0</v>
      </c>
      <c r="T348" s="625">
        <v>0</v>
      </c>
      <c r="U348" s="644">
        <v>0</v>
      </c>
      <c r="V348" s="625">
        <v>0</v>
      </c>
      <c r="W348" s="644">
        <v>0</v>
      </c>
      <c r="X348" s="625">
        <v>0</v>
      </c>
      <c r="Y348" s="644">
        <v>0</v>
      </c>
    </row>
    <row r="349" spans="1:25" s="562" customFormat="1" ht="15">
      <c r="A349" s="623" t="s">
        <v>872</v>
      </c>
      <c r="B349" s="629">
        <v>0</v>
      </c>
      <c r="C349" s="626">
        <v>0</v>
      </c>
      <c r="D349" s="629">
        <v>0</v>
      </c>
      <c r="E349" s="626">
        <v>0</v>
      </c>
      <c r="F349" s="624">
        <v>0</v>
      </c>
      <c r="G349" s="625">
        <v>0</v>
      </c>
      <c r="H349" s="624">
        <v>0</v>
      </c>
      <c r="I349" s="644">
        <v>0</v>
      </c>
      <c r="J349" s="625">
        <v>0</v>
      </c>
      <c r="K349" s="644">
        <v>0</v>
      </c>
      <c r="L349" s="624">
        <v>0</v>
      </c>
      <c r="M349" s="625">
        <v>0</v>
      </c>
      <c r="N349" s="624">
        <v>0</v>
      </c>
      <c r="O349" s="644">
        <v>0</v>
      </c>
      <c r="P349" s="625">
        <v>0</v>
      </c>
      <c r="Q349" s="644">
        <v>0</v>
      </c>
      <c r="R349" s="625">
        <v>0</v>
      </c>
      <c r="S349" s="644">
        <v>14138.734204189401</v>
      </c>
      <c r="T349" s="625">
        <v>-93602.026265380395</v>
      </c>
      <c r="U349" s="644">
        <v>-1852341.89996713</v>
      </c>
      <c r="V349" s="625">
        <v>122003.29949347438</v>
      </c>
      <c r="W349" s="644">
        <v>-740122.97148224839</v>
      </c>
      <c r="X349" s="625">
        <v>-45719.990663254597</v>
      </c>
      <c r="Y349" s="644">
        <v>727307.78664492152</v>
      </c>
    </row>
    <row r="350" spans="1:25" s="562" customFormat="1" ht="15">
      <c r="A350" s="623" t="s">
        <v>873</v>
      </c>
      <c r="B350" s="629">
        <v>0</v>
      </c>
      <c r="C350" s="626">
        <v>0</v>
      </c>
      <c r="D350" s="629">
        <v>0</v>
      </c>
      <c r="E350" s="626">
        <v>0</v>
      </c>
      <c r="F350" s="624">
        <v>0</v>
      </c>
      <c r="G350" s="625">
        <v>0</v>
      </c>
      <c r="H350" s="624">
        <v>0</v>
      </c>
      <c r="I350" s="644">
        <v>0</v>
      </c>
      <c r="J350" s="625">
        <v>0</v>
      </c>
      <c r="K350" s="644">
        <v>0</v>
      </c>
      <c r="L350" s="624">
        <v>0</v>
      </c>
      <c r="M350" s="625">
        <v>0</v>
      </c>
      <c r="N350" s="624">
        <v>0</v>
      </c>
      <c r="O350" s="644">
        <v>0</v>
      </c>
      <c r="P350" s="625">
        <v>0</v>
      </c>
      <c r="Q350" s="644">
        <v>0</v>
      </c>
      <c r="R350" s="625">
        <v>0</v>
      </c>
      <c r="S350" s="644">
        <v>14138.734204189401</v>
      </c>
      <c r="T350" s="625">
        <v>-93602.026265380395</v>
      </c>
      <c r="U350" s="644">
        <v>-1852341.89996713</v>
      </c>
      <c r="V350" s="625">
        <v>122003.29949347438</v>
      </c>
      <c r="W350" s="644">
        <v>-740122.97148224839</v>
      </c>
      <c r="X350" s="625">
        <v>-45719.990663254597</v>
      </c>
      <c r="Y350" s="644">
        <v>727307.78664492152</v>
      </c>
    </row>
    <row r="351" spans="1:25" s="562" customFormat="1" ht="15">
      <c r="A351" s="623" t="s">
        <v>874</v>
      </c>
      <c r="B351" s="629">
        <v>0</v>
      </c>
      <c r="C351" s="626">
        <v>0</v>
      </c>
      <c r="D351" s="629">
        <v>0</v>
      </c>
      <c r="E351" s="626">
        <v>0</v>
      </c>
      <c r="F351" s="624">
        <v>0</v>
      </c>
      <c r="G351" s="625">
        <v>0</v>
      </c>
      <c r="H351" s="624">
        <v>0</v>
      </c>
      <c r="I351" s="644">
        <v>0</v>
      </c>
      <c r="J351" s="625">
        <v>0</v>
      </c>
      <c r="K351" s="644">
        <v>0</v>
      </c>
      <c r="L351" s="624">
        <v>0</v>
      </c>
      <c r="M351" s="625">
        <v>0</v>
      </c>
      <c r="N351" s="624">
        <v>0</v>
      </c>
      <c r="O351" s="644">
        <v>0</v>
      </c>
      <c r="P351" s="625">
        <v>0</v>
      </c>
      <c r="Q351" s="644">
        <v>0</v>
      </c>
      <c r="R351" s="625">
        <v>0</v>
      </c>
      <c r="S351" s="644">
        <v>0</v>
      </c>
      <c r="T351" s="625">
        <v>0</v>
      </c>
      <c r="U351" s="644">
        <v>0</v>
      </c>
      <c r="V351" s="625">
        <v>0</v>
      </c>
      <c r="W351" s="644">
        <v>0</v>
      </c>
      <c r="X351" s="625">
        <v>0</v>
      </c>
      <c r="Y351" s="644">
        <v>0</v>
      </c>
    </row>
    <row r="352" spans="1:25" s="562" customFormat="1" ht="15">
      <c r="A352" s="623" t="s">
        <v>875</v>
      </c>
      <c r="B352" s="629">
        <v>0</v>
      </c>
      <c r="C352" s="626">
        <v>0</v>
      </c>
      <c r="D352" s="629">
        <v>0</v>
      </c>
      <c r="E352" s="626">
        <v>0</v>
      </c>
      <c r="F352" s="624">
        <v>0</v>
      </c>
      <c r="G352" s="625">
        <v>0</v>
      </c>
      <c r="H352" s="624">
        <v>0</v>
      </c>
      <c r="I352" s="644">
        <v>0</v>
      </c>
      <c r="J352" s="625">
        <v>0</v>
      </c>
      <c r="K352" s="644">
        <v>0</v>
      </c>
      <c r="L352" s="624">
        <v>0</v>
      </c>
      <c r="M352" s="625">
        <v>0</v>
      </c>
      <c r="N352" s="624">
        <v>0</v>
      </c>
      <c r="O352" s="644">
        <v>0</v>
      </c>
      <c r="P352" s="625">
        <v>0</v>
      </c>
      <c r="Q352" s="644">
        <v>0</v>
      </c>
      <c r="R352" s="625">
        <v>0</v>
      </c>
      <c r="S352" s="644">
        <v>0</v>
      </c>
      <c r="T352" s="625">
        <v>0</v>
      </c>
      <c r="U352" s="644">
        <v>0</v>
      </c>
      <c r="V352" s="625">
        <v>0</v>
      </c>
      <c r="W352" s="644">
        <v>0</v>
      </c>
      <c r="X352" s="625">
        <v>0</v>
      </c>
      <c r="Y352" s="644">
        <v>0</v>
      </c>
    </row>
    <row r="353" spans="1:25" s="562" customFormat="1" ht="15">
      <c r="A353" s="623" t="s">
        <v>876</v>
      </c>
      <c r="B353" s="629">
        <v>0</v>
      </c>
      <c r="C353" s="626">
        <v>0</v>
      </c>
      <c r="D353" s="629">
        <v>0</v>
      </c>
      <c r="E353" s="626">
        <v>0</v>
      </c>
      <c r="F353" s="624">
        <v>0</v>
      </c>
      <c r="G353" s="625">
        <v>0</v>
      </c>
      <c r="H353" s="624">
        <v>0</v>
      </c>
      <c r="I353" s="644">
        <v>0</v>
      </c>
      <c r="J353" s="625">
        <v>0</v>
      </c>
      <c r="K353" s="644">
        <v>0</v>
      </c>
      <c r="L353" s="624">
        <v>0</v>
      </c>
      <c r="M353" s="625">
        <v>0</v>
      </c>
      <c r="N353" s="624">
        <v>0</v>
      </c>
      <c r="O353" s="644">
        <v>0</v>
      </c>
      <c r="P353" s="625">
        <v>0</v>
      </c>
      <c r="Q353" s="644">
        <v>0</v>
      </c>
      <c r="R353" s="625">
        <v>0</v>
      </c>
      <c r="S353" s="644">
        <v>0</v>
      </c>
      <c r="T353" s="625">
        <v>0</v>
      </c>
      <c r="U353" s="644">
        <v>0</v>
      </c>
      <c r="V353" s="625">
        <v>0</v>
      </c>
      <c r="W353" s="644">
        <v>0</v>
      </c>
      <c r="X353" s="625">
        <v>0</v>
      </c>
      <c r="Y353" s="644">
        <v>0</v>
      </c>
    </row>
    <row r="354" spans="1:25" s="562" customFormat="1" ht="15">
      <c r="A354" s="623" t="s">
        <v>877</v>
      </c>
      <c r="B354" s="629">
        <v>0</v>
      </c>
      <c r="C354" s="626">
        <v>0</v>
      </c>
      <c r="D354" s="629">
        <v>0</v>
      </c>
      <c r="E354" s="626">
        <v>0</v>
      </c>
      <c r="F354" s="624">
        <v>0</v>
      </c>
      <c r="G354" s="625">
        <v>0</v>
      </c>
      <c r="H354" s="624">
        <v>0</v>
      </c>
      <c r="I354" s="644">
        <v>0</v>
      </c>
      <c r="J354" s="625">
        <v>0</v>
      </c>
      <c r="K354" s="644">
        <v>0</v>
      </c>
      <c r="L354" s="624">
        <v>0</v>
      </c>
      <c r="M354" s="625">
        <v>0</v>
      </c>
      <c r="N354" s="624">
        <v>0</v>
      </c>
      <c r="O354" s="644">
        <v>0</v>
      </c>
      <c r="P354" s="625">
        <v>0</v>
      </c>
      <c r="Q354" s="644">
        <v>0</v>
      </c>
      <c r="R354" s="625">
        <v>0</v>
      </c>
      <c r="S354" s="644">
        <v>0</v>
      </c>
      <c r="T354" s="625">
        <v>0</v>
      </c>
      <c r="U354" s="644">
        <v>0</v>
      </c>
      <c r="V354" s="625">
        <v>0</v>
      </c>
      <c r="W354" s="644">
        <v>0</v>
      </c>
      <c r="X354" s="625">
        <v>0</v>
      </c>
      <c r="Y354" s="644">
        <v>0</v>
      </c>
    </row>
    <row r="355" spans="1:25" s="562" customFormat="1" ht="15">
      <c r="A355" s="623" t="s">
        <v>878</v>
      </c>
      <c r="B355" s="629">
        <v>0</v>
      </c>
      <c r="C355" s="626">
        <v>0</v>
      </c>
      <c r="D355" s="629">
        <v>0</v>
      </c>
      <c r="E355" s="626">
        <v>0</v>
      </c>
      <c r="F355" s="624">
        <v>0</v>
      </c>
      <c r="G355" s="625">
        <v>0</v>
      </c>
      <c r="H355" s="624">
        <v>0</v>
      </c>
      <c r="I355" s="644">
        <v>0</v>
      </c>
      <c r="J355" s="625">
        <v>0</v>
      </c>
      <c r="K355" s="644">
        <v>0</v>
      </c>
      <c r="L355" s="624">
        <v>0</v>
      </c>
      <c r="M355" s="625">
        <v>0</v>
      </c>
      <c r="N355" s="624">
        <v>0</v>
      </c>
      <c r="O355" s="644">
        <v>0</v>
      </c>
      <c r="P355" s="625">
        <v>0</v>
      </c>
      <c r="Q355" s="644">
        <v>0</v>
      </c>
      <c r="R355" s="625">
        <v>0</v>
      </c>
      <c r="S355" s="644">
        <v>0</v>
      </c>
      <c r="T355" s="625">
        <v>0</v>
      </c>
      <c r="U355" s="644">
        <v>0</v>
      </c>
      <c r="V355" s="625">
        <v>0</v>
      </c>
      <c r="W355" s="644">
        <v>0</v>
      </c>
      <c r="X355" s="625">
        <v>0</v>
      </c>
      <c r="Y355" s="644">
        <v>0</v>
      </c>
    </row>
    <row r="356" spans="1:25" s="562" customFormat="1" ht="15">
      <c r="A356" s="623" t="s">
        <v>879</v>
      </c>
      <c r="B356" s="629">
        <v>0</v>
      </c>
      <c r="C356" s="626">
        <v>0</v>
      </c>
      <c r="D356" s="629">
        <v>0</v>
      </c>
      <c r="E356" s="626">
        <v>0</v>
      </c>
      <c r="F356" s="624">
        <v>0</v>
      </c>
      <c r="G356" s="625">
        <v>0</v>
      </c>
      <c r="H356" s="624">
        <v>0</v>
      </c>
      <c r="I356" s="644">
        <v>0</v>
      </c>
      <c r="J356" s="625">
        <v>0</v>
      </c>
      <c r="K356" s="644">
        <v>0</v>
      </c>
      <c r="L356" s="624">
        <v>0</v>
      </c>
      <c r="M356" s="625">
        <v>0</v>
      </c>
      <c r="N356" s="624">
        <v>0</v>
      </c>
      <c r="O356" s="644">
        <v>0</v>
      </c>
      <c r="P356" s="625">
        <v>0</v>
      </c>
      <c r="Q356" s="644">
        <v>0</v>
      </c>
      <c r="R356" s="625">
        <v>0</v>
      </c>
      <c r="S356" s="644">
        <v>0</v>
      </c>
      <c r="T356" s="625">
        <v>0</v>
      </c>
      <c r="U356" s="644">
        <v>0</v>
      </c>
      <c r="V356" s="625">
        <v>0</v>
      </c>
      <c r="W356" s="644">
        <v>0</v>
      </c>
      <c r="X356" s="625">
        <v>0</v>
      </c>
      <c r="Y356" s="644">
        <v>0</v>
      </c>
    </row>
    <row r="357" spans="1:25" s="562" customFormat="1" ht="15">
      <c r="A357" s="623" t="s">
        <v>880</v>
      </c>
      <c r="B357" s="629">
        <v>0</v>
      </c>
      <c r="C357" s="626">
        <v>0</v>
      </c>
      <c r="D357" s="629">
        <v>0</v>
      </c>
      <c r="E357" s="626">
        <v>0</v>
      </c>
      <c r="F357" s="624">
        <v>0</v>
      </c>
      <c r="G357" s="625">
        <v>0</v>
      </c>
      <c r="H357" s="624">
        <v>0</v>
      </c>
      <c r="I357" s="644">
        <v>0</v>
      </c>
      <c r="J357" s="625">
        <v>0</v>
      </c>
      <c r="K357" s="644">
        <v>0</v>
      </c>
      <c r="L357" s="624">
        <v>0</v>
      </c>
      <c r="M357" s="625">
        <v>0</v>
      </c>
      <c r="N357" s="624">
        <v>0</v>
      </c>
      <c r="O357" s="644">
        <v>0</v>
      </c>
      <c r="P357" s="625">
        <v>0</v>
      </c>
      <c r="Q357" s="644">
        <v>0</v>
      </c>
      <c r="R357" s="625">
        <v>0</v>
      </c>
      <c r="S357" s="644">
        <v>0</v>
      </c>
      <c r="T357" s="625">
        <v>0</v>
      </c>
      <c r="U357" s="644">
        <v>0</v>
      </c>
      <c r="V357" s="625">
        <v>0</v>
      </c>
      <c r="W357" s="644">
        <v>0</v>
      </c>
      <c r="X357" s="625">
        <v>0</v>
      </c>
      <c r="Y357" s="644">
        <v>0</v>
      </c>
    </row>
    <row r="358" spans="1:25" s="562" customFormat="1" ht="15">
      <c r="A358" s="623" t="s">
        <v>881</v>
      </c>
      <c r="B358" s="629">
        <v>0</v>
      </c>
      <c r="C358" s="626">
        <v>0</v>
      </c>
      <c r="D358" s="629">
        <v>0</v>
      </c>
      <c r="E358" s="626">
        <v>0</v>
      </c>
      <c r="F358" s="624">
        <v>0</v>
      </c>
      <c r="G358" s="625">
        <v>0</v>
      </c>
      <c r="H358" s="624">
        <v>0</v>
      </c>
      <c r="I358" s="644">
        <v>0</v>
      </c>
      <c r="J358" s="625">
        <v>0</v>
      </c>
      <c r="K358" s="644">
        <v>0</v>
      </c>
      <c r="L358" s="624">
        <v>0</v>
      </c>
      <c r="M358" s="625">
        <v>0</v>
      </c>
      <c r="N358" s="624">
        <v>0</v>
      </c>
      <c r="O358" s="644">
        <v>0</v>
      </c>
      <c r="P358" s="625">
        <v>0</v>
      </c>
      <c r="Q358" s="644">
        <v>0</v>
      </c>
      <c r="R358" s="625">
        <v>0</v>
      </c>
      <c r="S358" s="644">
        <v>0</v>
      </c>
      <c r="T358" s="625">
        <v>0</v>
      </c>
      <c r="U358" s="644">
        <v>0</v>
      </c>
      <c r="V358" s="625">
        <v>0</v>
      </c>
      <c r="W358" s="644">
        <v>0</v>
      </c>
      <c r="X358" s="625">
        <v>0</v>
      </c>
      <c r="Y358" s="644">
        <v>0</v>
      </c>
    </row>
    <row r="359" spans="1:25" s="562" customFormat="1" ht="15">
      <c r="A359" s="623" t="s">
        <v>882</v>
      </c>
      <c r="B359" s="629">
        <v>0</v>
      </c>
      <c r="C359" s="626">
        <v>0</v>
      </c>
      <c r="D359" s="629">
        <v>0</v>
      </c>
      <c r="E359" s="626">
        <v>0</v>
      </c>
      <c r="F359" s="624">
        <v>0</v>
      </c>
      <c r="G359" s="625">
        <v>0</v>
      </c>
      <c r="H359" s="624">
        <v>0</v>
      </c>
      <c r="I359" s="644">
        <v>0</v>
      </c>
      <c r="J359" s="625">
        <v>0</v>
      </c>
      <c r="K359" s="644">
        <v>0</v>
      </c>
      <c r="L359" s="624">
        <v>0</v>
      </c>
      <c r="M359" s="625">
        <v>0</v>
      </c>
      <c r="N359" s="624">
        <v>0</v>
      </c>
      <c r="O359" s="644">
        <v>0</v>
      </c>
      <c r="P359" s="625">
        <v>0</v>
      </c>
      <c r="Q359" s="644">
        <v>0</v>
      </c>
      <c r="R359" s="625">
        <v>0</v>
      </c>
      <c r="S359" s="644">
        <v>0</v>
      </c>
      <c r="T359" s="625">
        <v>0</v>
      </c>
      <c r="U359" s="644">
        <v>0</v>
      </c>
      <c r="V359" s="625">
        <v>0</v>
      </c>
      <c r="W359" s="644">
        <v>0</v>
      </c>
      <c r="X359" s="625">
        <v>0</v>
      </c>
      <c r="Y359" s="644">
        <v>0</v>
      </c>
    </row>
    <row r="360" spans="1:25" s="562" customFormat="1" ht="15">
      <c r="A360" s="623" t="s">
        <v>883</v>
      </c>
      <c r="B360" s="629">
        <v>0</v>
      </c>
      <c r="C360" s="626">
        <v>0</v>
      </c>
      <c r="D360" s="629">
        <v>0</v>
      </c>
      <c r="E360" s="626">
        <v>0</v>
      </c>
      <c r="F360" s="624">
        <v>0</v>
      </c>
      <c r="G360" s="625">
        <v>0</v>
      </c>
      <c r="H360" s="624">
        <v>0</v>
      </c>
      <c r="I360" s="644">
        <v>0</v>
      </c>
      <c r="J360" s="625">
        <v>0</v>
      </c>
      <c r="K360" s="644">
        <v>0</v>
      </c>
      <c r="L360" s="624">
        <v>0</v>
      </c>
      <c r="M360" s="625">
        <v>0</v>
      </c>
      <c r="N360" s="624">
        <v>0</v>
      </c>
      <c r="O360" s="644">
        <v>0</v>
      </c>
      <c r="P360" s="625">
        <v>0</v>
      </c>
      <c r="Q360" s="644">
        <v>0</v>
      </c>
      <c r="R360" s="625">
        <v>0</v>
      </c>
      <c r="S360" s="644">
        <v>0</v>
      </c>
      <c r="T360" s="625">
        <v>0</v>
      </c>
      <c r="U360" s="644">
        <v>0</v>
      </c>
      <c r="V360" s="625">
        <v>0</v>
      </c>
      <c r="W360" s="644">
        <v>0</v>
      </c>
      <c r="X360" s="625">
        <v>0</v>
      </c>
      <c r="Y360" s="644">
        <v>0</v>
      </c>
    </row>
    <row r="361" spans="1:25" s="562" customFormat="1" ht="15">
      <c r="A361" s="635" t="s">
        <v>884</v>
      </c>
      <c r="B361" s="629">
        <v>0</v>
      </c>
      <c r="C361" s="626">
        <v>0</v>
      </c>
      <c r="D361" s="629">
        <v>0</v>
      </c>
      <c r="E361" s="626">
        <v>0</v>
      </c>
      <c r="F361" s="624">
        <v>0</v>
      </c>
      <c r="G361" s="625">
        <v>0</v>
      </c>
      <c r="H361" s="624">
        <v>0</v>
      </c>
      <c r="I361" s="644">
        <v>0</v>
      </c>
      <c r="J361" s="625">
        <v>0</v>
      </c>
      <c r="K361" s="644">
        <v>0</v>
      </c>
      <c r="L361" s="624">
        <v>0</v>
      </c>
      <c r="M361" s="625">
        <v>0</v>
      </c>
      <c r="N361" s="624">
        <v>0</v>
      </c>
      <c r="O361" s="644">
        <v>0</v>
      </c>
      <c r="P361" s="625">
        <v>0</v>
      </c>
      <c r="Q361" s="644">
        <v>0</v>
      </c>
      <c r="R361" s="625">
        <v>0</v>
      </c>
      <c r="S361" s="644">
        <v>0</v>
      </c>
      <c r="T361" s="625">
        <v>0</v>
      </c>
      <c r="U361" s="644">
        <v>0</v>
      </c>
      <c r="V361" s="625">
        <v>0</v>
      </c>
      <c r="W361" s="644">
        <v>0</v>
      </c>
      <c r="X361" s="625">
        <v>0</v>
      </c>
      <c r="Y361" s="644">
        <v>0</v>
      </c>
    </row>
    <row r="362" spans="1:25" s="562" customFormat="1" ht="15">
      <c r="A362" s="623" t="s">
        <v>885</v>
      </c>
      <c r="B362" s="629">
        <v>0</v>
      </c>
      <c r="C362" s="626">
        <v>0</v>
      </c>
      <c r="D362" s="629">
        <v>0</v>
      </c>
      <c r="E362" s="626">
        <v>0</v>
      </c>
      <c r="F362" s="624">
        <v>0</v>
      </c>
      <c r="G362" s="625">
        <v>0</v>
      </c>
      <c r="H362" s="624">
        <v>0</v>
      </c>
      <c r="I362" s="644">
        <v>0</v>
      </c>
      <c r="J362" s="625">
        <v>0</v>
      </c>
      <c r="K362" s="644">
        <v>0</v>
      </c>
      <c r="L362" s="624">
        <v>0</v>
      </c>
      <c r="M362" s="625">
        <v>0</v>
      </c>
      <c r="N362" s="624">
        <v>0</v>
      </c>
      <c r="O362" s="644">
        <v>0</v>
      </c>
      <c r="P362" s="625">
        <v>0</v>
      </c>
      <c r="Q362" s="644">
        <v>0</v>
      </c>
      <c r="R362" s="625">
        <v>0</v>
      </c>
      <c r="S362" s="644">
        <v>0</v>
      </c>
      <c r="T362" s="625">
        <v>0</v>
      </c>
      <c r="U362" s="644">
        <v>0</v>
      </c>
      <c r="V362" s="625">
        <v>0</v>
      </c>
      <c r="W362" s="644">
        <v>0</v>
      </c>
      <c r="X362" s="625">
        <v>0</v>
      </c>
      <c r="Y362" s="644">
        <v>0</v>
      </c>
    </row>
    <row r="363" spans="1:25" s="562" customFormat="1" ht="15">
      <c r="A363" s="623" t="s">
        <v>886</v>
      </c>
      <c r="B363" s="629">
        <v>0</v>
      </c>
      <c r="C363" s="626">
        <v>0</v>
      </c>
      <c r="D363" s="629">
        <v>0</v>
      </c>
      <c r="E363" s="626">
        <v>0</v>
      </c>
      <c r="F363" s="624">
        <v>0</v>
      </c>
      <c r="G363" s="625">
        <v>0</v>
      </c>
      <c r="H363" s="624">
        <v>0</v>
      </c>
      <c r="I363" s="644">
        <v>0</v>
      </c>
      <c r="J363" s="625">
        <v>0</v>
      </c>
      <c r="K363" s="644">
        <v>0</v>
      </c>
      <c r="L363" s="624">
        <v>0</v>
      </c>
      <c r="M363" s="625">
        <v>0</v>
      </c>
      <c r="N363" s="624">
        <v>0</v>
      </c>
      <c r="O363" s="644">
        <v>0</v>
      </c>
      <c r="P363" s="625">
        <v>0</v>
      </c>
      <c r="Q363" s="644">
        <v>0</v>
      </c>
      <c r="R363" s="625">
        <v>0</v>
      </c>
      <c r="S363" s="644">
        <v>0</v>
      </c>
      <c r="T363" s="625">
        <v>0</v>
      </c>
      <c r="U363" s="644">
        <v>0</v>
      </c>
      <c r="V363" s="625">
        <v>0</v>
      </c>
      <c r="W363" s="644">
        <v>0</v>
      </c>
      <c r="X363" s="625">
        <v>0</v>
      </c>
      <c r="Y363" s="644">
        <v>0</v>
      </c>
    </row>
    <row r="364" spans="1:25" s="562" customFormat="1" thickBot="1">
      <c r="A364" s="685" t="s">
        <v>887</v>
      </c>
      <c r="B364" s="767" t="s">
        <v>538</v>
      </c>
      <c r="C364" s="656">
        <v>0</v>
      </c>
      <c r="D364" s="768" t="s">
        <v>538</v>
      </c>
      <c r="E364" s="656">
        <v>0</v>
      </c>
      <c r="F364" s="768" t="s">
        <v>538</v>
      </c>
      <c r="G364" s="654">
        <v>0</v>
      </c>
      <c r="H364" s="768" t="s">
        <v>538</v>
      </c>
      <c r="I364" s="689">
        <v>0</v>
      </c>
      <c r="J364" s="771" t="s">
        <v>538</v>
      </c>
      <c r="K364" s="689">
        <v>0</v>
      </c>
      <c r="L364" s="768" t="s">
        <v>538</v>
      </c>
      <c r="M364" s="654">
        <v>0</v>
      </c>
      <c r="N364" s="768" t="s">
        <v>538</v>
      </c>
      <c r="O364" s="689">
        <v>0</v>
      </c>
      <c r="P364" s="771" t="s">
        <v>538</v>
      </c>
      <c r="Q364" s="689">
        <v>1349750.82</v>
      </c>
      <c r="R364" s="771" t="s">
        <v>538</v>
      </c>
      <c r="S364" s="689">
        <v>0</v>
      </c>
      <c r="T364" s="771" t="s">
        <v>538</v>
      </c>
      <c r="U364" s="689">
        <v>-267968.538</v>
      </c>
      <c r="V364" s="771" t="s">
        <v>538</v>
      </c>
      <c r="W364" s="689">
        <v>0</v>
      </c>
      <c r="X364" s="771" t="s">
        <v>538</v>
      </c>
      <c r="Y364" s="689">
        <v>0</v>
      </c>
    </row>
    <row r="365" spans="1:25" s="608" customFormat="1" ht="15">
      <c r="A365" s="668" t="s">
        <v>888</v>
      </c>
      <c r="B365" s="721">
        <v>-1329317.7169878299</v>
      </c>
      <c r="C365" s="766" t="s">
        <v>538</v>
      </c>
      <c r="D365" s="721">
        <v>-1150132.52816062</v>
      </c>
      <c r="E365" s="711" t="s">
        <v>538</v>
      </c>
      <c r="F365" s="619">
        <v>-247840.88435203701</v>
      </c>
      <c r="G365" s="699" t="s">
        <v>538</v>
      </c>
      <c r="H365" s="619">
        <v>3737367.3017008998</v>
      </c>
      <c r="I365" s="711" t="s">
        <v>538</v>
      </c>
      <c r="J365" s="620">
        <v>1004319.54628649</v>
      </c>
      <c r="K365" s="711" t="s">
        <v>538</v>
      </c>
      <c r="L365" s="619">
        <v>-1375734.09832943</v>
      </c>
      <c r="M365" s="699" t="s">
        <v>538</v>
      </c>
      <c r="N365" s="619">
        <v>-596228.07842029701</v>
      </c>
      <c r="O365" s="711" t="s">
        <v>538</v>
      </c>
      <c r="P365" s="620">
        <v>123204.675937384</v>
      </c>
      <c r="Q365" s="711" t="s">
        <v>538</v>
      </c>
      <c r="R365" s="620">
        <v>-1414024.96591929</v>
      </c>
      <c r="S365" s="711" t="s">
        <v>538</v>
      </c>
      <c r="T365" s="620">
        <v>-2159228.72505181</v>
      </c>
      <c r="U365" s="711" t="s">
        <v>538</v>
      </c>
      <c r="V365" s="620">
        <v>10108115.612854013</v>
      </c>
      <c r="W365" s="711" t="s">
        <v>538</v>
      </c>
      <c r="X365" s="620">
        <v>6418912.8345777141</v>
      </c>
      <c r="Y365" s="711" t="s">
        <v>538</v>
      </c>
    </row>
    <row r="366" spans="1:25" s="562" customFormat="1" ht="15">
      <c r="A366" s="623" t="s">
        <v>889</v>
      </c>
      <c r="B366" s="629">
        <v>0</v>
      </c>
      <c r="C366" s="756" t="s">
        <v>538</v>
      </c>
      <c r="D366" s="629">
        <v>0</v>
      </c>
      <c r="E366" s="633" t="s">
        <v>538</v>
      </c>
      <c r="F366" s="624">
        <v>0</v>
      </c>
      <c r="G366" s="631" t="s">
        <v>538</v>
      </c>
      <c r="H366" s="624">
        <v>0</v>
      </c>
      <c r="I366" s="633" t="s">
        <v>538</v>
      </c>
      <c r="J366" s="625">
        <v>0</v>
      </c>
      <c r="K366" s="633" t="s">
        <v>538</v>
      </c>
      <c r="L366" s="624">
        <v>0</v>
      </c>
      <c r="M366" s="631" t="s">
        <v>538</v>
      </c>
      <c r="N366" s="624">
        <v>0</v>
      </c>
      <c r="O366" s="633" t="s">
        <v>538</v>
      </c>
      <c r="P366" s="625">
        <v>0</v>
      </c>
      <c r="Q366" s="633" t="s">
        <v>538</v>
      </c>
      <c r="R366" s="625">
        <v>0</v>
      </c>
      <c r="S366" s="633" t="s">
        <v>538</v>
      </c>
      <c r="T366" s="625">
        <v>0</v>
      </c>
      <c r="U366" s="633" t="s">
        <v>538</v>
      </c>
      <c r="V366" s="625">
        <v>0</v>
      </c>
      <c r="W366" s="633" t="s">
        <v>538</v>
      </c>
      <c r="X366" s="625">
        <v>9559.8000902560161</v>
      </c>
      <c r="Y366" s="633" t="s">
        <v>538</v>
      </c>
    </row>
    <row r="367" spans="1:25" s="562" customFormat="1" ht="15">
      <c r="A367" s="623" t="s">
        <v>890</v>
      </c>
      <c r="B367" s="629">
        <v>0</v>
      </c>
      <c r="C367" s="756" t="s">
        <v>538</v>
      </c>
      <c r="D367" s="629">
        <v>0</v>
      </c>
      <c r="E367" s="633" t="s">
        <v>538</v>
      </c>
      <c r="F367" s="624">
        <v>0</v>
      </c>
      <c r="G367" s="631" t="s">
        <v>538</v>
      </c>
      <c r="H367" s="624">
        <v>0</v>
      </c>
      <c r="I367" s="633" t="s">
        <v>538</v>
      </c>
      <c r="J367" s="625">
        <v>0</v>
      </c>
      <c r="K367" s="633" t="s">
        <v>538</v>
      </c>
      <c r="L367" s="624">
        <v>0</v>
      </c>
      <c r="M367" s="631" t="s">
        <v>538</v>
      </c>
      <c r="N367" s="624">
        <v>0</v>
      </c>
      <c r="O367" s="633" t="s">
        <v>538</v>
      </c>
      <c r="P367" s="625">
        <v>0</v>
      </c>
      <c r="Q367" s="633" t="s">
        <v>538</v>
      </c>
      <c r="R367" s="625">
        <v>0</v>
      </c>
      <c r="S367" s="633" t="s">
        <v>538</v>
      </c>
      <c r="T367" s="625">
        <v>0</v>
      </c>
      <c r="U367" s="633" t="s">
        <v>538</v>
      </c>
      <c r="V367" s="625">
        <v>0</v>
      </c>
      <c r="W367" s="633" t="s">
        <v>538</v>
      </c>
      <c r="X367" s="625">
        <v>9559.8000902560161</v>
      </c>
      <c r="Y367" s="633" t="s">
        <v>538</v>
      </c>
    </row>
    <row r="368" spans="1:25" s="562" customFormat="1" ht="15">
      <c r="A368" s="623" t="s">
        <v>891</v>
      </c>
      <c r="B368" s="629">
        <v>0</v>
      </c>
      <c r="C368" s="756" t="s">
        <v>538</v>
      </c>
      <c r="D368" s="629">
        <v>0</v>
      </c>
      <c r="E368" s="633" t="s">
        <v>538</v>
      </c>
      <c r="F368" s="624">
        <v>0</v>
      </c>
      <c r="G368" s="631" t="s">
        <v>538</v>
      </c>
      <c r="H368" s="624">
        <v>0</v>
      </c>
      <c r="I368" s="633" t="s">
        <v>538</v>
      </c>
      <c r="J368" s="625">
        <v>0</v>
      </c>
      <c r="K368" s="633" t="s">
        <v>538</v>
      </c>
      <c r="L368" s="624">
        <v>0</v>
      </c>
      <c r="M368" s="631" t="s">
        <v>538</v>
      </c>
      <c r="N368" s="624">
        <v>0</v>
      </c>
      <c r="O368" s="633" t="s">
        <v>538</v>
      </c>
      <c r="P368" s="625">
        <v>0</v>
      </c>
      <c r="Q368" s="633" t="s">
        <v>538</v>
      </c>
      <c r="R368" s="625">
        <v>0</v>
      </c>
      <c r="S368" s="633" t="s">
        <v>538</v>
      </c>
      <c r="T368" s="625">
        <v>0</v>
      </c>
      <c r="U368" s="633" t="s">
        <v>538</v>
      </c>
      <c r="V368" s="625">
        <v>0</v>
      </c>
      <c r="W368" s="633" t="s">
        <v>538</v>
      </c>
      <c r="X368" s="625">
        <v>0</v>
      </c>
      <c r="Y368" s="633" t="s">
        <v>538</v>
      </c>
    </row>
    <row r="369" spans="1:25" s="562" customFormat="1" ht="15">
      <c r="A369" s="623" t="s">
        <v>892</v>
      </c>
      <c r="B369" s="629">
        <v>0</v>
      </c>
      <c r="C369" s="756" t="s">
        <v>538</v>
      </c>
      <c r="D369" s="629">
        <v>0</v>
      </c>
      <c r="E369" s="633" t="s">
        <v>538</v>
      </c>
      <c r="F369" s="624">
        <v>0</v>
      </c>
      <c r="G369" s="631" t="s">
        <v>538</v>
      </c>
      <c r="H369" s="624">
        <v>0</v>
      </c>
      <c r="I369" s="633" t="s">
        <v>538</v>
      </c>
      <c r="J369" s="625">
        <v>0</v>
      </c>
      <c r="K369" s="633" t="s">
        <v>538</v>
      </c>
      <c r="L369" s="624">
        <v>0</v>
      </c>
      <c r="M369" s="631" t="s">
        <v>538</v>
      </c>
      <c r="N369" s="624">
        <v>0</v>
      </c>
      <c r="O369" s="633" t="s">
        <v>538</v>
      </c>
      <c r="P369" s="625">
        <v>0</v>
      </c>
      <c r="Q369" s="633" t="s">
        <v>538</v>
      </c>
      <c r="R369" s="625">
        <v>0</v>
      </c>
      <c r="S369" s="633" t="s">
        <v>538</v>
      </c>
      <c r="T369" s="625">
        <v>-267968.538</v>
      </c>
      <c r="U369" s="633" t="s">
        <v>538</v>
      </c>
      <c r="V369" s="625">
        <v>0</v>
      </c>
      <c r="W369" s="633" t="s">
        <v>538</v>
      </c>
      <c r="X369" s="625">
        <v>0</v>
      </c>
      <c r="Y369" s="633" t="s">
        <v>538</v>
      </c>
    </row>
    <row r="370" spans="1:25" s="562" customFormat="1" ht="15">
      <c r="A370" s="623" t="s">
        <v>893</v>
      </c>
      <c r="B370" s="629">
        <v>0</v>
      </c>
      <c r="C370" s="756" t="s">
        <v>538</v>
      </c>
      <c r="D370" s="629">
        <v>0</v>
      </c>
      <c r="E370" s="633" t="s">
        <v>538</v>
      </c>
      <c r="F370" s="624">
        <v>0</v>
      </c>
      <c r="G370" s="631" t="s">
        <v>538</v>
      </c>
      <c r="H370" s="624">
        <v>0</v>
      </c>
      <c r="I370" s="633" t="s">
        <v>538</v>
      </c>
      <c r="J370" s="625">
        <v>0</v>
      </c>
      <c r="K370" s="633" t="s">
        <v>538</v>
      </c>
      <c r="L370" s="624">
        <v>0</v>
      </c>
      <c r="M370" s="631" t="s">
        <v>538</v>
      </c>
      <c r="N370" s="624">
        <v>0</v>
      </c>
      <c r="O370" s="633" t="s">
        <v>538</v>
      </c>
      <c r="P370" s="625">
        <v>0</v>
      </c>
      <c r="Q370" s="633" t="s">
        <v>538</v>
      </c>
      <c r="R370" s="625">
        <v>0</v>
      </c>
      <c r="S370" s="633" t="s">
        <v>538</v>
      </c>
      <c r="T370" s="625">
        <v>0</v>
      </c>
      <c r="U370" s="633" t="s">
        <v>538</v>
      </c>
      <c r="V370" s="625">
        <v>0</v>
      </c>
      <c r="W370" s="633" t="s">
        <v>538</v>
      </c>
      <c r="X370" s="625">
        <v>0</v>
      </c>
      <c r="Y370" s="633" t="s">
        <v>538</v>
      </c>
    </row>
    <row r="371" spans="1:25" s="562" customFormat="1" ht="15">
      <c r="A371" s="623" t="s">
        <v>894</v>
      </c>
      <c r="B371" s="629">
        <v>-1329317.7169878299</v>
      </c>
      <c r="C371" s="756" t="s">
        <v>538</v>
      </c>
      <c r="D371" s="629">
        <v>-1150132.52816062</v>
      </c>
      <c r="E371" s="633" t="s">
        <v>538</v>
      </c>
      <c r="F371" s="624">
        <v>-247840.88435203701</v>
      </c>
      <c r="G371" s="631" t="s">
        <v>538</v>
      </c>
      <c r="H371" s="624">
        <v>3737367.3017008998</v>
      </c>
      <c r="I371" s="633" t="s">
        <v>538</v>
      </c>
      <c r="J371" s="625">
        <v>1004319.54628649</v>
      </c>
      <c r="K371" s="633" t="s">
        <v>538</v>
      </c>
      <c r="L371" s="624">
        <v>-1375734.09832943</v>
      </c>
      <c r="M371" s="631" t="s">
        <v>538</v>
      </c>
      <c r="N371" s="624">
        <v>-596228.07842029701</v>
      </c>
      <c r="O371" s="633" t="s">
        <v>538</v>
      </c>
      <c r="P371" s="625">
        <v>123204.675937384</v>
      </c>
      <c r="Q371" s="633" t="s">
        <v>538</v>
      </c>
      <c r="R371" s="625">
        <v>-1414024.96591929</v>
      </c>
      <c r="S371" s="633" t="s">
        <v>538</v>
      </c>
      <c r="T371" s="625">
        <v>-1891260.1870518101</v>
      </c>
      <c r="U371" s="633" t="s">
        <v>538</v>
      </c>
      <c r="V371" s="625">
        <v>10108115.612854013</v>
      </c>
      <c r="W371" s="633" t="s">
        <v>538</v>
      </c>
      <c r="X371" s="625">
        <v>6409353.034487457</v>
      </c>
      <c r="Y371" s="633" t="s">
        <v>538</v>
      </c>
    </row>
    <row r="372" spans="1:25" s="562" customFormat="1" ht="15">
      <c r="A372" s="623" t="s">
        <v>895</v>
      </c>
      <c r="B372" s="629">
        <v>-1329317.7169878299</v>
      </c>
      <c r="C372" s="756" t="s">
        <v>538</v>
      </c>
      <c r="D372" s="629">
        <v>-1150132.52816062</v>
      </c>
      <c r="E372" s="633" t="s">
        <v>538</v>
      </c>
      <c r="F372" s="624">
        <v>-247840.88435203701</v>
      </c>
      <c r="G372" s="631" t="s">
        <v>538</v>
      </c>
      <c r="H372" s="624">
        <v>3737367.3017008998</v>
      </c>
      <c r="I372" s="633" t="s">
        <v>538</v>
      </c>
      <c r="J372" s="625">
        <v>1004319.54628649</v>
      </c>
      <c r="K372" s="633" t="s">
        <v>538</v>
      </c>
      <c r="L372" s="624">
        <v>-1375734.09832943</v>
      </c>
      <c r="M372" s="631" t="s">
        <v>538</v>
      </c>
      <c r="N372" s="624">
        <v>-596228.07842029701</v>
      </c>
      <c r="O372" s="633" t="s">
        <v>538</v>
      </c>
      <c r="P372" s="625">
        <v>123204.675937384</v>
      </c>
      <c r="Q372" s="633" t="s">
        <v>538</v>
      </c>
      <c r="R372" s="625">
        <v>-1414024.96591929</v>
      </c>
      <c r="S372" s="633" t="s">
        <v>538</v>
      </c>
      <c r="T372" s="625">
        <v>-1891260.1870518101</v>
      </c>
      <c r="U372" s="633" t="s">
        <v>538</v>
      </c>
      <c r="V372" s="625">
        <v>10203805.602074098</v>
      </c>
      <c r="W372" s="633" t="s">
        <v>538</v>
      </c>
      <c r="X372" s="625">
        <v>6154378.7912504571</v>
      </c>
      <c r="Y372" s="633" t="s">
        <v>538</v>
      </c>
    </row>
    <row r="373" spans="1:25" s="562" customFormat="1" ht="15">
      <c r="A373" s="623" t="s">
        <v>896</v>
      </c>
      <c r="B373" s="629">
        <v>-1329317.7169878299</v>
      </c>
      <c r="C373" s="756" t="s">
        <v>538</v>
      </c>
      <c r="D373" s="629">
        <v>-1150132.52816062</v>
      </c>
      <c r="E373" s="633" t="s">
        <v>538</v>
      </c>
      <c r="F373" s="624">
        <v>-247840.88435203701</v>
      </c>
      <c r="G373" s="631" t="s">
        <v>538</v>
      </c>
      <c r="H373" s="624">
        <v>3737367.3017008998</v>
      </c>
      <c r="I373" s="633" t="s">
        <v>538</v>
      </c>
      <c r="J373" s="625">
        <v>1004319.54628649</v>
      </c>
      <c r="K373" s="633" t="s">
        <v>538</v>
      </c>
      <c r="L373" s="624">
        <v>-1375734.09832943</v>
      </c>
      <c r="M373" s="631" t="s">
        <v>538</v>
      </c>
      <c r="N373" s="624">
        <v>-596228.07842029701</v>
      </c>
      <c r="O373" s="633" t="s">
        <v>538</v>
      </c>
      <c r="P373" s="625">
        <v>123204.675937384</v>
      </c>
      <c r="Q373" s="633" t="s">
        <v>538</v>
      </c>
      <c r="R373" s="625">
        <v>-1414024.96591929</v>
      </c>
      <c r="S373" s="633" t="s">
        <v>538</v>
      </c>
      <c r="T373" s="625">
        <v>-1891260.1870518101</v>
      </c>
      <c r="U373" s="633" t="s">
        <v>538</v>
      </c>
      <c r="V373" s="625">
        <v>0</v>
      </c>
      <c r="W373" s="633" t="s">
        <v>538</v>
      </c>
      <c r="X373" s="625">
        <v>0</v>
      </c>
      <c r="Y373" s="633" t="s">
        <v>538</v>
      </c>
    </row>
    <row r="374" spans="1:25" s="562" customFormat="1" ht="15">
      <c r="A374" s="623" t="s">
        <v>897</v>
      </c>
      <c r="B374" s="629">
        <v>0</v>
      </c>
      <c r="C374" s="756" t="s">
        <v>538</v>
      </c>
      <c r="D374" s="629">
        <v>0</v>
      </c>
      <c r="E374" s="633" t="s">
        <v>538</v>
      </c>
      <c r="F374" s="624">
        <v>0</v>
      </c>
      <c r="G374" s="631" t="s">
        <v>538</v>
      </c>
      <c r="H374" s="624">
        <v>0</v>
      </c>
      <c r="I374" s="633" t="s">
        <v>538</v>
      </c>
      <c r="J374" s="625">
        <v>0</v>
      </c>
      <c r="K374" s="633" t="s">
        <v>538</v>
      </c>
      <c r="L374" s="624">
        <v>0</v>
      </c>
      <c r="M374" s="631" t="s">
        <v>538</v>
      </c>
      <c r="N374" s="624">
        <v>0</v>
      </c>
      <c r="O374" s="633" t="s">
        <v>538</v>
      </c>
      <c r="P374" s="625">
        <v>0</v>
      </c>
      <c r="Q374" s="633" t="s">
        <v>538</v>
      </c>
      <c r="R374" s="625">
        <v>0</v>
      </c>
      <c r="S374" s="633" t="s">
        <v>538</v>
      </c>
      <c r="T374" s="625">
        <v>0</v>
      </c>
      <c r="U374" s="633" t="s">
        <v>538</v>
      </c>
      <c r="V374" s="625">
        <v>10203805.602074098</v>
      </c>
      <c r="W374" s="633" t="s">
        <v>538</v>
      </c>
      <c r="X374" s="625">
        <v>6154378.7912504571</v>
      </c>
      <c r="Y374" s="633" t="s">
        <v>538</v>
      </c>
    </row>
    <row r="375" spans="1:25" s="562" customFormat="1" ht="15">
      <c r="A375" s="623" t="s">
        <v>898</v>
      </c>
      <c r="B375" s="629">
        <v>0</v>
      </c>
      <c r="C375" s="756" t="s">
        <v>538</v>
      </c>
      <c r="D375" s="629">
        <v>0</v>
      </c>
      <c r="E375" s="633" t="s">
        <v>538</v>
      </c>
      <c r="F375" s="624">
        <v>0</v>
      </c>
      <c r="G375" s="631" t="s">
        <v>538</v>
      </c>
      <c r="H375" s="624">
        <v>0</v>
      </c>
      <c r="I375" s="633" t="s">
        <v>538</v>
      </c>
      <c r="J375" s="625">
        <v>0</v>
      </c>
      <c r="K375" s="633" t="s">
        <v>538</v>
      </c>
      <c r="L375" s="624">
        <v>0</v>
      </c>
      <c r="M375" s="631" t="s">
        <v>538</v>
      </c>
      <c r="N375" s="624">
        <v>0</v>
      </c>
      <c r="O375" s="633" t="s">
        <v>538</v>
      </c>
      <c r="P375" s="625">
        <v>0</v>
      </c>
      <c r="Q375" s="633" t="s">
        <v>538</v>
      </c>
      <c r="R375" s="625">
        <v>0</v>
      </c>
      <c r="S375" s="633" t="s">
        <v>538</v>
      </c>
      <c r="T375" s="625">
        <v>0</v>
      </c>
      <c r="U375" s="633" t="s">
        <v>538</v>
      </c>
      <c r="V375" s="625">
        <v>-95689.989220084681</v>
      </c>
      <c r="W375" s="633" t="s">
        <v>538</v>
      </c>
      <c r="X375" s="625">
        <v>254974.24323700005</v>
      </c>
      <c r="Y375" s="633" t="s">
        <v>538</v>
      </c>
    </row>
    <row r="376" spans="1:25" s="562" customFormat="1" ht="15">
      <c r="A376" s="623" t="s">
        <v>899</v>
      </c>
      <c r="B376" s="629">
        <v>0</v>
      </c>
      <c r="C376" s="756" t="s">
        <v>538</v>
      </c>
      <c r="D376" s="629">
        <v>0</v>
      </c>
      <c r="E376" s="633" t="s">
        <v>538</v>
      </c>
      <c r="F376" s="624">
        <v>0</v>
      </c>
      <c r="G376" s="631" t="s">
        <v>538</v>
      </c>
      <c r="H376" s="624">
        <v>0</v>
      </c>
      <c r="I376" s="633" t="s">
        <v>538</v>
      </c>
      <c r="J376" s="625">
        <v>0</v>
      </c>
      <c r="K376" s="633" t="s">
        <v>538</v>
      </c>
      <c r="L376" s="624">
        <v>0</v>
      </c>
      <c r="M376" s="631" t="s">
        <v>538</v>
      </c>
      <c r="N376" s="624">
        <v>0</v>
      </c>
      <c r="O376" s="633" t="s">
        <v>538</v>
      </c>
      <c r="P376" s="625">
        <v>0</v>
      </c>
      <c r="Q376" s="633" t="s">
        <v>538</v>
      </c>
      <c r="R376" s="625">
        <v>0</v>
      </c>
      <c r="S376" s="633" t="s">
        <v>538</v>
      </c>
      <c r="T376" s="625">
        <v>0</v>
      </c>
      <c r="U376" s="633" t="s">
        <v>538</v>
      </c>
      <c r="V376" s="625">
        <v>-95689.989220084681</v>
      </c>
      <c r="W376" s="633" t="s">
        <v>538</v>
      </c>
      <c r="X376" s="625">
        <v>254974.24323700005</v>
      </c>
      <c r="Y376" s="633" t="s">
        <v>538</v>
      </c>
    </row>
    <row r="377" spans="1:25" s="562" customFormat="1" ht="15">
      <c r="A377" s="623" t="s">
        <v>900</v>
      </c>
      <c r="B377" s="629">
        <v>0</v>
      </c>
      <c r="C377" s="756" t="s">
        <v>538</v>
      </c>
      <c r="D377" s="629">
        <v>0</v>
      </c>
      <c r="E377" s="633" t="s">
        <v>538</v>
      </c>
      <c r="F377" s="624">
        <v>0</v>
      </c>
      <c r="G377" s="631" t="s">
        <v>538</v>
      </c>
      <c r="H377" s="624">
        <v>0</v>
      </c>
      <c r="I377" s="633" t="s">
        <v>538</v>
      </c>
      <c r="J377" s="625">
        <v>0</v>
      </c>
      <c r="K377" s="633" t="s">
        <v>538</v>
      </c>
      <c r="L377" s="624">
        <v>0</v>
      </c>
      <c r="M377" s="631" t="s">
        <v>538</v>
      </c>
      <c r="N377" s="624">
        <v>0</v>
      </c>
      <c r="O377" s="633" t="s">
        <v>538</v>
      </c>
      <c r="P377" s="625">
        <v>0</v>
      </c>
      <c r="Q377" s="633" t="s">
        <v>538</v>
      </c>
      <c r="R377" s="625">
        <v>0</v>
      </c>
      <c r="S377" s="633" t="s">
        <v>538</v>
      </c>
      <c r="T377" s="625">
        <v>0</v>
      </c>
      <c r="U377" s="633" t="s">
        <v>538</v>
      </c>
      <c r="V377" s="625">
        <v>455794.88052087423</v>
      </c>
      <c r="W377" s="633" t="s">
        <v>538</v>
      </c>
      <c r="X377" s="625">
        <v>635588.17827565945</v>
      </c>
      <c r="Y377" s="633" t="s">
        <v>538</v>
      </c>
    </row>
    <row r="378" spans="1:25" s="562" customFormat="1" ht="15">
      <c r="A378" s="623" t="s">
        <v>901</v>
      </c>
      <c r="B378" s="629">
        <v>0</v>
      </c>
      <c r="C378" s="756" t="s">
        <v>538</v>
      </c>
      <c r="D378" s="629">
        <v>0</v>
      </c>
      <c r="E378" s="633" t="s">
        <v>538</v>
      </c>
      <c r="F378" s="624">
        <v>0</v>
      </c>
      <c r="G378" s="631" t="s">
        <v>538</v>
      </c>
      <c r="H378" s="624">
        <v>0</v>
      </c>
      <c r="I378" s="633" t="s">
        <v>538</v>
      </c>
      <c r="J378" s="625">
        <v>0</v>
      </c>
      <c r="K378" s="633" t="s">
        <v>538</v>
      </c>
      <c r="L378" s="624">
        <v>0</v>
      </c>
      <c r="M378" s="631" t="s">
        <v>538</v>
      </c>
      <c r="N378" s="624">
        <v>0</v>
      </c>
      <c r="O378" s="633" t="s">
        <v>538</v>
      </c>
      <c r="P378" s="625">
        <v>0</v>
      </c>
      <c r="Q378" s="633" t="s">
        <v>538</v>
      </c>
      <c r="R378" s="625">
        <v>0</v>
      </c>
      <c r="S378" s="633" t="s">
        <v>538</v>
      </c>
      <c r="T378" s="625">
        <v>0</v>
      </c>
      <c r="U378" s="633" t="s">
        <v>538</v>
      </c>
      <c r="V378" s="625">
        <v>-551484.86974095891</v>
      </c>
      <c r="W378" s="633" t="s">
        <v>538</v>
      </c>
      <c r="X378" s="625">
        <v>-380613.93503865937</v>
      </c>
      <c r="Y378" s="633" t="s">
        <v>538</v>
      </c>
    </row>
    <row r="379" spans="1:25" s="562" customFormat="1" ht="15">
      <c r="A379" s="662" t="s">
        <v>902</v>
      </c>
      <c r="B379" s="722">
        <v>0</v>
      </c>
      <c r="C379" s="756" t="s">
        <v>538</v>
      </c>
      <c r="D379" s="722">
        <v>0</v>
      </c>
      <c r="E379" s="633" t="s">
        <v>538</v>
      </c>
      <c r="F379" s="624">
        <v>0</v>
      </c>
      <c r="G379" s="631" t="s">
        <v>538</v>
      </c>
      <c r="H379" s="624">
        <v>0</v>
      </c>
      <c r="I379" s="633" t="s">
        <v>538</v>
      </c>
      <c r="J379" s="625">
        <v>0</v>
      </c>
      <c r="K379" s="633" t="s">
        <v>538</v>
      </c>
      <c r="L379" s="624">
        <v>0</v>
      </c>
      <c r="M379" s="631" t="s">
        <v>538</v>
      </c>
      <c r="N379" s="624">
        <v>0</v>
      </c>
      <c r="O379" s="633" t="s">
        <v>538</v>
      </c>
      <c r="P379" s="625">
        <v>0</v>
      </c>
      <c r="Q379" s="633" t="s">
        <v>538</v>
      </c>
      <c r="R379" s="625">
        <v>0</v>
      </c>
      <c r="S379" s="633" t="s">
        <v>538</v>
      </c>
      <c r="T379" s="625">
        <v>0</v>
      </c>
      <c r="U379" s="633" t="s">
        <v>538</v>
      </c>
      <c r="V379" s="625">
        <v>0</v>
      </c>
      <c r="W379" s="633" t="s">
        <v>538</v>
      </c>
      <c r="X379" s="625">
        <v>0</v>
      </c>
      <c r="Y379" s="633" t="s">
        <v>538</v>
      </c>
    </row>
    <row r="380" spans="1:25" s="562" customFormat="1" ht="15">
      <c r="A380" s="662" t="s">
        <v>903</v>
      </c>
      <c r="B380" s="722">
        <v>0</v>
      </c>
      <c r="C380" s="756" t="s">
        <v>538</v>
      </c>
      <c r="D380" s="722">
        <v>0</v>
      </c>
      <c r="E380" s="633" t="s">
        <v>538</v>
      </c>
      <c r="F380" s="624">
        <v>0</v>
      </c>
      <c r="G380" s="631" t="s">
        <v>538</v>
      </c>
      <c r="H380" s="624">
        <v>0</v>
      </c>
      <c r="I380" s="633" t="s">
        <v>538</v>
      </c>
      <c r="J380" s="625">
        <v>0</v>
      </c>
      <c r="K380" s="633" t="s">
        <v>538</v>
      </c>
      <c r="L380" s="624">
        <v>0</v>
      </c>
      <c r="M380" s="631" t="s">
        <v>538</v>
      </c>
      <c r="N380" s="624">
        <v>0</v>
      </c>
      <c r="O380" s="633" t="s">
        <v>538</v>
      </c>
      <c r="P380" s="625">
        <v>0</v>
      </c>
      <c r="Q380" s="633" t="s">
        <v>538</v>
      </c>
      <c r="R380" s="625">
        <v>0</v>
      </c>
      <c r="S380" s="633" t="s">
        <v>538</v>
      </c>
      <c r="T380" s="625">
        <v>0</v>
      </c>
      <c r="U380" s="633" t="s">
        <v>538</v>
      </c>
      <c r="V380" s="625">
        <v>0</v>
      </c>
      <c r="W380" s="633" t="s">
        <v>538</v>
      </c>
      <c r="X380" s="625">
        <v>0</v>
      </c>
      <c r="Y380" s="633" t="s">
        <v>538</v>
      </c>
    </row>
    <row r="381" spans="1:25" s="562" customFormat="1" ht="15">
      <c r="A381" s="662" t="s">
        <v>904</v>
      </c>
      <c r="B381" s="722">
        <v>0</v>
      </c>
      <c r="C381" s="756">
        <v>0</v>
      </c>
      <c r="D381" s="722">
        <v>0</v>
      </c>
      <c r="E381" s="633">
        <v>0</v>
      </c>
      <c r="F381" s="624">
        <v>0</v>
      </c>
      <c r="G381" s="625">
        <v>0</v>
      </c>
      <c r="H381" s="624">
        <v>0</v>
      </c>
      <c r="I381" s="644">
        <v>0</v>
      </c>
      <c r="J381" s="625">
        <v>0</v>
      </c>
      <c r="K381" s="644">
        <v>0</v>
      </c>
      <c r="L381" s="624">
        <v>0</v>
      </c>
      <c r="M381" s="625">
        <v>0</v>
      </c>
      <c r="N381" s="624">
        <v>0</v>
      </c>
      <c r="O381" s="644">
        <v>0</v>
      </c>
      <c r="P381" s="625">
        <v>0</v>
      </c>
      <c r="Q381" s="644">
        <v>0</v>
      </c>
      <c r="R381" s="625">
        <v>0</v>
      </c>
      <c r="S381" s="644">
        <v>0</v>
      </c>
      <c r="T381" s="625">
        <v>0</v>
      </c>
      <c r="U381" s="644">
        <v>0</v>
      </c>
      <c r="V381" s="625">
        <v>0</v>
      </c>
      <c r="W381" s="644">
        <v>0</v>
      </c>
      <c r="X381" s="625">
        <v>0</v>
      </c>
      <c r="Y381" s="644">
        <v>0</v>
      </c>
    </row>
    <row r="382" spans="1:25" s="608" customFormat="1" ht="15">
      <c r="A382" s="668" t="s">
        <v>905</v>
      </c>
      <c r="B382" s="769">
        <v>811538.28960261098</v>
      </c>
      <c r="C382" s="770">
        <v>3628556.6972993198</v>
      </c>
      <c r="D382" s="769">
        <v>1365011.7009209199</v>
      </c>
      <c r="E382" s="770">
        <v>1361395.5062799901</v>
      </c>
      <c r="F382" s="619">
        <v>960663.81498203299</v>
      </c>
      <c r="G382" s="620">
        <v>1997288.85981214</v>
      </c>
      <c r="H382" s="619">
        <v>5438667.2341405097</v>
      </c>
      <c r="I382" s="627">
        <v>9495309.1171401702</v>
      </c>
      <c r="J382" s="620">
        <v>2861798.3984418502</v>
      </c>
      <c r="K382" s="627">
        <v>4318752.2451376701</v>
      </c>
      <c r="L382" s="619">
        <v>-3008117.48586208</v>
      </c>
      <c r="M382" s="620">
        <v>3618262.9818268698</v>
      </c>
      <c r="N382" s="619">
        <v>503986.67179455003</v>
      </c>
      <c r="O382" s="627">
        <v>-776782.61683459196</v>
      </c>
      <c r="P382" s="620">
        <v>5812704.6194614498</v>
      </c>
      <c r="Q382" s="627">
        <v>11101486.1519426</v>
      </c>
      <c r="R382" s="620">
        <v>3892558.6781773502</v>
      </c>
      <c r="S382" s="627">
        <v>6639572.5913255</v>
      </c>
      <c r="T382" s="620">
        <v>-2444411.8808417399</v>
      </c>
      <c r="U382" s="627">
        <v>9514071.6802424509</v>
      </c>
      <c r="V382" s="620">
        <v>20102810.337868676</v>
      </c>
      <c r="W382" s="627">
        <v>5819375.3853584146</v>
      </c>
      <c r="X382" s="620">
        <v>11215556.086514233</v>
      </c>
      <c r="Y382" s="627">
        <v>13775283.904835153</v>
      </c>
    </row>
    <row r="383" spans="1:25" s="562" customFormat="1" ht="15">
      <c r="A383" s="666" t="s">
        <v>906</v>
      </c>
      <c r="B383" s="731">
        <v>0</v>
      </c>
      <c r="C383" s="732">
        <v>0</v>
      </c>
      <c r="D383" s="731">
        <v>0</v>
      </c>
      <c r="E383" s="732">
        <v>0</v>
      </c>
      <c r="F383" s="624">
        <v>0</v>
      </c>
      <c r="G383" s="625">
        <v>0</v>
      </c>
      <c r="H383" s="624">
        <v>0</v>
      </c>
      <c r="I383" s="644">
        <v>0</v>
      </c>
      <c r="J383" s="625">
        <v>0</v>
      </c>
      <c r="K383" s="644">
        <v>0</v>
      </c>
      <c r="L383" s="624">
        <v>0</v>
      </c>
      <c r="M383" s="625">
        <v>0</v>
      </c>
      <c r="N383" s="624">
        <v>0</v>
      </c>
      <c r="O383" s="644">
        <v>0</v>
      </c>
      <c r="P383" s="625">
        <v>0</v>
      </c>
      <c r="Q383" s="644">
        <v>0</v>
      </c>
      <c r="R383" s="625">
        <v>0</v>
      </c>
      <c r="S383" s="644">
        <v>0</v>
      </c>
      <c r="T383" s="625">
        <v>0</v>
      </c>
      <c r="U383" s="644">
        <v>0</v>
      </c>
      <c r="V383" s="625">
        <v>0</v>
      </c>
      <c r="W383" s="644">
        <v>0</v>
      </c>
      <c r="X383" s="625">
        <v>0</v>
      </c>
      <c r="Y383" s="644">
        <v>0</v>
      </c>
    </row>
    <row r="384" spans="1:25" s="562" customFormat="1" ht="15">
      <c r="A384" s="666" t="s">
        <v>907</v>
      </c>
      <c r="B384" s="731">
        <v>0</v>
      </c>
      <c r="C384" s="732">
        <v>0</v>
      </c>
      <c r="D384" s="731">
        <v>0</v>
      </c>
      <c r="E384" s="732">
        <v>0</v>
      </c>
      <c r="F384" s="624">
        <v>0</v>
      </c>
      <c r="G384" s="625">
        <v>0</v>
      </c>
      <c r="H384" s="624">
        <v>0</v>
      </c>
      <c r="I384" s="644">
        <v>0</v>
      </c>
      <c r="J384" s="625">
        <v>0</v>
      </c>
      <c r="K384" s="644">
        <v>0</v>
      </c>
      <c r="L384" s="624">
        <v>0</v>
      </c>
      <c r="M384" s="625">
        <v>0</v>
      </c>
      <c r="N384" s="624">
        <v>0</v>
      </c>
      <c r="O384" s="644">
        <v>0</v>
      </c>
      <c r="P384" s="625">
        <v>0</v>
      </c>
      <c r="Q384" s="644">
        <v>0</v>
      </c>
      <c r="R384" s="625">
        <v>0</v>
      </c>
      <c r="S384" s="644">
        <v>0</v>
      </c>
      <c r="T384" s="625">
        <v>0</v>
      </c>
      <c r="U384" s="644">
        <v>0</v>
      </c>
      <c r="V384" s="625">
        <v>0</v>
      </c>
      <c r="W384" s="644">
        <v>0</v>
      </c>
      <c r="X384" s="625">
        <v>0</v>
      </c>
      <c r="Y384" s="644">
        <v>0</v>
      </c>
    </row>
    <row r="385" spans="1:25" s="562" customFormat="1" ht="15">
      <c r="A385" s="666" t="s">
        <v>908</v>
      </c>
      <c r="B385" s="731">
        <v>0</v>
      </c>
      <c r="C385" s="732">
        <v>0</v>
      </c>
      <c r="D385" s="731">
        <v>0</v>
      </c>
      <c r="E385" s="732">
        <v>0</v>
      </c>
      <c r="F385" s="624">
        <v>0</v>
      </c>
      <c r="G385" s="625">
        <v>0</v>
      </c>
      <c r="H385" s="624">
        <v>0</v>
      </c>
      <c r="I385" s="644">
        <v>0</v>
      </c>
      <c r="J385" s="625">
        <v>0</v>
      </c>
      <c r="K385" s="644">
        <v>0</v>
      </c>
      <c r="L385" s="624">
        <v>0</v>
      </c>
      <c r="M385" s="625">
        <v>0</v>
      </c>
      <c r="N385" s="624">
        <v>0</v>
      </c>
      <c r="O385" s="644">
        <v>0</v>
      </c>
      <c r="P385" s="625">
        <v>0</v>
      </c>
      <c r="Q385" s="644">
        <v>0</v>
      </c>
      <c r="R385" s="625">
        <v>0</v>
      </c>
      <c r="S385" s="644">
        <v>0</v>
      </c>
      <c r="T385" s="625">
        <v>0</v>
      </c>
      <c r="U385" s="644">
        <v>0</v>
      </c>
      <c r="V385" s="625">
        <v>0</v>
      </c>
      <c r="W385" s="644">
        <v>0</v>
      </c>
      <c r="X385" s="625">
        <v>0</v>
      </c>
      <c r="Y385" s="644">
        <v>0</v>
      </c>
    </row>
    <row r="386" spans="1:25" s="562" customFormat="1" ht="15">
      <c r="A386" s="666" t="s">
        <v>909</v>
      </c>
      <c r="B386" s="731">
        <v>0</v>
      </c>
      <c r="C386" s="732">
        <v>0</v>
      </c>
      <c r="D386" s="731">
        <v>0</v>
      </c>
      <c r="E386" s="732">
        <v>0</v>
      </c>
      <c r="F386" s="624">
        <v>0</v>
      </c>
      <c r="G386" s="625">
        <v>0</v>
      </c>
      <c r="H386" s="624">
        <v>0</v>
      </c>
      <c r="I386" s="644">
        <v>0</v>
      </c>
      <c r="J386" s="625">
        <v>0</v>
      </c>
      <c r="K386" s="644">
        <v>0</v>
      </c>
      <c r="L386" s="624">
        <v>0</v>
      </c>
      <c r="M386" s="625">
        <v>0</v>
      </c>
      <c r="N386" s="624">
        <v>0</v>
      </c>
      <c r="O386" s="644">
        <v>0</v>
      </c>
      <c r="P386" s="625">
        <v>0</v>
      </c>
      <c r="Q386" s="644">
        <v>0</v>
      </c>
      <c r="R386" s="625">
        <v>0</v>
      </c>
      <c r="S386" s="644">
        <v>0</v>
      </c>
      <c r="T386" s="625">
        <v>0</v>
      </c>
      <c r="U386" s="644">
        <v>0</v>
      </c>
      <c r="V386" s="625">
        <v>0</v>
      </c>
      <c r="W386" s="644">
        <v>0</v>
      </c>
      <c r="X386" s="625">
        <v>0</v>
      </c>
      <c r="Y386" s="644">
        <v>0</v>
      </c>
    </row>
    <row r="387" spans="1:25" s="562" customFormat="1" ht="15">
      <c r="A387" s="666" t="s">
        <v>910</v>
      </c>
      <c r="B387" s="731">
        <v>0</v>
      </c>
      <c r="C387" s="732">
        <v>0</v>
      </c>
      <c r="D387" s="731">
        <v>0</v>
      </c>
      <c r="E387" s="732">
        <v>0</v>
      </c>
      <c r="F387" s="624">
        <v>0</v>
      </c>
      <c r="G387" s="625">
        <v>0</v>
      </c>
      <c r="H387" s="624">
        <v>0</v>
      </c>
      <c r="I387" s="644">
        <v>0</v>
      </c>
      <c r="J387" s="625">
        <v>0</v>
      </c>
      <c r="K387" s="644">
        <v>0</v>
      </c>
      <c r="L387" s="624">
        <v>0</v>
      </c>
      <c r="M387" s="625">
        <v>0</v>
      </c>
      <c r="N387" s="624">
        <v>0</v>
      </c>
      <c r="O387" s="644">
        <v>0</v>
      </c>
      <c r="P387" s="625">
        <v>0</v>
      </c>
      <c r="Q387" s="644">
        <v>0</v>
      </c>
      <c r="R387" s="625">
        <v>0</v>
      </c>
      <c r="S387" s="644">
        <v>0</v>
      </c>
      <c r="T387" s="625">
        <v>0</v>
      </c>
      <c r="U387" s="644">
        <v>0</v>
      </c>
      <c r="V387" s="625">
        <v>0</v>
      </c>
      <c r="W387" s="644">
        <v>0</v>
      </c>
      <c r="X387" s="625">
        <v>0</v>
      </c>
      <c r="Y387" s="644">
        <v>0</v>
      </c>
    </row>
    <row r="388" spans="1:25" s="562" customFormat="1" ht="21" customHeight="1">
      <c r="A388" s="666" t="s">
        <v>911</v>
      </c>
      <c r="B388" s="731">
        <v>0</v>
      </c>
      <c r="C388" s="732">
        <v>0</v>
      </c>
      <c r="D388" s="731">
        <v>0</v>
      </c>
      <c r="E388" s="732">
        <v>0</v>
      </c>
      <c r="F388" s="624">
        <v>0</v>
      </c>
      <c r="G388" s="625">
        <v>0</v>
      </c>
      <c r="H388" s="624">
        <v>0</v>
      </c>
      <c r="I388" s="644">
        <v>0</v>
      </c>
      <c r="J388" s="625">
        <v>0</v>
      </c>
      <c r="K388" s="644">
        <v>0</v>
      </c>
      <c r="L388" s="624">
        <v>0</v>
      </c>
      <c r="M388" s="625">
        <v>0</v>
      </c>
      <c r="N388" s="624">
        <v>0</v>
      </c>
      <c r="O388" s="644">
        <v>0</v>
      </c>
      <c r="P388" s="625">
        <v>0</v>
      </c>
      <c r="Q388" s="644">
        <v>0</v>
      </c>
      <c r="R388" s="625">
        <v>0</v>
      </c>
      <c r="S388" s="644">
        <v>0</v>
      </c>
      <c r="T388" s="625">
        <v>0</v>
      </c>
      <c r="U388" s="644">
        <v>0</v>
      </c>
      <c r="V388" s="625">
        <v>0</v>
      </c>
      <c r="W388" s="644">
        <v>0</v>
      </c>
      <c r="X388" s="625">
        <v>0</v>
      </c>
      <c r="Y388" s="644">
        <v>0</v>
      </c>
    </row>
    <row r="389" spans="1:25" s="562" customFormat="1" ht="14.25" customHeight="1">
      <c r="A389" s="666" t="s">
        <v>912</v>
      </c>
      <c r="B389" s="731">
        <v>0</v>
      </c>
      <c r="C389" s="732">
        <v>0</v>
      </c>
      <c r="D389" s="731">
        <v>0</v>
      </c>
      <c r="E389" s="732">
        <v>0</v>
      </c>
      <c r="F389" s="624">
        <v>0</v>
      </c>
      <c r="G389" s="625">
        <v>0</v>
      </c>
      <c r="H389" s="624">
        <v>0</v>
      </c>
      <c r="I389" s="644">
        <v>0</v>
      </c>
      <c r="J389" s="625">
        <v>0</v>
      </c>
      <c r="K389" s="644">
        <v>0</v>
      </c>
      <c r="L389" s="624">
        <v>0</v>
      </c>
      <c r="M389" s="625">
        <v>0</v>
      </c>
      <c r="N389" s="624">
        <v>0</v>
      </c>
      <c r="O389" s="644">
        <v>0</v>
      </c>
      <c r="P389" s="625">
        <v>0</v>
      </c>
      <c r="Q389" s="644">
        <v>0</v>
      </c>
      <c r="R389" s="625">
        <v>0</v>
      </c>
      <c r="S389" s="644">
        <v>0</v>
      </c>
      <c r="T389" s="625">
        <v>0</v>
      </c>
      <c r="U389" s="644">
        <v>0</v>
      </c>
      <c r="V389" s="625">
        <v>0</v>
      </c>
      <c r="W389" s="644">
        <v>0</v>
      </c>
      <c r="X389" s="625">
        <v>0</v>
      </c>
      <c r="Y389" s="644">
        <v>0</v>
      </c>
    </row>
    <row r="390" spans="1:25" s="562" customFormat="1" ht="12" customHeight="1">
      <c r="A390" s="666" t="s">
        <v>913</v>
      </c>
      <c r="B390" s="731">
        <v>0</v>
      </c>
      <c r="C390" s="732">
        <v>0</v>
      </c>
      <c r="D390" s="731">
        <v>0</v>
      </c>
      <c r="E390" s="732">
        <v>0</v>
      </c>
      <c r="F390" s="624">
        <v>0</v>
      </c>
      <c r="G390" s="625">
        <v>0</v>
      </c>
      <c r="H390" s="624">
        <v>0</v>
      </c>
      <c r="I390" s="644">
        <v>0</v>
      </c>
      <c r="J390" s="625">
        <v>0</v>
      </c>
      <c r="K390" s="644">
        <v>0</v>
      </c>
      <c r="L390" s="624">
        <v>0</v>
      </c>
      <c r="M390" s="625">
        <v>0</v>
      </c>
      <c r="N390" s="624">
        <v>0</v>
      </c>
      <c r="O390" s="644">
        <v>0</v>
      </c>
      <c r="P390" s="625">
        <v>0</v>
      </c>
      <c r="Q390" s="644">
        <v>0</v>
      </c>
      <c r="R390" s="625">
        <v>0</v>
      </c>
      <c r="S390" s="644">
        <v>0</v>
      </c>
      <c r="T390" s="625">
        <v>0</v>
      </c>
      <c r="U390" s="644">
        <v>0</v>
      </c>
      <c r="V390" s="625">
        <v>0</v>
      </c>
      <c r="W390" s="644">
        <v>0</v>
      </c>
      <c r="X390" s="625">
        <v>0</v>
      </c>
      <c r="Y390" s="644">
        <v>0</v>
      </c>
    </row>
    <row r="391" spans="1:25" s="562" customFormat="1" ht="12.75" customHeight="1">
      <c r="A391" s="666" t="s">
        <v>914</v>
      </c>
      <c r="B391" s="731">
        <v>0</v>
      </c>
      <c r="C391" s="732">
        <v>0</v>
      </c>
      <c r="D391" s="731">
        <v>0</v>
      </c>
      <c r="E391" s="732">
        <v>0</v>
      </c>
      <c r="F391" s="624">
        <v>0</v>
      </c>
      <c r="G391" s="625">
        <v>0</v>
      </c>
      <c r="H391" s="624">
        <v>0</v>
      </c>
      <c r="I391" s="644">
        <v>0</v>
      </c>
      <c r="J391" s="625">
        <v>0</v>
      </c>
      <c r="K391" s="644">
        <v>0</v>
      </c>
      <c r="L391" s="624">
        <v>0</v>
      </c>
      <c r="M391" s="625">
        <v>0</v>
      </c>
      <c r="N391" s="624">
        <v>0</v>
      </c>
      <c r="O391" s="644">
        <v>0</v>
      </c>
      <c r="P391" s="625">
        <v>0</v>
      </c>
      <c r="Q391" s="644">
        <v>0</v>
      </c>
      <c r="R391" s="625">
        <v>0</v>
      </c>
      <c r="S391" s="644">
        <v>0</v>
      </c>
      <c r="T391" s="625">
        <v>0</v>
      </c>
      <c r="U391" s="644">
        <v>0</v>
      </c>
      <c r="V391" s="625">
        <v>0</v>
      </c>
      <c r="W391" s="644">
        <v>0</v>
      </c>
      <c r="X391" s="625">
        <v>0</v>
      </c>
      <c r="Y391" s="644">
        <v>0</v>
      </c>
    </row>
    <row r="392" spans="1:25" s="562" customFormat="1" ht="14.25" customHeight="1">
      <c r="A392" s="666" t="s">
        <v>915</v>
      </c>
      <c r="B392" s="731">
        <v>0</v>
      </c>
      <c r="C392" s="732">
        <v>0</v>
      </c>
      <c r="D392" s="731">
        <v>0</v>
      </c>
      <c r="E392" s="732">
        <v>0</v>
      </c>
      <c r="F392" s="624">
        <v>0</v>
      </c>
      <c r="G392" s="625">
        <v>0</v>
      </c>
      <c r="H392" s="624">
        <v>0</v>
      </c>
      <c r="I392" s="644">
        <v>0</v>
      </c>
      <c r="J392" s="625">
        <v>0</v>
      </c>
      <c r="K392" s="644">
        <v>0</v>
      </c>
      <c r="L392" s="624">
        <v>0</v>
      </c>
      <c r="M392" s="625">
        <v>0</v>
      </c>
      <c r="N392" s="624">
        <v>0</v>
      </c>
      <c r="O392" s="644">
        <v>0</v>
      </c>
      <c r="P392" s="625">
        <v>0</v>
      </c>
      <c r="Q392" s="644">
        <v>0</v>
      </c>
      <c r="R392" s="625">
        <v>0</v>
      </c>
      <c r="S392" s="644">
        <v>0</v>
      </c>
      <c r="T392" s="625">
        <v>0</v>
      </c>
      <c r="U392" s="644">
        <v>0</v>
      </c>
      <c r="V392" s="625">
        <v>0</v>
      </c>
      <c r="W392" s="644">
        <v>0</v>
      </c>
      <c r="X392" s="625">
        <v>0</v>
      </c>
      <c r="Y392" s="644">
        <v>0</v>
      </c>
    </row>
    <row r="393" spans="1:25" s="562" customFormat="1" ht="18.75" customHeight="1">
      <c r="A393" s="666" t="s">
        <v>916</v>
      </c>
      <c r="B393" s="731">
        <v>0</v>
      </c>
      <c r="C393" s="732">
        <v>0</v>
      </c>
      <c r="D393" s="731">
        <v>0</v>
      </c>
      <c r="E393" s="732">
        <v>0</v>
      </c>
      <c r="F393" s="624">
        <v>0</v>
      </c>
      <c r="G393" s="625">
        <v>0</v>
      </c>
      <c r="H393" s="624">
        <v>0</v>
      </c>
      <c r="I393" s="644">
        <v>0</v>
      </c>
      <c r="J393" s="625">
        <v>0</v>
      </c>
      <c r="K393" s="644">
        <v>0</v>
      </c>
      <c r="L393" s="624">
        <v>0</v>
      </c>
      <c r="M393" s="625">
        <v>0</v>
      </c>
      <c r="N393" s="624">
        <v>0</v>
      </c>
      <c r="O393" s="644">
        <v>0</v>
      </c>
      <c r="P393" s="625">
        <v>0</v>
      </c>
      <c r="Q393" s="644">
        <v>0</v>
      </c>
      <c r="R393" s="625">
        <v>0</v>
      </c>
      <c r="S393" s="644">
        <v>0</v>
      </c>
      <c r="T393" s="625">
        <v>0</v>
      </c>
      <c r="U393" s="644">
        <v>0</v>
      </c>
      <c r="V393" s="625">
        <v>0</v>
      </c>
      <c r="W393" s="644">
        <v>0</v>
      </c>
      <c r="X393" s="625">
        <v>0</v>
      </c>
      <c r="Y393" s="644">
        <v>0</v>
      </c>
    </row>
    <row r="394" spans="1:25" s="562" customFormat="1" ht="18.75" customHeight="1">
      <c r="A394" s="666" t="s">
        <v>917</v>
      </c>
      <c r="B394" s="731">
        <v>0</v>
      </c>
      <c r="C394" s="732">
        <v>0</v>
      </c>
      <c r="D394" s="731">
        <v>0</v>
      </c>
      <c r="E394" s="732">
        <v>0</v>
      </c>
      <c r="F394" s="624">
        <v>0</v>
      </c>
      <c r="G394" s="625">
        <v>0</v>
      </c>
      <c r="H394" s="624">
        <v>0</v>
      </c>
      <c r="I394" s="644">
        <v>0</v>
      </c>
      <c r="J394" s="625">
        <v>0</v>
      </c>
      <c r="K394" s="644">
        <v>0</v>
      </c>
      <c r="L394" s="624">
        <v>0</v>
      </c>
      <c r="M394" s="625">
        <v>0</v>
      </c>
      <c r="N394" s="624">
        <v>0</v>
      </c>
      <c r="O394" s="644">
        <v>0</v>
      </c>
      <c r="P394" s="625">
        <v>0</v>
      </c>
      <c r="Q394" s="644">
        <v>0</v>
      </c>
      <c r="R394" s="625">
        <v>0</v>
      </c>
      <c r="S394" s="644">
        <v>0</v>
      </c>
      <c r="T394" s="625">
        <v>0</v>
      </c>
      <c r="U394" s="644">
        <v>0</v>
      </c>
      <c r="V394" s="625">
        <v>0</v>
      </c>
      <c r="W394" s="644">
        <v>0</v>
      </c>
      <c r="X394" s="625">
        <v>0</v>
      </c>
      <c r="Y394" s="644">
        <v>0</v>
      </c>
    </row>
    <row r="395" spans="1:25" s="562" customFormat="1" ht="18.75" customHeight="1">
      <c r="A395" s="666" t="s">
        <v>918</v>
      </c>
      <c r="B395" s="731">
        <v>0</v>
      </c>
      <c r="C395" s="756" t="s">
        <v>538</v>
      </c>
      <c r="D395" s="731">
        <v>0</v>
      </c>
      <c r="E395" s="633" t="s">
        <v>538</v>
      </c>
      <c r="F395" s="624">
        <v>0</v>
      </c>
      <c r="G395" s="631" t="s">
        <v>538</v>
      </c>
      <c r="H395" s="624">
        <v>0</v>
      </c>
      <c r="I395" s="633" t="s">
        <v>538</v>
      </c>
      <c r="J395" s="625">
        <v>0</v>
      </c>
      <c r="K395" s="633" t="s">
        <v>538</v>
      </c>
      <c r="L395" s="624">
        <v>0</v>
      </c>
      <c r="M395" s="631" t="s">
        <v>538</v>
      </c>
      <c r="N395" s="624">
        <v>0</v>
      </c>
      <c r="O395" s="633" t="s">
        <v>538</v>
      </c>
      <c r="P395" s="625">
        <v>0</v>
      </c>
      <c r="Q395" s="633" t="s">
        <v>538</v>
      </c>
      <c r="R395" s="625">
        <v>0</v>
      </c>
      <c r="S395" s="633" t="s">
        <v>538</v>
      </c>
      <c r="T395" s="625">
        <v>0</v>
      </c>
      <c r="U395" s="633" t="s">
        <v>538</v>
      </c>
      <c r="V395" s="625">
        <v>0</v>
      </c>
      <c r="W395" s="633" t="s">
        <v>538</v>
      </c>
      <c r="X395" s="625">
        <v>0</v>
      </c>
      <c r="Y395" s="633" t="s">
        <v>538</v>
      </c>
    </row>
    <row r="396" spans="1:25" s="562" customFormat="1" ht="18.75" customHeight="1">
      <c r="A396" s="666" t="s">
        <v>919</v>
      </c>
      <c r="B396" s="731">
        <v>0</v>
      </c>
      <c r="C396" s="732">
        <v>0</v>
      </c>
      <c r="D396" s="731">
        <v>0</v>
      </c>
      <c r="E396" s="732">
        <v>0</v>
      </c>
      <c r="F396" s="624">
        <v>0</v>
      </c>
      <c r="G396" s="625">
        <v>0</v>
      </c>
      <c r="H396" s="624">
        <v>0</v>
      </c>
      <c r="I396" s="644">
        <v>0</v>
      </c>
      <c r="J396" s="625">
        <v>0</v>
      </c>
      <c r="K396" s="644">
        <v>0</v>
      </c>
      <c r="L396" s="624">
        <v>0</v>
      </c>
      <c r="M396" s="625">
        <v>0</v>
      </c>
      <c r="N396" s="624">
        <v>0</v>
      </c>
      <c r="O396" s="644">
        <v>0</v>
      </c>
      <c r="P396" s="625">
        <v>0</v>
      </c>
      <c r="Q396" s="644">
        <v>0</v>
      </c>
      <c r="R396" s="625">
        <v>0</v>
      </c>
      <c r="S396" s="644">
        <v>0</v>
      </c>
      <c r="T396" s="625">
        <v>0</v>
      </c>
      <c r="U396" s="644">
        <v>0</v>
      </c>
      <c r="V396" s="625">
        <v>0</v>
      </c>
      <c r="W396" s="644">
        <v>0</v>
      </c>
      <c r="X396" s="625">
        <v>0</v>
      </c>
      <c r="Y396" s="644">
        <v>0</v>
      </c>
    </row>
    <row r="397" spans="1:25" s="562" customFormat="1" ht="18.75" customHeight="1">
      <c r="A397" s="666"/>
      <c r="B397" s="765" t="s">
        <v>528</v>
      </c>
      <c r="C397" s="766" t="s">
        <v>529</v>
      </c>
      <c r="D397" s="698" t="s">
        <v>528</v>
      </c>
      <c r="E397" s="711" t="s">
        <v>529</v>
      </c>
      <c r="F397" s="698" t="s">
        <v>528</v>
      </c>
      <c r="G397" s="699" t="s">
        <v>529</v>
      </c>
      <c r="H397" s="698" t="s">
        <v>528</v>
      </c>
      <c r="I397" s="711" t="s">
        <v>529</v>
      </c>
      <c r="J397" s="699" t="s">
        <v>528</v>
      </c>
      <c r="K397" s="711" t="s">
        <v>529</v>
      </c>
      <c r="L397" s="698" t="s">
        <v>528</v>
      </c>
      <c r="M397" s="699" t="s">
        <v>529</v>
      </c>
      <c r="N397" s="698" t="s">
        <v>528</v>
      </c>
      <c r="O397" s="711" t="s">
        <v>529</v>
      </c>
      <c r="P397" s="699" t="s">
        <v>528</v>
      </c>
      <c r="Q397" s="711" t="s">
        <v>529</v>
      </c>
      <c r="R397" s="699" t="s">
        <v>528</v>
      </c>
      <c r="S397" s="711" t="s">
        <v>529</v>
      </c>
      <c r="T397" s="699" t="s">
        <v>528</v>
      </c>
      <c r="U397" s="711" t="s">
        <v>529</v>
      </c>
      <c r="V397" s="699" t="s">
        <v>528</v>
      </c>
      <c r="W397" s="711" t="s">
        <v>529</v>
      </c>
      <c r="X397" s="699" t="s">
        <v>528</v>
      </c>
      <c r="Y397" s="711" t="s">
        <v>529</v>
      </c>
    </row>
    <row r="398" spans="1:25" s="562" customFormat="1" ht="18.75" customHeight="1" thickBot="1">
      <c r="A398" s="733" t="s">
        <v>920</v>
      </c>
      <c r="B398" s="736">
        <v>0</v>
      </c>
      <c r="C398" s="737">
        <v>2074823.3274055501</v>
      </c>
      <c r="D398" s="736">
        <v>3235455.89490064</v>
      </c>
      <c r="E398" s="737">
        <v>0</v>
      </c>
      <c r="F398" s="734">
        <v>0</v>
      </c>
      <c r="G398" s="735">
        <v>1420589.2406897901</v>
      </c>
      <c r="H398" s="734">
        <v>0</v>
      </c>
      <c r="I398" s="747">
        <v>-5745238.6152974796</v>
      </c>
      <c r="J398" s="735">
        <v>0</v>
      </c>
      <c r="K398" s="747">
        <v>-2195161.6767243999</v>
      </c>
      <c r="L398" s="734">
        <v>0</v>
      </c>
      <c r="M398" s="735">
        <v>-2374800.8836287302</v>
      </c>
      <c r="N398" s="734">
        <v>6074638.6522396002</v>
      </c>
      <c r="O398" s="747">
        <v>0</v>
      </c>
      <c r="P398" s="735">
        <v>0</v>
      </c>
      <c r="Q398" s="747">
        <v>-1266235.25242193</v>
      </c>
      <c r="R398" s="735">
        <v>0</v>
      </c>
      <c r="S398" s="747">
        <v>-4229439.2396476604</v>
      </c>
      <c r="T398" s="735">
        <v>0</v>
      </c>
      <c r="U398" s="747">
        <v>-16116023.6778455</v>
      </c>
      <c r="V398" s="735">
        <v>0</v>
      </c>
      <c r="W398" s="747">
        <v>-13877586.656901298</v>
      </c>
      <c r="X398" s="735">
        <v>0</v>
      </c>
      <c r="Y398" s="747">
        <v>-23858457.971127085</v>
      </c>
    </row>
    <row r="399" spans="1:25" s="562" customFormat="1" ht="18.75" customHeight="1" thickBot="1">
      <c r="A399" s="772"/>
      <c r="G399" s="608"/>
      <c r="I399" s="608"/>
      <c r="K399" s="608"/>
      <c r="M399" s="608"/>
      <c r="O399" s="608"/>
      <c r="Q399" s="608"/>
      <c r="S399" s="608"/>
      <c r="U399" s="608"/>
      <c r="W399" s="608"/>
      <c r="Y399" s="608"/>
    </row>
    <row r="400" spans="1:25" s="751" customFormat="1" ht="19.5" customHeight="1" thickBot="1">
      <c r="A400" s="739" t="s">
        <v>332</v>
      </c>
      <c r="B400" s="1232">
        <v>2014</v>
      </c>
      <c r="C400" s="1233"/>
      <c r="D400" s="1234">
        <v>2015</v>
      </c>
      <c r="E400" s="1235"/>
      <c r="F400" s="1234">
        <v>2016</v>
      </c>
      <c r="G400" s="1236"/>
      <c r="H400" s="1234" t="s">
        <v>526</v>
      </c>
      <c r="I400" s="1235"/>
      <c r="J400" s="1236" t="s">
        <v>126</v>
      </c>
      <c r="K400" s="1235"/>
      <c r="L400" s="1236" t="s">
        <v>127</v>
      </c>
      <c r="M400" s="1235"/>
      <c r="N400" s="1236" t="s">
        <v>128</v>
      </c>
      <c r="O400" s="1235"/>
      <c r="P400" s="1230">
        <v>2021</v>
      </c>
      <c r="Q400" s="1231"/>
      <c r="R400" s="1236" t="s">
        <v>130</v>
      </c>
      <c r="S400" s="1235"/>
      <c r="T400" s="1236" t="s">
        <v>131</v>
      </c>
      <c r="U400" s="1235"/>
      <c r="V400" s="1236" t="s">
        <v>527</v>
      </c>
      <c r="W400" s="1235"/>
      <c r="X400" s="1236" t="s">
        <v>1958</v>
      </c>
      <c r="Y400" s="1235"/>
    </row>
    <row r="401" spans="1:25" s="562" customFormat="1" ht="19.5" customHeight="1">
      <c r="A401" s="740" t="s">
        <v>490</v>
      </c>
      <c r="B401" s="1225">
        <v>0.178008341389474</v>
      </c>
      <c r="C401" s="1226"/>
      <c r="D401" s="1228">
        <v>-3.1871790336018799</v>
      </c>
      <c r="E401" s="1229"/>
      <c r="F401" s="1227">
        <v>0.66992292967052602</v>
      </c>
      <c r="G401" s="1223"/>
      <c r="H401" s="1227">
        <v>3.6412812154921999</v>
      </c>
      <c r="I401" s="1224"/>
      <c r="J401" s="1223">
        <v>1.7237281400153901</v>
      </c>
      <c r="K401" s="1224"/>
      <c r="L401" s="1227">
        <v>-2.8793288493920501</v>
      </c>
      <c r="M401" s="1223"/>
      <c r="N401" s="1227">
        <v>-3.7116469241531802</v>
      </c>
      <c r="O401" s="1224"/>
      <c r="P401" s="1223">
        <v>-0.76702632466595499</v>
      </c>
      <c r="Q401" s="1224"/>
      <c r="R401" s="1223">
        <v>0.73255015952489999</v>
      </c>
      <c r="S401" s="1224"/>
      <c r="T401" s="1223">
        <v>1.7734985213638299</v>
      </c>
      <c r="U401" s="1224"/>
      <c r="V401" s="1223">
        <v>7.5532538006012437</v>
      </c>
      <c r="W401" s="1224"/>
      <c r="X401" s="1223">
        <v>4.8237875557913581</v>
      </c>
      <c r="Y401" s="1224"/>
    </row>
    <row r="402" spans="1:25" s="562" customFormat="1" ht="19.5" customHeight="1">
      <c r="A402" s="740" t="s">
        <v>491</v>
      </c>
      <c r="B402" s="1225">
        <v>2.41252444718363</v>
      </c>
      <c r="C402" s="1226"/>
      <c r="D402" s="1227">
        <v>-0.21220410131390299</v>
      </c>
      <c r="E402" s="1224"/>
      <c r="F402" s="1227">
        <v>0.71352882207271295</v>
      </c>
      <c r="G402" s="1223"/>
      <c r="H402" s="1227">
        <v>-1.41085271010905</v>
      </c>
      <c r="I402" s="1224"/>
      <c r="J402" s="1223">
        <v>2.3536797087501799E-2</v>
      </c>
      <c r="K402" s="1224"/>
      <c r="L402" s="1227">
        <v>-4.5099350818599699</v>
      </c>
      <c r="M402" s="1223"/>
      <c r="N402" s="1227">
        <v>0.22647128084944201</v>
      </c>
      <c r="O402" s="1224"/>
      <c r="P402" s="1223">
        <v>-1.4967285723165</v>
      </c>
      <c r="Q402" s="1224"/>
      <c r="R402" s="1223">
        <v>-1.35745487096175</v>
      </c>
      <c r="S402" s="1224"/>
      <c r="T402" s="1223">
        <v>-5.1011781769306603</v>
      </c>
      <c r="U402" s="1224"/>
      <c r="V402" s="1223">
        <v>3.8310545276789414</v>
      </c>
      <c r="W402" s="1224"/>
      <c r="X402" s="1223">
        <v>-0.57973330370945719</v>
      </c>
      <c r="Y402" s="1224"/>
    </row>
    <row r="403" spans="1:25" s="562" customFormat="1" ht="19.5" customHeight="1">
      <c r="A403" s="740" t="s">
        <v>492</v>
      </c>
      <c r="B403" s="1225">
        <v>-1.6597267736864301</v>
      </c>
      <c r="C403" s="1226"/>
      <c r="D403" s="1227">
        <v>-1.20840501189009</v>
      </c>
      <c r="E403" s="1224"/>
      <c r="F403" s="1227">
        <v>-0.24136175031420701</v>
      </c>
      <c r="G403" s="1223"/>
      <c r="H403" s="1227">
        <v>3.2864918938407301</v>
      </c>
      <c r="I403" s="1224"/>
      <c r="J403" s="1223">
        <v>0.777863159800389</v>
      </c>
      <c r="K403" s="1224"/>
      <c r="L403" s="1227">
        <v>-0.94461839323844199</v>
      </c>
      <c r="M403" s="1223"/>
      <c r="N403" s="1227">
        <v>-0.38652778945049499</v>
      </c>
      <c r="O403" s="1224"/>
      <c r="P403" s="1223">
        <v>7.1000020557481905E-2</v>
      </c>
      <c r="Q403" s="1224"/>
      <c r="R403" s="1223">
        <v>-0.698749674496147</v>
      </c>
      <c r="S403" s="1224"/>
      <c r="T403" s="1223">
        <v>-0.92107083602809903</v>
      </c>
      <c r="U403" s="1224"/>
      <c r="V403" s="1223">
        <v>2.71116452125806</v>
      </c>
      <c r="W403" s="1224"/>
      <c r="X403" s="1223">
        <v>1.4537707943584959</v>
      </c>
      <c r="Y403" s="1224"/>
    </row>
    <row r="404" spans="1:25" s="562" customFormat="1" ht="19.5" customHeight="1">
      <c r="A404" s="740" t="s">
        <v>921</v>
      </c>
      <c r="B404" s="1225">
        <v>34241.54</v>
      </c>
      <c r="C404" s="1226"/>
      <c r="D404" s="1227">
        <v>28284.82</v>
      </c>
      <c r="E404" s="1224"/>
      <c r="F404" s="1227">
        <v>26990.58</v>
      </c>
      <c r="G404" s="1224"/>
      <c r="H404" s="1227">
        <v>39353.49033837</v>
      </c>
      <c r="I404" s="1224"/>
      <c r="J404" s="1223">
        <v>42594.84285275</v>
      </c>
      <c r="K404" s="1224"/>
      <c r="L404" s="1227">
        <v>38092.720200720003</v>
      </c>
      <c r="M404" s="1224"/>
      <c r="N404" s="1227">
        <v>36476.891690570003</v>
      </c>
      <c r="O404" s="1224"/>
      <c r="P404" s="1223">
        <v>40230.803228800003</v>
      </c>
      <c r="Q404" s="1224"/>
      <c r="R404" s="1223">
        <v>36608.22737534</v>
      </c>
      <c r="S404" s="1224"/>
      <c r="T404" s="1223">
        <v>33217.573611729997</v>
      </c>
      <c r="U404" s="1224"/>
      <c r="V404" s="1223">
        <v>40187.560930810003</v>
      </c>
      <c r="W404" s="1224"/>
      <c r="X404" s="1223">
        <v>45752.793366749996</v>
      </c>
      <c r="Y404" s="1224"/>
    </row>
    <row r="405" spans="1:25" s="562" customFormat="1" ht="19.5" customHeight="1">
      <c r="A405" s="740" t="s">
        <v>493</v>
      </c>
      <c r="B405" s="1225">
        <v>6.6711074587332897</v>
      </c>
      <c r="C405" s="1226"/>
      <c r="D405" s="1227">
        <v>6.4855145364512001</v>
      </c>
      <c r="E405" s="1224"/>
      <c r="F405" s="1227">
        <v>9.1909020723039703</v>
      </c>
      <c r="G405" s="1223"/>
      <c r="H405" s="1227">
        <v>14.4552021726587</v>
      </c>
      <c r="I405" s="1224"/>
      <c r="J405" s="1223">
        <v>12.542128380967901</v>
      </c>
      <c r="K405" s="1224"/>
      <c r="L405" s="1227">
        <v>7.3597228762529596</v>
      </c>
      <c r="M405" s="1223"/>
      <c r="N405" s="1227">
        <v>8.3621161362293694</v>
      </c>
      <c r="O405" s="1224"/>
      <c r="P405" s="1223">
        <v>9.3885482130816307</v>
      </c>
      <c r="Q405" s="1224"/>
      <c r="R405" s="1223">
        <v>7.5443338217187996</v>
      </c>
      <c r="S405" s="1224"/>
      <c r="T405" s="1223">
        <v>8.3486063813943296</v>
      </c>
      <c r="U405" s="1224"/>
      <c r="V405" s="1223">
        <v>12.115434254304846</v>
      </c>
      <c r="W405" s="1224"/>
      <c r="X405" s="1223">
        <v>12.774222481017462</v>
      </c>
      <c r="Y405" s="1224"/>
    </row>
    <row r="406" spans="1:25" s="562" customFormat="1" ht="19.5" customHeight="1">
      <c r="A406" s="740" t="s">
        <v>922</v>
      </c>
      <c r="B406" s="1225">
        <v>9711.4500000000007</v>
      </c>
      <c r="C406" s="1226"/>
      <c r="D406" s="1227">
        <v>10718.431494799999</v>
      </c>
      <c r="E406" s="1224"/>
      <c r="F406" s="1227">
        <v>11406.276599999999</v>
      </c>
      <c r="G406" s="1223"/>
      <c r="H406" s="1227">
        <v>18913.439999999999</v>
      </c>
      <c r="I406" s="1224"/>
      <c r="J406" s="1223">
        <v>25274.36</v>
      </c>
      <c r="K406" s="1224"/>
      <c r="L406" s="1227">
        <v>27676.14</v>
      </c>
      <c r="M406" s="1223"/>
      <c r="N406" s="1227">
        <v>33348.080000000002</v>
      </c>
      <c r="O406" s="1224"/>
      <c r="P406" s="1223">
        <v>38391.32</v>
      </c>
      <c r="Q406" s="1224"/>
      <c r="R406" s="1223">
        <v>41694.910000000003</v>
      </c>
      <c r="S406" s="1224"/>
      <c r="T406" s="1223">
        <v>42495.16</v>
      </c>
      <c r="U406" s="1224"/>
      <c r="V406" s="1223">
        <v>45780.45</v>
      </c>
      <c r="W406" s="1224"/>
      <c r="X406" s="1223">
        <v>43026.55</v>
      </c>
      <c r="Y406" s="1224"/>
    </row>
    <row r="407" spans="1:25" s="562" customFormat="1" ht="19.5" customHeight="1">
      <c r="A407" s="740" t="s">
        <v>515</v>
      </c>
      <c r="B407" s="1225">
        <v>157.26973499909801</v>
      </c>
      <c r="C407" s="1226"/>
      <c r="D407" s="1227">
        <v>196.48650000000001</v>
      </c>
      <c r="E407" s="1224"/>
      <c r="F407" s="1227">
        <v>252.68969999999999</v>
      </c>
      <c r="G407" s="1223"/>
      <c r="H407" s="1227">
        <v>305.28620000000001</v>
      </c>
      <c r="I407" s="1224"/>
      <c r="J407" s="1223">
        <v>305.57510000000002</v>
      </c>
      <c r="K407" s="1224"/>
      <c r="L407" s="1227">
        <v>252.68969999999999</v>
      </c>
      <c r="M407" s="1223"/>
      <c r="N407" s="1227">
        <v>305.28620000000001</v>
      </c>
      <c r="O407" s="1224"/>
      <c r="P407" s="1223">
        <v>409.0154</v>
      </c>
      <c r="Q407" s="1224"/>
      <c r="R407" s="1223">
        <v>425.50459999999998</v>
      </c>
      <c r="S407" s="1224"/>
      <c r="T407" s="1223">
        <v>647.26700000000005</v>
      </c>
      <c r="U407" s="1224"/>
      <c r="V407" s="1223">
        <v>1479.7465999999999</v>
      </c>
      <c r="W407" s="1224"/>
      <c r="X407" s="1223">
        <v>1517.1013</v>
      </c>
      <c r="Y407" s="1224"/>
    </row>
    <row r="408" spans="1:25" s="562" customFormat="1" ht="19.5" customHeight="1">
      <c r="A408" s="740" t="s">
        <v>516</v>
      </c>
      <c r="B408" s="1225">
        <v>169.68</v>
      </c>
      <c r="C408" s="1226"/>
      <c r="D408" s="1227">
        <v>197</v>
      </c>
      <c r="E408" s="1224"/>
      <c r="F408" s="1227">
        <v>305</v>
      </c>
      <c r="G408" s="1223"/>
      <c r="H408" s="1227">
        <v>306</v>
      </c>
      <c r="I408" s="1224"/>
      <c r="J408" s="1223">
        <v>307</v>
      </c>
      <c r="K408" s="1224"/>
      <c r="L408" s="1227">
        <v>305</v>
      </c>
      <c r="M408" s="1223"/>
      <c r="N408" s="1227">
        <v>306</v>
      </c>
      <c r="O408" s="1224"/>
      <c r="P408" s="1223">
        <v>435</v>
      </c>
      <c r="Q408" s="1224"/>
      <c r="R408" s="1223">
        <v>459.5</v>
      </c>
      <c r="S408" s="1224"/>
      <c r="T408" s="1223">
        <v>899.39300000000003</v>
      </c>
      <c r="U408" s="1224"/>
      <c r="V408" s="1223">
        <v>1535.3176000000001</v>
      </c>
      <c r="W408" s="1224"/>
      <c r="X408" s="1223">
        <v>1435.2571</v>
      </c>
      <c r="Y408" s="1224"/>
    </row>
    <row r="409" spans="1:25" s="562" customFormat="1" ht="19.5" customHeight="1">
      <c r="A409" s="741" t="s">
        <v>923</v>
      </c>
      <c r="B409" s="1225"/>
      <c r="C409" s="1226"/>
      <c r="D409" s="1227"/>
      <c r="E409" s="1224"/>
      <c r="F409" s="1227"/>
      <c r="G409" s="1223"/>
      <c r="H409" s="1227"/>
      <c r="I409" s="1224"/>
      <c r="J409" s="1223"/>
      <c r="K409" s="1224"/>
      <c r="L409" s="1227"/>
      <c r="M409" s="1223"/>
      <c r="N409" s="1227"/>
      <c r="O409" s="1224"/>
      <c r="P409" s="1223"/>
      <c r="Q409" s="1224"/>
      <c r="R409" s="1223"/>
      <c r="S409" s="1224"/>
      <c r="T409" s="1223"/>
      <c r="U409" s="1224"/>
      <c r="V409" s="1223"/>
      <c r="W409" s="1224"/>
      <c r="X409" s="1223"/>
      <c r="Y409" s="1224"/>
    </row>
    <row r="410" spans="1:25" s="562" customFormat="1" ht="19.5" customHeight="1">
      <c r="A410" s="740" t="s">
        <v>924</v>
      </c>
      <c r="B410" s="1225">
        <v>0</v>
      </c>
      <c r="C410" s="1226"/>
      <c r="D410" s="1227">
        <v>0</v>
      </c>
      <c r="E410" s="1224"/>
      <c r="F410" s="1227">
        <v>0</v>
      </c>
      <c r="G410" s="1223"/>
      <c r="H410" s="1227">
        <v>0</v>
      </c>
      <c r="I410" s="1224"/>
      <c r="J410" s="1223">
        <v>0</v>
      </c>
      <c r="K410" s="1224"/>
      <c r="L410" s="1227">
        <v>0</v>
      </c>
      <c r="M410" s="1223"/>
      <c r="N410" s="1227">
        <v>0</v>
      </c>
      <c r="O410" s="1224"/>
      <c r="P410" s="1223">
        <v>0</v>
      </c>
      <c r="Q410" s="1224"/>
      <c r="R410" s="1223">
        <v>0</v>
      </c>
      <c r="S410" s="1224"/>
      <c r="T410" s="1223">
        <v>0</v>
      </c>
      <c r="U410" s="1224"/>
      <c r="V410" s="1223">
        <v>0</v>
      </c>
      <c r="W410" s="1224"/>
      <c r="X410" s="1223">
        <v>0</v>
      </c>
      <c r="Y410" s="1224"/>
    </row>
    <row r="411" spans="1:25" s="562" customFormat="1" ht="19.5" customHeight="1">
      <c r="A411" s="740" t="s">
        <v>925</v>
      </c>
      <c r="B411" s="1225">
        <v>0</v>
      </c>
      <c r="C411" s="1226"/>
      <c r="D411" s="1227">
        <v>0</v>
      </c>
      <c r="E411" s="1224"/>
      <c r="F411" s="1227">
        <v>0</v>
      </c>
      <c r="G411" s="1223"/>
      <c r="H411" s="1227">
        <v>0</v>
      </c>
      <c r="I411" s="1224"/>
      <c r="J411" s="1223">
        <v>0</v>
      </c>
      <c r="K411" s="1224"/>
      <c r="L411" s="1227">
        <v>0</v>
      </c>
      <c r="M411" s="1223"/>
      <c r="N411" s="1227">
        <v>0</v>
      </c>
      <c r="O411" s="1224"/>
      <c r="P411" s="1223">
        <v>0</v>
      </c>
      <c r="Q411" s="1224"/>
      <c r="R411" s="1223">
        <v>0</v>
      </c>
      <c r="S411" s="1224"/>
      <c r="T411" s="1223">
        <v>0</v>
      </c>
      <c r="U411" s="1224"/>
      <c r="V411" s="1223">
        <v>0</v>
      </c>
      <c r="W411" s="1224"/>
      <c r="X411" s="1223">
        <v>0</v>
      </c>
      <c r="Y411" s="1224"/>
    </row>
    <row r="412" spans="1:25" s="562" customFormat="1" ht="19.5" customHeight="1">
      <c r="A412" s="740" t="s">
        <v>926</v>
      </c>
      <c r="B412" s="1220">
        <v>0</v>
      </c>
      <c r="C412" s="1221"/>
      <c r="D412" s="1222">
        <v>0</v>
      </c>
      <c r="E412" s="1218"/>
      <c r="F412" s="1222">
        <v>0</v>
      </c>
      <c r="G412" s="1218"/>
      <c r="H412" s="1222">
        <v>0</v>
      </c>
      <c r="I412" s="1219"/>
      <c r="J412" s="1218">
        <v>0</v>
      </c>
      <c r="K412" s="1219"/>
      <c r="L412" s="1222">
        <v>0</v>
      </c>
      <c r="M412" s="1218"/>
      <c r="N412" s="1222">
        <v>0</v>
      </c>
      <c r="O412" s="1219"/>
      <c r="P412" s="1218">
        <v>0</v>
      </c>
      <c r="Q412" s="1219"/>
      <c r="R412" s="1218">
        <v>0</v>
      </c>
      <c r="S412" s="1219"/>
      <c r="T412" s="1218">
        <v>0</v>
      </c>
      <c r="U412" s="1219"/>
      <c r="V412" s="1218">
        <v>0</v>
      </c>
      <c r="W412" s="1219"/>
      <c r="X412" s="1218">
        <v>0</v>
      </c>
      <c r="Y412" s="1219"/>
    </row>
    <row r="413" spans="1:25" s="562" customFormat="1" ht="19.5" customHeight="1">
      <c r="A413" s="740" t="s">
        <v>927</v>
      </c>
      <c r="B413" s="1220">
        <v>0</v>
      </c>
      <c r="C413" s="1221"/>
      <c r="D413" s="1222">
        <v>0</v>
      </c>
      <c r="E413" s="1218"/>
      <c r="F413" s="1222">
        <v>0</v>
      </c>
      <c r="G413" s="1218"/>
      <c r="H413" s="1222">
        <v>0</v>
      </c>
      <c r="I413" s="1219"/>
      <c r="J413" s="1218">
        <v>0</v>
      </c>
      <c r="K413" s="1219"/>
      <c r="L413" s="1222">
        <v>0</v>
      </c>
      <c r="M413" s="1218"/>
      <c r="N413" s="1222">
        <v>0</v>
      </c>
      <c r="O413" s="1219"/>
      <c r="P413" s="1218">
        <v>0</v>
      </c>
      <c r="Q413" s="1219"/>
      <c r="R413" s="1218">
        <v>0</v>
      </c>
      <c r="S413" s="1219"/>
      <c r="T413" s="1218">
        <v>0</v>
      </c>
      <c r="U413" s="1219"/>
      <c r="V413" s="1218">
        <v>0</v>
      </c>
      <c r="W413" s="1219"/>
      <c r="X413" s="1218">
        <v>0</v>
      </c>
      <c r="Y413" s="1219"/>
    </row>
    <row r="414" spans="1:25" s="562" customFormat="1" ht="19.5" customHeight="1">
      <c r="A414" s="740" t="s">
        <v>928</v>
      </c>
      <c r="B414" s="1220">
        <v>0</v>
      </c>
      <c r="C414" s="1221"/>
      <c r="D414" s="1222">
        <v>0</v>
      </c>
      <c r="E414" s="1218"/>
      <c r="F414" s="1222">
        <v>0</v>
      </c>
      <c r="G414" s="1218"/>
      <c r="H414" s="1222">
        <v>0</v>
      </c>
      <c r="I414" s="1219"/>
      <c r="J414" s="1218">
        <v>0</v>
      </c>
      <c r="K414" s="1219"/>
      <c r="L414" s="1222">
        <v>0</v>
      </c>
      <c r="M414" s="1218"/>
      <c r="N414" s="1222">
        <v>0</v>
      </c>
      <c r="O414" s="1219"/>
      <c r="P414" s="1218">
        <v>0</v>
      </c>
      <c r="Q414" s="1219"/>
      <c r="R414" s="1218">
        <v>0</v>
      </c>
      <c r="S414" s="1219"/>
      <c r="T414" s="1218">
        <v>0</v>
      </c>
      <c r="U414" s="1219"/>
      <c r="V414" s="1218">
        <v>0</v>
      </c>
      <c r="W414" s="1219"/>
      <c r="X414" s="1218">
        <v>0</v>
      </c>
      <c r="Y414" s="1219"/>
    </row>
    <row r="415" spans="1:25" s="562" customFormat="1" ht="19.5" customHeight="1">
      <c r="A415" s="740" t="s">
        <v>929</v>
      </c>
      <c r="B415" s="1220">
        <v>0</v>
      </c>
      <c r="C415" s="1221"/>
      <c r="D415" s="1222">
        <v>0</v>
      </c>
      <c r="E415" s="1218"/>
      <c r="F415" s="1222">
        <v>0</v>
      </c>
      <c r="G415" s="1218"/>
      <c r="H415" s="1222">
        <v>0</v>
      </c>
      <c r="I415" s="1219"/>
      <c r="J415" s="1218">
        <v>0</v>
      </c>
      <c r="K415" s="1219"/>
      <c r="L415" s="1222">
        <v>0</v>
      </c>
      <c r="M415" s="1218"/>
      <c r="N415" s="1222">
        <v>0</v>
      </c>
      <c r="O415" s="1219"/>
      <c r="P415" s="1218">
        <v>0</v>
      </c>
      <c r="Q415" s="1219"/>
      <c r="R415" s="1218">
        <v>0</v>
      </c>
      <c r="S415" s="1219"/>
      <c r="T415" s="1218">
        <v>0</v>
      </c>
      <c r="U415" s="1219"/>
      <c r="V415" s="1218">
        <v>0</v>
      </c>
      <c r="W415" s="1219"/>
      <c r="X415" s="1218">
        <v>0</v>
      </c>
      <c r="Y415" s="1219"/>
    </row>
    <row r="416" spans="1:25" s="562" customFormat="1" ht="19.5" customHeight="1">
      <c r="A416" s="740" t="s">
        <v>930</v>
      </c>
      <c r="B416" s="1220">
        <v>0</v>
      </c>
      <c r="C416" s="1221"/>
      <c r="D416" s="1222">
        <v>0</v>
      </c>
      <c r="E416" s="1219"/>
      <c r="F416" s="1222">
        <v>0</v>
      </c>
      <c r="G416" s="1218"/>
      <c r="H416" s="1222">
        <v>0</v>
      </c>
      <c r="I416" s="1219"/>
      <c r="J416" s="1218">
        <v>0</v>
      </c>
      <c r="K416" s="1219"/>
      <c r="L416" s="1222">
        <v>0</v>
      </c>
      <c r="M416" s="1218"/>
      <c r="N416" s="1222">
        <v>0</v>
      </c>
      <c r="O416" s="1219"/>
      <c r="P416" s="1218">
        <v>0</v>
      </c>
      <c r="Q416" s="1219"/>
      <c r="R416" s="1218">
        <v>0</v>
      </c>
      <c r="S416" s="1219"/>
      <c r="T416" s="1218">
        <v>0</v>
      </c>
      <c r="U416" s="1219"/>
      <c r="V416" s="1218">
        <v>0</v>
      </c>
      <c r="W416" s="1219"/>
      <c r="X416" s="1218">
        <v>0</v>
      </c>
      <c r="Y416" s="1219"/>
    </row>
    <row r="417" spans="1:25" s="562" customFormat="1" ht="19.5" customHeight="1">
      <c r="A417" s="740" t="s">
        <v>931</v>
      </c>
      <c r="B417" s="1220">
        <v>0</v>
      </c>
      <c r="C417" s="1221"/>
      <c r="D417" s="1222">
        <v>0</v>
      </c>
      <c r="E417" s="1219"/>
      <c r="F417" s="1222">
        <v>0</v>
      </c>
      <c r="G417" s="1218"/>
      <c r="H417" s="1222">
        <v>0</v>
      </c>
      <c r="I417" s="1219"/>
      <c r="J417" s="1218">
        <v>0</v>
      </c>
      <c r="K417" s="1219"/>
      <c r="L417" s="1222">
        <v>0</v>
      </c>
      <c r="M417" s="1218"/>
      <c r="N417" s="1222">
        <v>0</v>
      </c>
      <c r="O417" s="1219"/>
      <c r="P417" s="1218">
        <v>0</v>
      </c>
      <c r="Q417" s="1219"/>
      <c r="R417" s="1218">
        <v>0</v>
      </c>
      <c r="S417" s="1219"/>
      <c r="T417" s="1218">
        <v>0</v>
      </c>
      <c r="U417" s="1219"/>
      <c r="V417" s="1218">
        <v>0</v>
      </c>
      <c r="W417" s="1219"/>
      <c r="X417" s="1218">
        <v>0</v>
      </c>
      <c r="Y417" s="1219"/>
    </row>
    <row r="418" spans="1:25" s="562" customFormat="1" ht="19.5" customHeight="1">
      <c r="A418" s="740" t="s">
        <v>932</v>
      </c>
      <c r="B418" s="1220">
        <v>0</v>
      </c>
      <c r="C418" s="1221"/>
      <c r="D418" s="1222">
        <v>0</v>
      </c>
      <c r="E418" s="1219"/>
      <c r="F418" s="1222">
        <v>0</v>
      </c>
      <c r="G418" s="1218"/>
      <c r="H418" s="1222">
        <v>0</v>
      </c>
      <c r="I418" s="1219"/>
      <c r="J418" s="1218">
        <v>0</v>
      </c>
      <c r="K418" s="1219"/>
      <c r="L418" s="1222">
        <v>0</v>
      </c>
      <c r="M418" s="1218"/>
      <c r="N418" s="1222">
        <v>0</v>
      </c>
      <c r="O418" s="1219"/>
      <c r="P418" s="1218">
        <v>0</v>
      </c>
      <c r="Q418" s="1219"/>
      <c r="R418" s="1218">
        <v>0</v>
      </c>
      <c r="S418" s="1219"/>
      <c r="T418" s="1218">
        <v>0</v>
      </c>
      <c r="U418" s="1219"/>
      <c r="V418" s="1218">
        <v>0</v>
      </c>
      <c r="W418" s="1219"/>
      <c r="X418" s="1218">
        <v>0</v>
      </c>
      <c r="Y418" s="1219"/>
    </row>
    <row r="419" spans="1:25" s="562" customFormat="1" ht="19.5" customHeight="1">
      <c r="A419" s="740" t="s">
        <v>933</v>
      </c>
      <c r="B419" s="1220">
        <v>0</v>
      </c>
      <c r="C419" s="1221"/>
      <c r="D419" s="1222">
        <v>0</v>
      </c>
      <c r="E419" s="1219"/>
      <c r="F419" s="1222">
        <v>0</v>
      </c>
      <c r="G419" s="1218"/>
      <c r="H419" s="1222">
        <v>0</v>
      </c>
      <c r="I419" s="1219"/>
      <c r="J419" s="1218">
        <v>0</v>
      </c>
      <c r="K419" s="1219"/>
      <c r="L419" s="1222">
        <v>0</v>
      </c>
      <c r="M419" s="1218"/>
      <c r="N419" s="1222">
        <v>0</v>
      </c>
      <c r="O419" s="1219"/>
      <c r="P419" s="1218">
        <v>0</v>
      </c>
      <c r="Q419" s="1219"/>
      <c r="R419" s="1218">
        <v>0</v>
      </c>
      <c r="S419" s="1219"/>
      <c r="T419" s="1218">
        <v>0</v>
      </c>
      <c r="U419" s="1219"/>
      <c r="V419" s="1218">
        <v>0</v>
      </c>
      <c r="W419" s="1219"/>
      <c r="X419" s="1218">
        <v>0</v>
      </c>
      <c r="Y419" s="1219"/>
    </row>
    <row r="420" spans="1:25" s="562" customFormat="1" ht="19.5" customHeight="1">
      <c r="A420" s="740" t="s">
        <v>934</v>
      </c>
      <c r="B420" s="1220">
        <v>0</v>
      </c>
      <c r="C420" s="1221"/>
      <c r="D420" s="1222">
        <v>0</v>
      </c>
      <c r="E420" s="1219"/>
      <c r="F420" s="1222">
        <v>0</v>
      </c>
      <c r="G420" s="1218"/>
      <c r="H420" s="1222">
        <v>0</v>
      </c>
      <c r="I420" s="1219"/>
      <c r="J420" s="1218">
        <v>0</v>
      </c>
      <c r="K420" s="1219"/>
      <c r="L420" s="1222">
        <v>0</v>
      </c>
      <c r="M420" s="1218"/>
      <c r="N420" s="1222">
        <v>0</v>
      </c>
      <c r="O420" s="1219"/>
      <c r="P420" s="1218">
        <v>0</v>
      </c>
      <c r="Q420" s="1219"/>
      <c r="R420" s="1218">
        <v>0</v>
      </c>
      <c r="S420" s="1219"/>
      <c r="T420" s="1218">
        <v>0</v>
      </c>
      <c r="U420" s="1219"/>
      <c r="V420" s="1218">
        <v>0</v>
      </c>
      <c r="W420" s="1219"/>
      <c r="X420" s="1218">
        <v>0</v>
      </c>
      <c r="Y420" s="1219"/>
    </row>
    <row r="421" spans="1:25" s="562" customFormat="1" ht="19.5" customHeight="1">
      <c r="A421" s="740" t="s">
        <v>935</v>
      </c>
      <c r="B421" s="1220">
        <v>0</v>
      </c>
      <c r="C421" s="1221"/>
      <c r="D421" s="1222">
        <v>0</v>
      </c>
      <c r="E421" s="1219"/>
      <c r="F421" s="1222">
        <v>0</v>
      </c>
      <c r="G421" s="1218"/>
      <c r="H421" s="1222">
        <v>0</v>
      </c>
      <c r="I421" s="1219"/>
      <c r="J421" s="1218">
        <v>0</v>
      </c>
      <c r="K421" s="1219"/>
      <c r="L421" s="1222">
        <v>0</v>
      </c>
      <c r="M421" s="1218"/>
      <c r="N421" s="1222">
        <v>0</v>
      </c>
      <c r="O421" s="1219"/>
      <c r="P421" s="1218">
        <v>0</v>
      </c>
      <c r="Q421" s="1219"/>
      <c r="R421" s="1218">
        <v>0</v>
      </c>
      <c r="S421" s="1219"/>
      <c r="T421" s="1218">
        <v>0</v>
      </c>
      <c r="U421" s="1219"/>
      <c r="V421" s="1218">
        <v>0</v>
      </c>
      <c r="W421" s="1219"/>
      <c r="X421" s="1218">
        <v>0</v>
      </c>
      <c r="Y421" s="1219"/>
    </row>
    <row r="422" spans="1:25" s="562" customFormat="1" ht="15">
      <c r="A422" s="740" t="s">
        <v>936</v>
      </c>
      <c r="B422" s="1220">
        <v>0</v>
      </c>
      <c r="C422" s="1221"/>
      <c r="D422" s="1222">
        <v>0</v>
      </c>
      <c r="E422" s="1219"/>
      <c r="F422" s="1222">
        <v>0</v>
      </c>
      <c r="G422" s="1218"/>
      <c r="H422" s="1222">
        <v>0</v>
      </c>
      <c r="I422" s="1219"/>
      <c r="J422" s="1218">
        <v>0</v>
      </c>
      <c r="K422" s="1219"/>
      <c r="L422" s="1222">
        <v>0</v>
      </c>
      <c r="M422" s="1218"/>
      <c r="N422" s="1222">
        <v>0</v>
      </c>
      <c r="O422" s="1219"/>
      <c r="P422" s="1218">
        <v>0</v>
      </c>
      <c r="Q422" s="1219"/>
      <c r="R422" s="1218">
        <v>0</v>
      </c>
      <c r="S422" s="1219"/>
      <c r="T422" s="1218">
        <v>0</v>
      </c>
      <c r="U422" s="1219"/>
      <c r="V422" s="1218">
        <v>0</v>
      </c>
      <c r="W422" s="1219"/>
      <c r="X422" s="1218">
        <v>0</v>
      </c>
      <c r="Y422" s="1219"/>
    </row>
    <row r="423" spans="1:25" s="562" customFormat="1" ht="15">
      <c r="A423" s="740" t="s">
        <v>937</v>
      </c>
      <c r="B423" s="1220">
        <v>0</v>
      </c>
      <c r="C423" s="1221"/>
      <c r="D423" s="1222">
        <v>0</v>
      </c>
      <c r="E423" s="1219"/>
      <c r="F423" s="1222">
        <v>0</v>
      </c>
      <c r="G423" s="1218"/>
      <c r="H423" s="1222">
        <v>0</v>
      </c>
      <c r="I423" s="1219"/>
      <c r="J423" s="1218"/>
      <c r="K423" s="1219"/>
      <c r="L423" s="1222">
        <v>0</v>
      </c>
      <c r="M423" s="1218"/>
      <c r="N423" s="1222">
        <v>0</v>
      </c>
      <c r="O423" s="1219"/>
      <c r="P423" s="1218"/>
      <c r="Q423" s="1219"/>
      <c r="R423" s="1218"/>
      <c r="S423" s="1219"/>
      <c r="T423" s="1218"/>
      <c r="U423" s="1219"/>
      <c r="V423" s="1218"/>
      <c r="W423" s="1219"/>
      <c r="X423" s="1218"/>
      <c r="Y423" s="1219"/>
    </row>
    <row r="424" spans="1:25" s="562" customFormat="1" ht="15">
      <c r="A424" s="740" t="s">
        <v>938</v>
      </c>
      <c r="B424" s="1220">
        <v>0</v>
      </c>
      <c r="C424" s="1221"/>
      <c r="D424" s="1222">
        <v>0</v>
      </c>
      <c r="E424" s="1219"/>
      <c r="F424" s="1222">
        <v>0</v>
      </c>
      <c r="G424" s="1218"/>
      <c r="H424" s="1222">
        <v>0</v>
      </c>
      <c r="I424" s="1219"/>
      <c r="J424" s="1218">
        <v>0</v>
      </c>
      <c r="K424" s="1219"/>
      <c r="L424" s="1222">
        <v>0</v>
      </c>
      <c r="M424" s="1218"/>
      <c r="N424" s="1222">
        <v>0</v>
      </c>
      <c r="O424" s="1219"/>
      <c r="P424" s="1218">
        <v>0</v>
      </c>
      <c r="Q424" s="1219"/>
      <c r="R424" s="1218">
        <v>0</v>
      </c>
      <c r="S424" s="1219"/>
      <c r="T424" s="1218">
        <v>0</v>
      </c>
      <c r="U424" s="1219"/>
      <c r="V424" s="1218">
        <v>0</v>
      </c>
      <c r="W424" s="1219"/>
      <c r="X424" s="1218">
        <v>0</v>
      </c>
      <c r="Y424" s="1219"/>
    </row>
    <row r="425" spans="1:25" s="562" customFormat="1" ht="15">
      <c r="A425" s="740" t="s">
        <v>939</v>
      </c>
      <c r="B425" s="1220">
        <v>0</v>
      </c>
      <c r="C425" s="1221"/>
      <c r="D425" s="1222">
        <v>0</v>
      </c>
      <c r="E425" s="1219"/>
      <c r="F425" s="1222">
        <v>0</v>
      </c>
      <c r="G425" s="1218"/>
      <c r="H425" s="1222">
        <v>0</v>
      </c>
      <c r="I425" s="1219"/>
      <c r="J425" s="1218">
        <v>0</v>
      </c>
      <c r="K425" s="1219"/>
      <c r="L425" s="1222">
        <v>0</v>
      </c>
      <c r="M425" s="1218"/>
      <c r="N425" s="1222">
        <v>0</v>
      </c>
      <c r="O425" s="1219"/>
      <c r="P425" s="1218">
        <v>0</v>
      </c>
      <c r="Q425" s="1219"/>
      <c r="R425" s="1218">
        <v>0</v>
      </c>
      <c r="S425" s="1219"/>
      <c r="T425" s="1218">
        <v>0</v>
      </c>
      <c r="U425" s="1219"/>
      <c r="V425" s="1218">
        <v>0</v>
      </c>
      <c r="W425" s="1219"/>
      <c r="X425" s="1218">
        <v>0</v>
      </c>
      <c r="Y425" s="1219"/>
    </row>
    <row r="426" spans="1:25" s="562" customFormat="1" ht="15">
      <c r="A426" s="740" t="s">
        <v>940</v>
      </c>
      <c r="B426" s="1220">
        <v>0</v>
      </c>
      <c r="C426" s="1221"/>
      <c r="D426" s="1222">
        <v>0</v>
      </c>
      <c r="E426" s="1219"/>
      <c r="F426" s="1222">
        <v>0</v>
      </c>
      <c r="G426" s="1218"/>
      <c r="H426" s="1222">
        <v>0</v>
      </c>
      <c r="I426" s="1219"/>
      <c r="J426" s="1218">
        <v>0</v>
      </c>
      <c r="K426" s="1219"/>
      <c r="L426" s="1222">
        <v>0</v>
      </c>
      <c r="M426" s="1218"/>
      <c r="N426" s="1222">
        <v>0</v>
      </c>
      <c r="O426" s="1219"/>
      <c r="P426" s="1218">
        <v>0</v>
      </c>
      <c r="Q426" s="1219"/>
      <c r="R426" s="1218">
        <v>0</v>
      </c>
      <c r="S426" s="1219"/>
      <c r="T426" s="1218">
        <v>0</v>
      </c>
      <c r="U426" s="1219"/>
      <c r="V426" s="1218">
        <v>0</v>
      </c>
      <c r="W426" s="1219"/>
      <c r="X426" s="1218">
        <v>0</v>
      </c>
      <c r="Y426" s="1219"/>
    </row>
    <row r="427" spans="1:25" s="562" customFormat="1" ht="15">
      <c r="A427" s="740" t="s">
        <v>941</v>
      </c>
      <c r="B427" s="1220">
        <v>0</v>
      </c>
      <c r="C427" s="1221"/>
      <c r="D427" s="1222">
        <v>0</v>
      </c>
      <c r="E427" s="1219"/>
      <c r="F427" s="1222">
        <v>0</v>
      </c>
      <c r="G427" s="1218"/>
      <c r="H427" s="1222">
        <v>0</v>
      </c>
      <c r="I427" s="1219"/>
      <c r="J427" s="1218">
        <v>0</v>
      </c>
      <c r="K427" s="1219"/>
      <c r="L427" s="1222">
        <v>0</v>
      </c>
      <c r="M427" s="1218"/>
      <c r="N427" s="1222">
        <v>0</v>
      </c>
      <c r="O427" s="1219"/>
      <c r="P427" s="1218">
        <v>0</v>
      </c>
      <c r="Q427" s="1219"/>
      <c r="R427" s="1218">
        <v>0</v>
      </c>
      <c r="S427" s="1219"/>
      <c r="T427" s="1218">
        <v>0</v>
      </c>
      <c r="U427" s="1219"/>
      <c r="V427" s="1218">
        <v>0</v>
      </c>
      <c r="W427" s="1219"/>
      <c r="X427" s="1218">
        <v>0</v>
      </c>
      <c r="Y427" s="1219"/>
    </row>
    <row r="428" spans="1:25" s="562" customFormat="1" ht="15">
      <c r="A428" s="740" t="s">
        <v>942</v>
      </c>
      <c r="B428" s="1220">
        <v>0</v>
      </c>
      <c r="C428" s="1221"/>
      <c r="D428" s="1222">
        <v>0</v>
      </c>
      <c r="E428" s="1219"/>
      <c r="F428" s="1222">
        <v>0</v>
      </c>
      <c r="G428" s="1218"/>
      <c r="H428" s="1222">
        <v>0</v>
      </c>
      <c r="I428" s="1219"/>
      <c r="J428" s="1218"/>
      <c r="K428" s="1219"/>
      <c r="L428" s="1222">
        <v>0</v>
      </c>
      <c r="M428" s="1218"/>
      <c r="N428" s="1222">
        <v>0</v>
      </c>
      <c r="O428" s="1219"/>
      <c r="P428" s="1218"/>
      <c r="Q428" s="1219"/>
      <c r="R428" s="1218"/>
      <c r="S428" s="1219"/>
      <c r="T428" s="1218"/>
      <c r="U428" s="1219"/>
      <c r="V428" s="1218"/>
      <c r="W428" s="1219"/>
      <c r="X428" s="1218"/>
      <c r="Y428" s="1219"/>
    </row>
    <row r="429" spans="1:25" s="562" customFormat="1" ht="15">
      <c r="A429" s="740" t="s">
        <v>943</v>
      </c>
      <c r="B429" s="1220">
        <v>0</v>
      </c>
      <c r="C429" s="1221"/>
      <c r="D429" s="1222">
        <v>0</v>
      </c>
      <c r="E429" s="1219"/>
      <c r="F429" s="1222">
        <v>0</v>
      </c>
      <c r="G429" s="1218"/>
      <c r="H429" s="1222">
        <v>0</v>
      </c>
      <c r="I429" s="1219"/>
      <c r="J429" s="1218">
        <v>0</v>
      </c>
      <c r="K429" s="1219"/>
      <c r="L429" s="1222">
        <v>0</v>
      </c>
      <c r="M429" s="1218"/>
      <c r="N429" s="1222">
        <v>0</v>
      </c>
      <c r="O429" s="1219"/>
      <c r="P429" s="1218">
        <v>0</v>
      </c>
      <c r="Q429" s="1219"/>
      <c r="R429" s="1218">
        <v>0</v>
      </c>
      <c r="S429" s="1219"/>
      <c r="T429" s="1218">
        <v>0</v>
      </c>
      <c r="U429" s="1219"/>
      <c r="V429" s="1218">
        <v>0</v>
      </c>
      <c r="W429" s="1219"/>
      <c r="X429" s="1218">
        <v>0</v>
      </c>
      <c r="Y429" s="1219"/>
    </row>
    <row r="430" spans="1:25" s="562" customFormat="1" ht="15">
      <c r="A430" s="740" t="s">
        <v>944</v>
      </c>
      <c r="B430" s="1220">
        <v>0</v>
      </c>
      <c r="C430" s="1221"/>
      <c r="D430" s="1222">
        <v>0</v>
      </c>
      <c r="E430" s="1219"/>
      <c r="F430" s="1222">
        <v>0</v>
      </c>
      <c r="G430" s="1218"/>
      <c r="H430" s="1222">
        <v>0</v>
      </c>
      <c r="I430" s="1219"/>
      <c r="J430" s="1218">
        <v>0</v>
      </c>
      <c r="K430" s="1219"/>
      <c r="L430" s="1222">
        <v>0</v>
      </c>
      <c r="M430" s="1218"/>
      <c r="N430" s="1222">
        <v>0</v>
      </c>
      <c r="O430" s="1219"/>
      <c r="P430" s="1218">
        <v>0</v>
      </c>
      <c r="Q430" s="1219"/>
      <c r="R430" s="1218">
        <v>0</v>
      </c>
      <c r="S430" s="1219"/>
      <c r="T430" s="1218">
        <v>0</v>
      </c>
      <c r="U430" s="1219"/>
      <c r="V430" s="1218">
        <v>0</v>
      </c>
      <c r="W430" s="1219"/>
      <c r="X430" s="1218">
        <v>0</v>
      </c>
      <c r="Y430" s="1219"/>
    </row>
    <row r="431" spans="1:25" s="562" customFormat="1" ht="15">
      <c r="A431" s="740" t="s">
        <v>945</v>
      </c>
      <c r="B431" s="1220">
        <v>0</v>
      </c>
      <c r="C431" s="1221"/>
      <c r="D431" s="1222">
        <v>0</v>
      </c>
      <c r="E431" s="1219"/>
      <c r="F431" s="1222">
        <v>0</v>
      </c>
      <c r="G431" s="1218"/>
      <c r="H431" s="1222">
        <v>0</v>
      </c>
      <c r="I431" s="1219"/>
      <c r="J431" s="1218">
        <v>0</v>
      </c>
      <c r="K431" s="1219"/>
      <c r="L431" s="1222">
        <v>0</v>
      </c>
      <c r="M431" s="1218"/>
      <c r="N431" s="1222">
        <v>0</v>
      </c>
      <c r="O431" s="1219"/>
      <c r="P431" s="1218">
        <v>0</v>
      </c>
      <c r="Q431" s="1219"/>
      <c r="R431" s="1218">
        <v>0</v>
      </c>
      <c r="S431" s="1219"/>
      <c r="T431" s="1218">
        <v>0</v>
      </c>
      <c r="U431" s="1219"/>
      <c r="V431" s="1218">
        <v>0</v>
      </c>
      <c r="W431" s="1219"/>
      <c r="X431" s="1218">
        <v>0</v>
      </c>
      <c r="Y431" s="1219"/>
    </row>
    <row r="432" spans="1:25" s="562" customFormat="1" ht="15">
      <c r="A432" s="740" t="s">
        <v>946</v>
      </c>
      <c r="B432" s="1220">
        <v>0</v>
      </c>
      <c r="C432" s="1221"/>
      <c r="D432" s="1222">
        <v>0</v>
      </c>
      <c r="E432" s="1219"/>
      <c r="F432" s="1222">
        <v>0</v>
      </c>
      <c r="G432" s="1218"/>
      <c r="H432" s="1222">
        <v>0</v>
      </c>
      <c r="I432" s="1219"/>
      <c r="J432" s="1218">
        <v>0</v>
      </c>
      <c r="K432" s="1219"/>
      <c r="L432" s="1222">
        <v>0</v>
      </c>
      <c r="M432" s="1218"/>
      <c r="N432" s="1222">
        <v>0</v>
      </c>
      <c r="O432" s="1219"/>
      <c r="P432" s="1218">
        <v>0</v>
      </c>
      <c r="Q432" s="1219"/>
      <c r="R432" s="1218">
        <v>0</v>
      </c>
      <c r="S432" s="1219"/>
      <c r="T432" s="1218">
        <v>0</v>
      </c>
      <c r="U432" s="1219"/>
      <c r="V432" s="1218">
        <v>0</v>
      </c>
      <c r="W432" s="1219"/>
      <c r="X432" s="1218">
        <v>0</v>
      </c>
      <c r="Y432" s="1219"/>
    </row>
    <row r="433" spans="1:25" s="562" customFormat="1" ht="15">
      <c r="A433" s="740" t="s">
        <v>947</v>
      </c>
      <c r="B433" s="1220">
        <v>0</v>
      </c>
      <c r="C433" s="1221"/>
      <c r="D433" s="1222">
        <v>0</v>
      </c>
      <c r="E433" s="1219"/>
      <c r="F433" s="1222">
        <v>0</v>
      </c>
      <c r="G433" s="1218"/>
      <c r="H433" s="1222">
        <v>0</v>
      </c>
      <c r="I433" s="1219"/>
      <c r="J433" s="1218">
        <v>0</v>
      </c>
      <c r="K433" s="1219"/>
      <c r="L433" s="1222">
        <v>0</v>
      </c>
      <c r="M433" s="1218"/>
      <c r="N433" s="1222">
        <v>0</v>
      </c>
      <c r="O433" s="1219"/>
      <c r="P433" s="1218">
        <v>0</v>
      </c>
      <c r="Q433" s="1219"/>
      <c r="R433" s="1218">
        <v>0</v>
      </c>
      <c r="S433" s="1219"/>
      <c r="T433" s="1218">
        <v>0</v>
      </c>
      <c r="U433" s="1219"/>
      <c r="V433" s="1218">
        <v>0</v>
      </c>
      <c r="W433" s="1219"/>
      <c r="X433" s="1218">
        <v>0</v>
      </c>
      <c r="Y433" s="1219"/>
    </row>
    <row r="434" spans="1:25" s="562" customFormat="1" ht="15">
      <c r="A434" s="740" t="s">
        <v>948</v>
      </c>
      <c r="B434" s="1220">
        <v>0</v>
      </c>
      <c r="C434" s="1221"/>
      <c r="D434" s="1222">
        <v>0</v>
      </c>
      <c r="E434" s="1219"/>
      <c r="F434" s="1222">
        <v>0</v>
      </c>
      <c r="G434" s="1218"/>
      <c r="H434" s="1222">
        <v>0</v>
      </c>
      <c r="I434" s="1219"/>
      <c r="J434" s="1218">
        <v>0</v>
      </c>
      <c r="K434" s="1219"/>
      <c r="L434" s="1222">
        <v>0</v>
      </c>
      <c r="M434" s="1218"/>
      <c r="N434" s="1222">
        <v>0</v>
      </c>
      <c r="O434" s="1219"/>
      <c r="P434" s="1218">
        <v>0</v>
      </c>
      <c r="Q434" s="1219"/>
      <c r="R434" s="1218">
        <v>0</v>
      </c>
      <c r="S434" s="1219"/>
      <c r="T434" s="1218">
        <v>0</v>
      </c>
      <c r="U434" s="1219"/>
      <c r="V434" s="1218">
        <v>0</v>
      </c>
      <c r="W434" s="1219"/>
      <c r="X434" s="1218">
        <v>0</v>
      </c>
      <c r="Y434" s="1219"/>
    </row>
    <row r="435" spans="1:25" s="562" customFormat="1" thickBot="1">
      <c r="A435" s="742" t="s">
        <v>949</v>
      </c>
      <c r="B435" s="1215">
        <v>0</v>
      </c>
      <c r="C435" s="1216"/>
      <c r="D435" s="1217">
        <v>0</v>
      </c>
      <c r="E435" s="1212"/>
      <c r="F435" s="1217">
        <v>0</v>
      </c>
      <c r="G435" s="1211"/>
      <c r="H435" s="1217">
        <v>0</v>
      </c>
      <c r="I435" s="1212"/>
      <c r="J435" s="1211">
        <v>0</v>
      </c>
      <c r="K435" s="1212"/>
      <c r="L435" s="1217">
        <v>0</v>
      </c>
      <c r="M435" s="1211"/>
      <c r="N435" s="1217">
        <v>0</v>
      </c>
      <c r="O435" s="1212"/>
      <c r="P435" s="1211">
        <v>0</v>
      </c>
      <c r="Q435" s="1212"/>
      <c r="R435" s="1211">
        <v>0</v>
      </c>
      <c r="S435" s="1212"/>
      <c r="T435" s="1211">
        <v>0</v>
      </c>
      <c r="U435" s="1212"/>
      <c r="V435" s="1211">
        <v>0</v>
      </c>
      <c r="W435" s="1212"/>
      <c r="X435" s="1211">
        <v>0</v>
      </c>
      <c r="Y435" s="1212"/>
    </row>
    <row r="436" spans="1:25" s="752" customFormat="1" ht="13.5">
      <c r="A436" s="389" t="s">
        <v>288</v>
      </c>
      <c r="B436" s="773"/>
      <c r="C436" s="773"/>
      <c r="D436" s="773"/>
      <c r="E436" s="773"/>
      <c r="G436" s="774"/>
      <c r="I436" s="774"/>
      <c r="K436" s="774"/>
      <c r="M436" s="774"/>
      <c r="O436" s="774"/>
      <c r="Q436" s="774"/>
      <c r="S436" s="774"/>
      <c r="U436" s="774"/>
      <c r="W436" s="774"/>
      <c r="Y436" s="774"/>
    </row>
    <row r="437" spans="1:25" s="752" customFormat="1" ht="15">
      <c r="A437" s="389" t="s">
        <v>950</v>
      </c>
      <c r="B437" s="773"/>
      <c r="C437" s="773"/>
      <c r="D437" s="773"/>
      <c r="E437" s="773"/>
      <c r="G437" s="774"/>
      <c r="I437" s="774"/>
      <c r="K437" s="774"/>
      <c r="M437" s="774"/>
      <c r="O437" s="774"/>
      <c r="Q437" s="774"/>
      <c r="R437" s="775"/>
      <c r="S437" s="774"/>
      <c r="T437" s="775"/>
      <c r="U437" s="774"/>
      <c r="V437" s="775"/>
      <c r="W437" s="774"/>
      <c r="X437" s="775"/>
      <c r="Y437" s="774"/>
    </row>
    <row r="438" spans="1:25" s="610" customFormat="1" ht="13.5">
      <c r="A438" s="8"/>
      <c r="B438" s="744"/>
      <c r="C438" s="744"/>
      <c r="D438" s="744"/>
      <c r="E438" s="744"/>
    </row>
    <row r="439" spans="1:25">
      <c r="A439" s="745"/>
      <c r="B439" s="745"/>
      <c r="C439" s="745"/>
      <c r="D439" s="745"/>
      <c r="E439" s="745"/>
    </row>
  </sheetData>
  <mergeCells count="446">
    <mergeCell ref="X435:Y435"/>
    <mergeCell ref="X426:Y426"/>
    <mergeCell ref="X427:Y427"/>
    <mergeCell ref="X428:Y428"/>
    <mergeCell ref="X429:Y429"/>
    <mergeCell ref="X430:Y430"/>
    <mergeCell ref="X431:Y431"/>
    <mergeCell ref="X432:Y432"/>
    <mergeCell ref="X433:Y433"/>
    <mergeCell ref="X434:Y434"/>
    <mergeCell ref="X417:Y417"/>
    <mergeCell ref="X418:Y418"/>
    <mergeCell ref="X419:Y419"/>
    <mergeCell ref="X420:Y420"/>
    <mergeCell ref="X421:Y421"/>
    <mergeCell ref="X422:Y422"/>
    <mergeCell ref="X423:Y423"/>
    <mergeCell ref="X424:Y424"/>
    <mergeCell ref="X425:Y425"/>
    <mergeCell ref="X408:Y408"/>
    <mergeCell ref="X409:Y409"/>
    <mergeCell ref="X410:Y410"/>
    <mergeCell ref="X411:Y411"/>
    <mergeCell ref="X412:Y412"/>
    <mergeCell ref="X413:Y413"/>
    <mergeCell ref="X414:Y414"/>
    <mergeCell ref="X415:Y415"/>
    <mergeCell ref="X416:Y416"/>
    <mergeCell ref="X3:Y3"/>
    <mergeCell ref="X400:Y400"/>
    <mergeCell ref="X401:Y401"/>
    <mergeCell ref="X402:Y402"/>
    <mergeCell ref="X403:Y403"/>
    <mergeCell ref="X404:Y404"/>
    <mergeCell ref="X405:Y405"/>
    <mergeCell ref="X406:Y406"/>
    <mergeCell ref="X407:Y407"/>
    <mergeCell ref="A2:K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00:C400"/>
    <mergeCell ref="D400:E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V400:W400"/>
    <mergeCell ref="T401:U401"/>
    <mergeCell ref="V401:W401"/>
    <mergeCell ref="B402:C402"/>
    <mergeCell ref="D402:E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V402:W402"/>
    <mergeCell ref="B401:C401"/>
    <mergeCell ref="D401:E401"/>
    <mergeCell ref="F401:G401"/>
    <mergeCell ref="H401:I401"/>
    <mergeCell ref="J401:K401"/>
    <mergeCell ref="L401:M401"/>
    <mergeCell ref="N401:O401"/>
    <mergeCell ref="P401:Q401"/>
    <mergeCell ref="R401:S401"/>
    <mergeCell ref="T403:U403"/>
    <mergeCell ref="V403:W403"/>
    <mergeCell ref="B404:C404"/>
    <mergeCell ref="D404:E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V404:W404"/>
    <mergeCell ref="B403:C403"/>
    <mergeCell ref="D403:E403"/>
    <mergeCell ref="F403:G403"/>
    <mergeCell ref="H403:I403"/>
    <mergeCell ref="J403:K403"/>
    <mergeCell ref="L403:M403"/>
    <mergeCell ref="N403:O403"/>
    <mergeCell ref="P403:Q403"/>
    <mergeCell ref="R403:S403"/>
    <mergeCell ref="T405:U405"/>
    <mergeCell ref="V405:W405"/>
    <mergeCell ref="B406:C406"/>
    <mergeCell ref="D406:E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V406:W406"/>
    <mergeCell ref="B405:C405"/>
    <mergeCell ref="D405:E405"/>
    <mergeCell ref="F405:G405"/>
    <mergeCell ref="H405:I405"/>
    <mergeCell ref="J405:K405"/>
    <mergeCell ref="L405:M405"/>
    <mergeCell ref="N405:O405"/>
    <mergeCell ref="P405:Q405"/>
    <mergeCell ref="R405:S405"/>
    <mergeCell ref="T407:U407"/>
    <mergeCell ref="V407:W407"/>
    <mergeCell ref="B408:C408"/>
    <mergeCell ref="D408:E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V408:W408"/>
    <mergeCell ref="B407:C407"/>
    <mergeCell ref="D407:E407"/>
    <mergeCell ref="F407:G407"/>
    <mergeCell ref="H407:I407"/>
    <mergeCell ref="J407:K407"/>
    <mergeCell ref="L407:M407"/>
    <mergeCell ref="N407:O407"/>
    <mergeCell ref="P407:Q407"/>
    <mergeCell ref="R407:S407"/>
    <mergeCell ref="T409:U409"/>
    <mergeCell ref="V409:W409"/>
    <mergeCell ref="B410:C410"/>
    <mergeCell ref="D410:E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V410:W410"/>
    <mergeCell ref="B409:C409"/>
    <mergeCell ref="D409:E409"/>
    <mergeCell ref="F409:G409"/>
    <mergeCell ref="H409:I409"/>
    <mergeCell ref="J409:K409"/>
    <mergeCell ref="L409:M409"/>
    <mergeCell ref="N409:O409"/>
    <mergeCell ref="P409:Q409"/>
    <mergeCell ref="R409:S409"/>
    <mergeCell ref="T411:U411"/>
    <mergeCell ref="V411:W411"/>
    <mergeCell ref="B412:C412"/>
    <mergeCell ref="D412:E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V412:W412"/>
    <mergeCell ref="B411:C411"/>
    <mergeCell ref="D411:E411"/>
    <mergeCell ref="F411:G411"/>
    <mergeCell ref="H411:I411"/>
    <mergeCell ref="J411:K411"/>
    <mergeCell ref="L411:M411"/>
    <mergeCell ref="N411:O411"/>
    <mergeCell ref="P411:Q411"/>
    <mergeCell ref="R411:S411"/>
    <mergeCell ref="T413:U413"/>
    <mergeCell ref="V413:W413"/>
    <mergeCell ref="B414:C414"/>
    <mergeCell ref="D414:E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V414:W414"/>
    <mergeCell ref="B413:C413"/>
    <mergeCell ref="D413:E413"/>
    <mergeCell ref="F413:G413"/>
    <mergeCell ref="H413:I413"/>
    <mergeCell ref="J413:K413"/>
    <mergeCell ref="L413:M413"/>
    <mergeCell ref="N413:O413"/>
    <mergeCell ref="P413:Q413"/>
    <mergeCell ref="R413:S413"/>
    <mergeCell ref="T415:U415"/>
    <mergeCell ref="V415:W415"/>
    <mergeCell ref="B416:C416"/>
    <mergeCell ref="D416:E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V416:W416"/>
    <mergeCell ref="B415:C415"/>
    <mergeCell ref="D415:E415"/>
    <mergeCell ref="F415:G415"/>
    <mergeCell ref="H415:I415"/>
    <mergeCell ref="J415:K415"/>
    <mergeCell ref="L415:M415"/>
    <mergeCell ref="N415:O415"/>
    <mergeCell ref="P415:Q415"/>
    <mergeCell ref="R415:S415"/>
    <mergeCell ref="T417:U417"/>
    <mergeCell ref="V417:W417"/>
    <mergeCell ref="B418:C418"/>
    <mergeCell ref="D418:E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V418:W418"/>
    <mergeCell ref="B417:C417"/>
    <mergeCell ref="D417:E417"/>
    <mergeCell ref="F417:G417"/>
    <mergeCell ref="H417:I417"/>
    <mergeCell ref="J417:K417"/>
    <mergeCell ref="L417:M417"/>
    <mergeCell ref="N417:O417"/>
    <mergeCell ref="P417:Q417"/>
    <mergeCell ref="R417:S417"/>
    <mergeCell ref="T419:U419"/>
    <mergeCell ref="V419:W419"/>
    <mergeCell ref="B420:C420"/>
    <mergeCell ref="D420:E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V420:W420"/>
    <mergeCell ref="B419:C419"/>
    <mergeCell ref="D419:E419"/>
    <mergeCell ref="F419:G419"/>
    <mergeCell ref="H419:I419"/>
    <mergeCell ref="J419:K419"/>
    <mergeCell ref="L419:M419"/>
    <mergeCell ref="N419:O419"/>
    <mergeCell ref="P419:Q419"/>
    <mergeCell ref="R419:S419"/>
    <mergeCell ref="T421:U421"/>
    <mergeCell ref="V421:W421"/>
    <mergeCell ref="B422:C422"/>
    <mergeCell ref="D422:E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V422:W422"/>
    <mergeCell ref="B421:C421"/>
    <mergeCell ref="D421:E421"/>
    <mergeCell ref="F421:G421"/>
    <mergeCell ref="H421:I421"/>
    <mergeCell ref="J421:K421"/>
    <mergeCell ref="L421:M421"/>
    <mergeCell ref="N421:O421"/>
    <mergeCell ref="P421:Q421"/>
    <mergeCell ref="R421:S421"/>
    <mergeCell ref="T423:U423"/>
    <mergeCell ref="V423:W423"/>
    <mergeCell ref="B424:C424"/>
    <mergeCell ref="D424:E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V424:W424"/>
    <mergeCell ref="B423:C423"/>
    <mergeCell ref="D423:E423"/>
    <mergeCell ref="F423:G423"/>
    <mergeCell ref="H423:I423"/>
    <mergeCell ref="J423:K423"/>
    <mergeCell ref="L423:M423"/>
    <mergeCell ref="N423:O423"/>
    <mergeCell ref="P423:Q423"/>
    <mergeCell ref="R423:S423"/>
    <mergeCell ref="T425:U425"/>
    <mergeCell ref="V425:W425"/>
    <mergeCell ref="B426:C426"/>
    <mergeCell ref="D426:E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V426:W426"/>
    <mergeCell ref="B425:C425"/>
    <mergeCell ref="D425:E425"/>
    <mergeCell ref="F425:G425"/>
    <mergeCell ref="H425:I425"/>
    <mergeCell ref="J425:K425"/>
    <mergeCell ref="L425:M425"/>
    <mergeCell ref="N425:O425"/>
    <mergeCell ref="P425:Q425"/>
    <mergeCell ref="R425:S425"/>
    <mergeCell ref="T427:U427"/>
    <mergeCell ref="V427:W427"/>
    <mergeCell ref="B428:C428"/>
    <mergeCell ref="D428:E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V428:W428"/>
    <mergeCell ref="B427:C427"/>
    <mergeCell ref="D427:E427"/>
    <mergeCell ref="F427:G427"/>
    <mergeCell ref="H427:I427"/>
    <mergeCell ref="J427:K427"/>
    <mergeCell ref="L427:M427"/>
    <mergeCell ref="N427:O427"/>
    <mergeCell ref="P427:Q427"/>
    <mergeCell ref="R427:S427"/>
    <mergeCell ref="T429:U429"/>
    <mergeCell ref="V429:W429"/>
    <mergeCell ref="B430:C430"/>
    <mergeCell ref="D430:E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V430:W430"/>
    <mergeCell ref="B429:C429"/>
    <mergeCell ref="D429:E429"/>
    <mergeCell ref="F429:G429"/>
    <mergeCell ref="H429:I429"/>
    <mergeCell ref="J429:K429"/>
    <mergeCell ref="L429:M429"/>
    <mergeCell ref="N429:O429"/>
    <mergeCell ref="P429:Q429"/>
    <mergeCell ref="R429:S429"/>
    <mergeCell ref="T431:U431"/>
    <mergeCell ref="V431:W431"/>
    <mergeCell ref="B432:C432"/>
    <mergeCell ref="D432:E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V432:W432"/>
    <mergeCell ref="B431:C431"/>
    <mergeCell ref="D431:E431"/>
    <mergeCell ref="F431:G431"/>
    <mergeCell ref="H431:I431"/>
    <mergeCell ref="J431:K431"/>
    <mergeCell ref="L431:M431"/>
    <mergeCell ref="N431:O431"/>
    <mergeCell ref="P431:Q431"/>
    <mergeCell ref="R431:S431"/>
    <mergeCell ref="V434:W434"/>
    <mergeCell ref="B433:C433"/>
    <mergeCell ref="D433:E433"/>
    <mergeCell ref="F433:G433"/>
    <mergeCell ref="H433:I433"/>
    <mergeCell ref="J433:K433"/>
    <mergeCell ref="L433:M433"/>
    <mergeCell ref="N433:O433"/>
    <mergeCell ref="P433:Q433"/>
    <mergeCell ref="R433:S433"/>
    <mergeCell ref="T435:U435"/>
    <mergeCell ref="V435:W435"/>
    <mergeCell ref="A3:A4"/>
    <mergeCell ref="B435:C435"/>
    <mergeCell ref="D435:E435"/>
    <mergeCell ref="F435:G435"/>
    <mergeCell ref="H435:I435"/>
    <mergeCell ref="J435:K435"/>
    <mergeCell ref="L435:M435"/>
    <mergeCell ref="N435:O435"/>
    <mergeCell ref="P435:Q435"/>
    <mergeCell ref="R435:S435"/>
    <mergeCell ref="T433:U433"/>
    <mergeCell ref="V433:W433"/>
    <mergeCell ref="B434:C434"/>
    <mergeCell ref="D434:E434"/>
    <mergeCell ref="F434:G434"/>
    <mergeCell ref="H434:I434"/>
    <mergeCell ref="J434:K434"/>
    <mergeCell ref="L434:M434"/>
    <mergeCell ref="N434:O434"/>
    <mergeCell ref="P434:Q434"/>
    <mergeCell ref="R434:S434"/>
    <mergeCell ref="T434:U434"/>
  </mergeCells>
  <hyperlinks>
    <hyperlink ref="A1" location="Menu!A1" display="Return to Menu" xr:uid="{00000000-0004-0000-1000-000000000000}"/>
  </hyperlinks>
  <pageMargins left="0.25" right="0.42" top="0.32" bottom="0.31" header="0.23" footer="0.16"/>
  <pageSetup scale="33" orientation="portrait" r:id="rId1"/>
  <headerFooter alignWithMargins="0"/>
  <rowBreaks count="3" manualBreakCount="3">
    <brk id="76" max="24" man="1"/>
    <brk id="319" max="24" man="1"/>
    <brk id="398" max="24" man="1"/>
  </rowBreaks>
  <colBreaks count="3" manualBreakCount="3">
    <brk id="5" max="436" man="1"/>
    <brk id="12" max="436" man="1"/>
    <brk id="25" max="436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443"/>
  <sheetViews>
    <sheetView view="pageBreakPreview" zoomScale="70" zoomScaleNormal="100" workbookViewId="0">
      <pane xSplit="1" ySplit="4" topLeftCell="U5" activePane="bottomRight" state="frozen"/>
      <selection pane="topRight"/>
      <selection pane="bottomLeft"/>
      <selection pane="bottomRight"/>
    </sheetView>
  </sheetViews>
  <sheetFormatPr defaultColWidth="30" defaultRowHeight="15.75"/>
  <cols>
    <col min="1" max="1" width="85.75" style="513" customWidth="1"/>
    <col min="2" max="15" width="18.125" style="513" customWidth="1"/>
    <col min="16" max="16" width="25.75" style="513" customWidth="1"/>
    <col min="17" max="17" width="18.125" style="513" customWidth="1"/>
    <col min="18" max="18" width="25.75" style="513" customWidth="1"/>
    <col min="19" max="19" width="18.125" style="513" customWidth="1"/>
    <col min="20" max="20" width="25.75" style="513" customWidth="1"/>
    <col min="21" max="21" width="18.125" style="513" customWidth="1"/>
    <col min="22" max="22" width="25.75" style="513" customWidth="1"/>
    <col min="23" max="23" width="18.125" style="513" customWidth="1"/>
    <col min="24" max="24" width="25.75" style="513" customWidth="1"/>
    <col min="25" max="25" width="18.125" style="513" customWidth="1"/>
    <col min="26" max="261" width="9.125" style="611" customWidth="1"/>
    <col min="262" max="262" width="4.75" style="611" customWidth="1"/>
    <col min="263" max="263" width="153.125" style="611" customWidth="1"/>
    <col min="264" max="265" width="25.625" style="611" customWidth="1"/>
    <col min="266" max="16384" width="30" style="611"/>
  </cols>
  <sheetData>
    <row r="1" spans="1:25" ht="26.25">
      <c r="A1" s="6" t="s">
        <v>85</v>
      </c>
    </row>
    <row r="2" spans="1:25" s="607" customFormat="1" ht="19.5" thickBot="1">
      <c r="A2" s="1177" t="s">
        <v>31</v>
      </c>
      <c r="B2" s="1177"/>
      <c r="C2" s="1177"/>
      <c r="D2" s="1177"/>
      <c r="E2" s="1177"/>
      <c r="F2" s="1177"/>
      <c r="G2" s="1177"/>
      <c r="H2" s="1177"/>
      <c r="I2" s="1177"/>
      <c r="J2" s="1177"/>
      <c r="K2" s="1177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</row>
    <row r="3" spans="1:25" s="513" customFormat="1" ht="18.75" thickBot="1">
      <c r="A3" s="1213"/>
      <c r="B3" s="1237">
        <v>2014</v>
      </c>
      <c r="C3" s="1230"/>
      <c r="D3" s="1237">
        <v>2015</v>
      </c>
      <c r="E3" s="1231"/>
      <c r="F3" s="1237">
        <v>2016</v>
      </c>
      <c r="G3" s="1230"/>
      <c r="H3" s="1237" t="s">
        <v>526</v>
      </c>
      <c r="I3" s="1231"/>
      <c r="J3" s="1230" t="s">
        <v>126</v>
      </c>
      <c r="K3" s="1231"/>
      <c r="L3" s="1237" t="s">
        <v>127</v>
      </c>
      <c r="M3" s="1231"/>
      <c r="N3" s="1237" t="s">
        <v>128</v>
      </c>
      <c r="O3" s="1231"/>
      <c r="P3" s="1237" t="s">
        <v>129</v>
      </c>
      <c r="Q3" s="1231"/>
      <c r="R3" s="1230" t="s">
        <v>130</v>
      </c>
      <c r="S3" s="1243"/>
      <c r="T3" s="1230" t="s">
        <v>131</v>
      </c>
      <c r="U3" s="1243"/>
      <c r="V3" s="1244" t="s">
        <v>1959</v>
      </c>
      <c r="W3" s="1243"/>
      <c r="X3" s="1244" t="s">
        <v>1957</v>
      </c>
      <c r="Y3" s="1243"/>
    </row>
    <row r="4" spans="1:25" s="513" customFormat="1" ht="15.75" customHeight="1" thickBot="1">
      <c r="A4" s="1214"/>
      <c r="B4" s="612" t="s">
        <v>528</v>
      </c>
      <c r="C4" s="613" t="s">
        <v>529</v>
      </c>
      <c r="D4" s="612" t="s">
        <v>528</v>
      </c>
      <c r="E4" s="614" t="s">
        <v>529</v>
      </c>
      <c r="F4" s="612" t="s">
        <v>528</v>
      </c>
      <c r="G4" s="613" t="s">
        <v>529</v>
      </c>
      <c r="H4" s="612" t="s">
        <v>528</v>
      </c>
      <c r="I4" s="614" t="s">
        <v>529</v>
      </c>
      <c r="J4" s="613" t="s">
        <v>528</v>
      </c>
      <c r="K4" s="614" t="s">
        <v>529</v>
      </c>
      <c r="L4" s="612" t="s">
        <v>528</v>
      </c>
      <c r="M4" s="614" t="s">
        <v>529</v>
      </c>
      <c r="N4" s="612" t="s">
        <v>528</v>
      </c>
      <c r="O4" s="614" t="s">
        <v>529</v>
      </c>
      <c r="P4" s="612" t="s">
        <v>528</v>
      </c>
      <c r="Q4" s="614" t="s">
        <v>529</v>
      </c>
      <c r="R4" s="613" t="s">
        <v>528</v>
      </c>
      <c r="S4" s="646" t="s">
        <v>529</v>
      </c>
      <c r="T4" s="613" t="s">
        <v>528</v>
      </c>
      <c r="U4" s="646" t="s">
        <v>529</v>
      </c>
      <c r="V4" s="613" t="s">
        <v>528</v>
      </c>
      <c r="W4" s="646" t="s">
        <v>529</v>
      </c>
      <c r="X4" s="613" t="s">
        <v>528</v>
      </c>
      <c r="Y4" s="646" t="s">
        <v>529</v>
      </c>
    </row>
    <row r="5" spans="1:25" s="608" customFormat="1" ht="15">
      <c r="A5" s="615" t="s">
        <v>530</v>
      </c>
      <c r="B5" s="616">
        <v>109020.92497402</v>
      </c>
      <c r="C5" s="617">
        <v>108114.389096812</v>
      </c>
      <c r="D5" s="616">
        <v>72095.873838985906</v>
      </c>
      <c r="E5" s="618">
        <v>87534.516372951301</v>
      </c>
      <c r="F5" s="616">
        <v>60635.243939412801</v>
      </c>
      <c r="G5" s="617">
        <v>55558.026463305003</v>
      </c>
      <c r="H5" s="616">
        <v>74851.199202310003</v>
      </c>
      <c r="I5" s="618">
        <v>61287.433983015799</v>
      </c>
      <c r="J5" s="617">
        <v>92614.817920332294</v>
      </c>
      <c r="K5" s="618">
        <v>85331.663457359798</v>
      </c>
      <c r="L5" s="616">
        <v>99326.255066713493</v>
      </c>
      <c r="M5" s="618">
        <v>113011.472356912</v>
      </c>
      <c r="N5" s="616">
        <v>63265.887138543098</v>
      </c>
      <c r="O5" s="618">
        <v>79251.812028160304</v>
      </c>
      <c r="P5" s="616">
        <v>75144.493179271798</v>
      </c>
      <c r="Q5" s="618">
        <v>78398.656349554294</v>
      </c>
      <c r="R5" s="617">
        <v>93618.674992791799</v>
      </c>
      <c r="S5" s="647">
        <v>90134.751842490994</v>
      </c>
      <c r="T5" s="617">
        <v>85232.992282548701</v>
      </c>
      <c r="U5" s="647">
        <v>78809.769537126398</v>
      </c>
      <c r="V5" s="617">
        <v>86672.160871348096</v>
      </c>
      <c r="W5" s="647">
        <v>67641.185156038759</v>
      </c>
      <c r="X5" s="617">
        <v>92437.68951555714</v>
      </c>
      <c r="Y5" s="647">
        <v>78398.593937162892</v>
      </c>
    </row>
    <row r="6" spans="1:25" s="608" customFormat="1" ht="15">
      <c r="A6" s="615" t="s">
        <v>531</v>
      </c>
      <c r="B6" s="619">
        <v>906.53587720860401</v>
      </c>
      <c r="C6" s="620">
        <v>0</v>
      </c>
      <c r="D6" s="616">
        <v>0</v>
      </c>
      <c r="E6" s="618">
        <v>-15438.6425339653</v>
      </c>
      <c r="F6" s="619">
        <v>5077.2174761077904</v>
      </c>
      <c r="G6" s="620">
        <v>0</v>
      </c>
      <c r="H6" s="619">
        <v>13563.765219294201</v>
      </c>
      <c r="I6" s="627">
        <v>0</v>
      </c>
      <c r="J6" s="620">
        <v>7283.1544629724704</v>
      </c>
      <c r="K6" s="627">
        <v>0</v>
      </c>
      <c r="L6" s="619">
        <v>0</v>
      </c>
      <c r="M6" s="627">
        <v>-13685.2172901987</v>
      </c>
      <c r="N6" s="619">
        <v>0</v>
      </c>
      <c r="O6" s="627">
        <v>-15985.924889617199</v>
      </c>
      <c r="P6" s="619">
        <v>0</v>
      </c>
      <c r="Q6" s="627">
        <v>-3254.1631702825298</v>
      </c>
      <c r="R6" s="620">
        <v>3483.92315030085</v>
      </c>
      <c r="S6" s="648">
        <v>0</v>
      </c>
      <c r="T6" s="620">
        <v>6423.2227454223503</v>
      </c>
      <c r="U6" s="648">
        <v>0</v>
      </c>
      <c r="V6" s="620">
        <v>19030.975715309338</v>
      </c>
      <c r="W6" s="648">
        <v>0</v>
      </c>
      <c r="X6" s="620">
        <v>14039.095578394248</v>
      </c>
      <c r="Y6" s="648">
        <v>0</v>
      </c>
    </row>
    <row r="7" spans="1:25" s="608" customFormat="1" ht="15">
      <c r="A7" s="615" t="s">
        <v>532</v>
      </c>
      <c r="B7" s="621">
        <v>84587.1552240171</v>
      </c>
      <c r="C7" s="622">
        <v>86447.570347590794</v>
      </c>
      <c r="D7" s="616">
        <v>49047.768015820599</v>
      </c>
      <c r="E7" s="618">
        <v>71947.444729147101</v>
      </c>
      <c r="F7" s="621">
        <v>38447.540355520003</v>
      </c>
      <c r="G7" s="622">
        <v>46998.259619171702</v>
      </c>
      <c r="H7" s="621">
        <v>50847.986748894298</v>
      </c>
      <c r="I7" s="634">
        <v>50934.118758809302</v>
      </c>
      <c r="J7" s="622">
        <v>66038.798663313501</v>
      </c>
      <c r="K7" s="634">
        <v>71637.362154134898</v>
      </c>
      <c r="L7" s="621">
        <v>69926.720656409801</v>
      </c>
      <c r="M7" s="634">
        <v>100820.198486429</v>
      </c>
      <c r="N7" s="621">
        <v>39937.177805278901</v>
      </c>
      <c r="O7" s="634">
        <v>72178.439248247407</v>
      </c>
      <c r="P7" s="621">
        <v>50855.778241824097</v>
      </c>
      <c r="Q7" s="634">
        <v>67478.021321182299</v>
      </c>
      <c r="R7" s="622">
        <v>69091.131276445201</v>
      </c>
      <c r="S7" s="649">
        <v>77049.238560761107</v>
      </c>
      <c r="T7" s="622">
        <v>60261.419401184197</v>
      </c>
      <c r="U7" s="649">
        <v>65422.816733606298</v>
      </c>
      <c r="V7" s="622">
        <v>57536.063916671548</v>
      </c>
      <c r="W7" s="649">
        <v>57730.449623107022</v>
      </c>
      <c r="X7" s="622">
        <v>62543.127349920396</v>
      </c>
      <c r="Y7" s="649">
        <v>62615.079687312893</v>
      </c>
    </row>
    <row r="8" spans="1:25" s="562" customFormat="1" ht="15">
      <c r="A8" s="623" t="s">
        <v>533</v>
      </c>
      <c r="B8" s="624">
        <v>0</v>
      </c>
      <c r="C8" s="625">
        <v>-1860.4151235736899</v>
      </c>
      <c r="D8" s="624">
        <v>0</v>
      </c>
      <c r="E8" s="626">
        <v>-22899.676713326498</v>
      </c>
      <c r="F8" s="624">
        <v>0</v>
      </c>
      <c r="G8" s="625">
        <v>-8550.7192636516902</v>
      </c>
      <c r="H8" s="624">
        <v>0</v>
      </c>
      <c r="I8" s="644">
        <v>-86.132009915003394</v>
      </c>
      <c r="J8" s="625">
        <v>0</v>
      </c>
      <c r="K8" s="644">
        <v>-5598.5634908213497</v>
      </c>
      <c r="L8" s="624">
        <v>0</v>
      </c>
      <c r="M8" s="644">
        <v>-30893.477830019401</v>
      </c>
      <c r="N8" s="624">
        <v>0</v>
      </c>
      <c r="O8" s="644">
        <v>-32241.2614429684</v>
      </c>
      <c r="P8" s="624">
        <v>0</v>
      </c>
      <c r="Q8" s="644">
        <v>-16622.243079358199</v>
      </c>
      <c r="R8" s="625">
        <v>0</v>
      </c>
      <c r="S8" s="650">
        <v>-7958.10728431588</v>
      </c>
      <c r="T8" s="625">
        <v>0</v>
      </c>
      <c r="U8" s="650">
        <v>-5161.3973324220697</v>
      </c>
      <c r="V8" s="625">
        <v>0</v>
      </c>
      <c r="W8" s="650">
        <v>-194.38570643547428</v>
      </c>
      <c r="X8" s="625">
        <v>0</v>
      </c>
      <c r="Y8" s="650">
        <v>-71.952337392496702</v>
      </c>
    </row>
    <row r="9" spans="1:25" s="608" customFormat="1" ht="15">
      <c r="A9" s="615" t="s">
        <v>534</v>
      </c>
      <c r="B9" s="619">
        <v>82595.804758248298</v>
      </c>
      <c r="C9" s="620">
        <v>61536.216035210899</v>
      </c>
      <c r="D9" s="619">
        <v>45887.738522120999</v>
      </c>
      <c r="E9" s="627">
        <v>52334.758960501204</v>
      </c>
      <c r="F9" s="619">
        <v>34703.895442666602</v>
      </c>
      <c r="G9" s="620">
        <v>35239.953320360903</v>
      </c>
      <c r="H9" s="619">
        <v>45817.488230331997</v>
      </c>
      <c r="I9" s="627">
        <v>32669.3378909403</v>
      </c>
      <c r="J9" s="620">
        <v>61221.023098308899</v>
      </c>
      <c r="K9" s="627">
        <v>40753.698152909201</v>
      </c>
      <c r="L9" s="619">
        <v>64977.546739330399</v>
      </c>
      <c r="M9" s="627">
        <v>62110.034588879702</v>
      </c>
      <c r="N9" s="619">
        <v>35944.1625638806</v>
      </c>
      <c r="O9" s="627">
        <v>52345.924542997003</v>
      </c>
      <c r="P9" s="619">
        <v>46859.613686197299</v>
      </c>
      <c r="Q9" s="627">
        <v>51421.117279126003</v>
      </c>
      <c r="R9" s="620">
        <v>64227.131759859301</v>
      </c>
      <c r="S9" s="648">
        <v>58228.962143670899</v>
      </c>
      <c r="T9" s="620">
        <v>55820.814579155201</v>
      </c>
      <c r="U9" s="648">
        <v>47745.799134703797</v>
      </c>
      <c r="V9" s="620">
        <v>52970.842473493452</v>
      </c>
      <c r="W9" s="648">
        <v>39804.659168396473</v>
      </c>
      <c r="X9" s="620">
        <v>57487.789532321331</v>
      </c>
      <c r="Y9" s="648">
        <v>42979.799452911182</v>
      </c>
    </row>
    <row r="10" spans="1:25" s="562" customFormat="1" ht="15">
      <c r="A10" s="623" t="s">
        <v>535</v>
      </c>
      <c r="B10" s="624">
        <v>21059.588723037399</v>
      </c>
      <c r="C10" s="625">
        <v>0</v>
      </c>
      <c r="D10" s="616">
        <v>0</v>
      </c>
      <c r="E10" s="618">
        <v>-6447.0204383801502</v>
      </c>
      <c r="F10" s="624">
        <v>0</v>
      </c>
      <c r="G10" s="625">
        <v>-536.05787769431504</v>
      </c>
      <c r="H10" s="624">
        <v>13148.150339391699</v>
      </c>
      <c r="I10" s="644">
        <v>0</v>
      </c>
      <c r="J10" s="625">
        <v>20467.324945399701</v>
      </c>
      <c r="K10" s="644">
        <v>0</v>
      </c>
      <c r="L10" s="624">
        <v>2867.5121504507301</v>
      </c>
      <c r="M10" s="644">
        <v>0</v>
      </c>
      <c r="N10" s="624">
        <v>0</v>
      </c>
      <c r="O10" s="644">
        <v>-16401.7619791164</v>
      </c>
      <c r="P10" s="624">
        <v>0</v>
      </c>
      <c r="Q10" s="644">
        <v>-4561.5035929287797</v>
      </c>
      <c r="R10" s="625">
        <v>5998.1696161884302</v>
      </c>
      <c r="S10" s="650">
        <v>0</v>
      </c>
      <c r="T10" s="625">
        <v>8075.0154444513801</v>
      </c>
      <c r="U10" s="650">
        <v>0</v>
      </c>
      <c r="V10" s="625">
        <v>13166.18330509698</v>
      </c>
      <c r="W10" s="650">
        <v>0</v>
      </c>
      <c r="X10" s="625">
        <v>14507.990079410149</v>
      </c>
      <c r="Y10" s="650">
        <v>0</v>
      </c>
    </row>
    <row r="11" spans="1:25" s="562" customFormat="1" ht="15">
      <c r="A11" s="623" t="s">
        <v>536</v>
      </c>
      <c r="B11" s="628">
        <v>82595.804758248298</v>
      </c>
      <c r="C11" s="625">
        <v>61536.216035210899</v>
      </c>
      <c r="D11" s="629">
        <v>45887.738522120999</v>
      </c>
      <c r="E11" s="626">
        <v>52334.758960501204</v>
      </c>
      <c r="F11" s="628">
        <v>34703.895442666602</v>
      </c>
      <c r="G11" s="625">
        <v>35239.953320360903</v>
      </c>
      <c r="H11" s="628">
        <v>45817.488230331997</v>
      </c>
      <c r="I11" s="644">
        <v>32669.3378909403</v>
      </c>
      <c r="J11" s="645">
        <v>61221.023098308899</v>
      </c>
      <c r="K11" s="644">
        <v>40753.698152909201</v>
      </c>
      <c r="L11" s="628">
        <v>64977.546739330399</v>
      </c>
      <c r="M11" s="644">
        <v>62110.034588879702</v>
      </c>
      <c r="N11" s="628">
        <v>35944.1625638806</v>
      </c>
      <c r="O11" s="644">
        <v>52345.924542997003</v>
      </c>
      <c r="P11" s="628">
        <v>46859.613686197299</v>
      </c>
      <c r="Q11" s="644">
        <v>51421.117279126003</v>
      </c>
      <c r="R11" s="645">
        <v>64227.131759859301</v>
      </c>
      <c r="S11" s="650">
        <v>58228.962143670899</v>
      </c>
      <c r="T11" s="645">
        <v>55820.814579155201</v>
      </c>
      <c r="U11" s="650">
        <v>47745.799134703797</v>
      </c>
      <c r="V11" s="645">
        <v>52970.842473493452</v>
      </c>
      <c r="W11" s="650">
        <v>39804.659168396473</v>
      </c>
      <c r="X11" s="645">
        <v>57487.789532321331</v>
      </c>
      <c r="Y11" s="650">
        <v>42979.799452911182</v>
      </c>
    </row>
    <row r="12" spans="1:25" s="562" customFormat="1" ht="15">
      <c r="A12" s="630" t="s">
        <v>537</v>
      </c>
      <c r="B12" s="628"/>
      <c r="C12" s="631" t="s">
        <v>538</v>
      </c>
      <c r="D12" s="632"/>
      <c r="E12" s="633" t="s">
        <v>538</v>
      </c>
      <c r="F12" s="628">
        <v>0</v>
      </c>
      <c r="G12" s="631" t="s">
        <v>538</v>
      </c>
      <c r="H12" s="628"/>
      <c r="I12" s="633" t="s">
        <v>538</v>
      </c>
      <c r="J12" s="645"/>
      <c r="K12" s="633" t="s">
        <v>538</v>
      </c>
      <c r="L12" s="628">
        <v>6258.7334455617702</v>
      </c>
      <c r="M12" s="633" t="s">
        <v>538</v>
      </c>
      <c r="N12" s="628">
        <v>2541.5390758674098</v>
      </c>
      <c r="O12" s="633" t="s">
        <v>538</v>
      </c>
      <c r="P12" s="628">
        <v>1594.17200262341</v>
      </c>
      <c r="Q12" s="633" t="s">
        <v>538</v>
      </c>
      <c r="R12" s="645">
        <v>806.57965163177903</v>
      </c>
      <c r="S12" s="651" t="s">
        <v>538</v>
      </c>
      <c r="T12" s="645">
        <v>340.78120427201702</v>
      </c>
      <c r="U12" s="651" t="s">
        <v>538</v>
      </c>
      <c r="V12" s="645">
        <v>676.85468740587862</v>
      </c>
      <c r="W12" s="651" t="s">
        <v>538</v>
      </c>
      <c r="X12" s="645">
        <v>860.54039808108485</v>
      </c>
      <c r="Y12" s="651" t="s">
        <v>538</v>
      </c>
    </row>
    <row r="13" spans="1:25" s="562" customFormat="1" ht="15">
      <c r="A13" s="623" t="s">
        <v>539</v>
      </c>
      <c r="B13" s="621">
        <v>0</v>
      </c>
      <c r="C13" s="631" t="s">
        <v>538</v>
      </c>
      <c r="D13" s="629">
        <v>0</v>
      </c>
      <c r="E13" s="633" t="s">
        <v>538</v>
      </c>
      <c r="F13" s="621">
        <v>0</v>
      </c>
      <c r="G13" s="631" t="s">
        <v>538</v>
      </c>
      <c r="H13" s="621">
        <v>0</v>
      </c>
      <c r="I13" s="633" t="s">
        <v>538</v>
      </c>
      <c r="J13" s="622">
        <v>0</v>
      </c>
      <c r="K13" s="633" t="s">
        <v>538</v>
      </c>
      <c r="L13" s="621">
        <v>0</v>
      </c>
      <c r="M13" s="633" t="s">
        <v>538</v>
      </c>
      <c r="N13" s="621">
        <v>0</v>
      </c>
      <c r="O13" s="633" t="s">
        <v>538</v>
      </c>
      <c r="P13" s="621">
        <v>0</v>
      </c>
      <c r="Q13" s="633" t="s">
        <v>538</v>
      </c>
      <c r="R13" s="622">
        <v>0</v>
      </c>
      <c r="S13" s="651" t="s">
        <v>538</v>
      </c>
      <c r="T13" s="622">
        <v>0</v>
      </c>
      <c r="U13" s="651" t="s">
        <v>538</v>
      </c>
      <c r="V13" s="622">
        <v>0</v>
      </c>
      <c r="W13" s="651" t="s">
        <v>538</v>
      </c>
      <c r="X13" s="622">
        <v>0</v>
      </c>
      <c r="Y13" s="651" t="s">
        <v>538</v>
      </c>
    </row>
    <row r="14" spans="1:25" s="608" customFormat="1" ht="15">
      <c r="A14" s="623" t="s">
        <v>540</v>
      </c>
      <c r="B14" s="628">
        <v>0</v>
      </c>
      <c r="C14" s="631" t="s">
        <v>538</v>
      </c>
      <c r="D14" s="629">
        <v>0</v>
      </c>
      <c r="E14" s="633" t="s">
        <v>538</v>
      </c>
      <c r="F14" s="628">
        <v>0</v>
      </c>
      <c r="G14" s="631" t="s">
        <v>538</v>
      </c>
      <c r="H14" s="628">
        <v>0</v>
      </c>
      <c r="I14" s="633" t="s">
        <v>538</v>
      </c>
      <c r="J14" s="645">
        <v>0</v>
      </c>
      <c r="K14" s="633" t="s">
        <v>538</v>
      </c>
      <c r="L14" s="628">
        <v>0</v>
      </c>
      <c r="M14" s="633" t="s">
        <v>538</v>
      </c>
      <c r="N14" s="628">
        <v>0</v>
      </c>
      <c r="O14" s="633" t="s">
        <v>538</v>
      </c>
      <c r="P14" s="628">
        <v>0</v>
      </c>
      <c r="Q14" s="633" t="s">
        <v>538</v>
      </c>
      <c r="R14" s="645">
        <v>0</v>
      </c>
      <c r="S14" s="651" t="s">
        <v>538</v>
      </c>
      <c r="T14" s="645">
        <v>0</v>
      </c>
      <c r="U14" s="651" t="s">
        <v>538</v>
      </c>
      <c r="V14" s="645">
        <v>0</v>
      </c>
      <c r="W14" s="651" t="s">
        <v>538</v>
      </c>
      <c r="X14" s="645">
        <v>0</v>
      </c>
      <c r="Y14" s="651" t="s">
        <v>538</v>
      </c>
    </row>
    <row r="15" spans="1:25" s="562" customFormat="1" ht="15">
      <c r="A15" s="623" t="s">
        <v>541</v>
      </c>
      <c r="B15" s="628">
        <v>0</v>
      </c>
      <c r="C15" s="631" t="s">
        <v>538</v>
      </c>
      <c r="D15" s="629">
        <v>0</v>
      </c>
      <c r="E15" s="633" t="s">
        <v>538</v>
      </c>
      <c r="F15" s="628">
        <v>0</v>
      </c>
      <c r="G15" s="631" t="s">
        <v>538</v>
      </c>
      <c r="H15" s="628">
        <v>0</v>
      </c>
      <c r="I15" s="633" t="s">
        <v>538</v>
      </c>
      <c r="J15" s="645">
        <v>0</v>
      </c>
      <c r="K15" s="633" t="s">
        <v>538</v>
      </c>
      <c r="L15" s="628">
        <v>0</v>
      </c>
      <c r="M15" s="633" t="s">
        <v>538</v>
      </c>
      <c r="N15" s="628">
        <v>0</v>
      </c>
      <c r="O15" s="633" t="s">
        <v>538</v>
      </c>
      <c r="P15" s="628">
        <v>0</v>
      </c>
      <c r="Q15" s="633" t="s">
        <v>538</v>
      </c>
      <c r="R15" s="645">
        <v>0</v>
      </c>
      <c r="S15" s="651" t="s">
        <v>538</v>
      </c>
      <c r="T15" s="645">
        <v>0</v>
      </c>
      <c r="U15" s="651" t="s">
        <v>538</v>
      </c>
      <c r="V15" s="645">
        <v>0</v>
      </c>
      <c r="W15" s="651" t="s">
        <v>538</v>
      </c>
      <c r="X15" s="645">
        <v>0</v>
      </c>
      <c r="Y15" s="651" t="s">
        <v>538</v>
      </c>
    </row>
    <row r="16" spans="1:25" s="562" customFormat="1" ht="15">
      <c r="A16" s="623" t="s">
        <v>542</v>
      </c>
      <c r="B16" s="628"/>
      <c r="C16" s="625"/>
      <c r="D16" s="629"/>
      <c r="E16" s="626"/>
      <c r="F16" s="628">
        <v>0</v>
      </c>
      <c r="G16" s="625">
        <v>0</v>
      </c>
      <c r="H16" s="628"/>
      <c r="I16" s="644"/>
      <c r="J16" s="645"/>
      <c r="K16" s="644"/>
      <c r="L16" s="628"/>
      <c r="M16" s="644"/>
      <c r="N16" s="628"/>
      <c r="O16" s="644"/>
      <c r="P16" s="628"/>
      <c r="Q16" s="644"/>
      <c r="R16" s="645"/>
      <c r="S16" s="650"/>
      <c r="T16" s="645"/>
      <c r="U16" s="650"/>
      <c r="V16" s="645"/>
      <c r="W16" s="650"/>
      <c r="X16" s="645"/>
      <c r="Y16" s="650"/>
    </row>
    <row r="17" spans="1:25" s="562" customFormat="1" ht="15">
      <c r="A17" s="615" t="s">
        <v>543</v>
      </c>
      <c r="B17" s="621">
        <v>1991.3504657687999</v>
      </c>
      <c r="C17" s="622">
        <v>24911.354312379899</v>
      </c>
      <c r="D17" s="621">
        <v>3160.0294936996202</v>
      </c>
      <c r="E17" s="634">
        <v>19612.685768645901</v>
      </c>
      <c r="F17" s="621">
        <v>3743.64491285345</v>
      </c>
      <c r="G17" s="622">
        <v>11758.306298810799</v>
      </c>
      <c r="H17" s="621">
        <v>5030.4985185622299</v>
      </c>
      <c r="I17" s="634">
        <v>18264.780867869002</v>
      </c>
      <c r="J17" s="622">
        <v>4817.7755650046101</v>
      </c>
      <c r="K17" s="634">
        <v>30883.664001225701</v>
      </c>
      <c r="L17" s="621">
        <v>4949.1739170794199</v>
      </c>
      <c r="M17" s="634">
        <v>38710.163897549501</v>
      </c>
      <c r="N17" s="621">
        <v>3993.0152413983301</v>
      </c>
      <c r="O17" s="634">
        <v>19832.5147052504</v>
      </c>
      <c r="P17" s="621">
        <v>3996.1645556268099</v>
      </c>
      <c r="Q17" s="634">
        <v>16056.9040420562</v>
      </c>
      <c r="R17" s="622">
        <v>4863.9995165859</v>
      </c>
      <c r="S17" s="649">
        <v>18820.276417090201</v>
      </c>
      <c r="T17" s="622">
        <v>4440.6048220290504</v>
      </c>
      <c r="U17" s="649">
        <v>17677.017598902501</v>
      </c>
      <c r="V17" s="622">
        <v>4565.2214431780967</v>
      </c>
      <c r="W17" s="649">
        <v>17925.79045471055</v>
      </c>
      <c r="X17" s="622">
        <v>5055.3378175990629</v>
      </c>
      <c r="Y17" s="649">
        <v>19635.280234401711</v>
      </c>
    </row>
    <row r="18" spans="1:25" s="562" customFormat="1" ht="15">
      <c r="A18" s="623" t="s">
        <v>544</v>
      </c>
      <c r="B18" s="624">
        <v>0</v>
      </c>
      <c r="C18" s="625">
        <v>-22920.0038466111</v>
      </c>
      <c r="D18" s="629">
        <v>0</v>
      </c>
      <c r="E18" s="626">
        <v>-16452.656274946301</v>
      </c>
      <c r="F18" s="624">
        <v>0</v>
      </c>
      <c r="G18" s="625">
        <v>-8014.6613859573799</v>
      </c>
      <c r="H18" s="624">
        <v>0</v>
      </c>
      <c r="I18" s="644">
        <v>-13234.282349306701</v>
      </c>
      <c r="J18" s="625">
        <v>0</v>
      </c>
      <c r="K18" s="644">
        <v>-26065.888436221099</v>
      </c>
      <c r="L18" s="624">
        <v>0</v>
      </c>
      <c r="M18" s="644">
        <v>-33760.989980470098</v>
      </c>
      <c r="N18" s="624">
        <v>0</v>
      </c>
      <c r="O18" s="644">
        <v>-15839.499463852</v>
      </c>
      <c r="P18" s="624">
        <v>0</v>
      </c>
      <c r="Q18" s="644">
        <v>-12060.7394864294</v>
      </c>
      <c r="R18" s="625">
        <v>0</v>
      </c>
      <c r="S18" s="650">
        <v>-13956.276900504299</v>
      </c>
      <c r="T18" s="625">
        <v>0</v>
      </c>
      <c r="U18" s="650">
        <v>-13236.4127768735</v>
      </c>
      <c r="V18" s="625">
        <v>0</v>
      </c>
      <c r="W18" s="650">
        <v>-13360.569011532454</v>
      </c>
      <c r="X18" s="625">
        <v>0</v>
      </c>
      <c r="Y18" s="650">
        <v>-14579.942416802649</v>
      </c>
    </row>
    <row r="19" spans="1:25" s="562" customFormat="1" ht="30">
      <c r="A19" s="635" t="s">
        <v>545</v>
      </c>
      <c r="B19" s="624">
        <v>0</v>
      </c>
      <c r="C19" s="625">
        <v>57.527213832947503</v>
      </c>
      <c r="D19" s="629">
        <v>0</v>
      </c>
      <c r="E19" s="626">
        <v>0</v>
      </c>
      <c r="F19" s="624">
        <v>0</v>
      </c>
      <c r="G19" s="625">
        <v>0</v>
      </c>
      <c r="H19" s="624">
        <v>0</v>
      </c>
      <c r="I19" s="644">
        <v>0</v>
      </c>
      <c r="J19" s="625">
        <v>0</v>
      </c>
      <c r="K19" s="644">
        <v>0</v>
      </c>
      <c r="L19" s="624">
        <v>0</v>
      </c>
      <c r="M19" s="644">
        <v>0</v>
      </c>
      <c r="N19" s="624">
        <v>0</v>
      </c>
      <c r="O19" s="644">
        <v>0</v>
      </c>
      <c r="P19" s="624">
        <v>0</v>
      </c>
      <c r="Q19" s="644">
        <v>0</v>
      </c>
      <c r="R19" s="625">
        <v>0</v>
      </c>
      <c r="S19" s="650">
        <v>0</v>
      </c>
      <c r="T19" s="625">
        <v>0</v>
      </c>
      <c r="U19" s="650">
        <v>0</v>
      </c>
      <c r="V19" s="625">
        <v>0</v>
      </c>
      <c r="W19" s="650">
        <v>0</v>
      </c>
      <c r="X19" s="625">
        <v>0</v>
      </c>
      <c r="Y19" s="650">
        <v>0</v>
      </c>
    </row>
    <row r="20" spans="1:25" s="562" customFormat="1" ht="15">
      <c r="A20" s="636" t="s">
        <v>546</v>
      </c>
      <c r="B20" s="624">
        <v>0</v>
      </c>
      <c r="C20" s="625">
        <v>0</v>
      </c>
      <c r="D20" s="632">
        <v>0</v>
      </c>
      <c r="E20" s="637">
        <v>0</v>
      </c>
      <c r="F20" s="624">
        <v>0</v>
      </c>
      <c r="G20" s="625">
        <v>0</v>
      </c>
      <c r="H20" s="624">
        <v>0</v>
      </c>
      <c r="I20" s="644">
        <v>0</v>
      </c>
      <c r="J20" s="625">
        <v>0</v>
      </c>
      <c r="K20" s="644">
        <v>0</v>
      </c>
      <c r="L20" s="624">
        <v>0</v>
      </c>
      <c r="M20" s="644">
        <v>0</v>
      </c>
      <c r="N20" s="624">
        <v>0</v>
      </c>
      <c r="O20" s="644">
        <v>0</v>
      </c>
      <c r="P20" s="624">
        <v>0</v>
      </c>
      <c r="Q20" s="644">
        <v>0</v>
      </c>
      <c r="R20" s="625">
        <v>0</v>
      </c>
      <c r="S20" s="650">
        <v>0</v>
      </c>
      <c r="T20" s="625">
        <v>0</v>
      </c>
      <c r="U20" s="650">
        <v>0</v>
      </c>
      <c r="V20" s="625">
        <v>0</v>
      </c>
      <c r="W20" s="650">
        <v>0</v>
      </c>
      <c r="X20" s="625">
        <v>0</v>
      </c>
      <c r="Y20" s="650">
        <v>0</v>
      </c>
    </row>
    <row r="21" spans="1:25" s="562" customFormat="1" ht="15">
      <c r="A21" s="636" t="s">
        <v>547</v>
      </c>
      <c r="B21" s="624">
        <v>0</v>
      </c>
      <c r="C21" s="625">
        <v>57.527213832947503</v>
      </c>
      <c r="D21" s="629">
        <v>0</v>
      </c>
      <c r="E21" s="626">
        <v>0</v>
      </c>
      <c r="F21" s="624">
        <v>0</v>
      </c>
      <c r="G21" s="625">
        <v>0</v>
      </c>
      <c r="H21" s="624">
        <v>0</v>
      </c>
      <c r="I21" s="644">
        <v>0</v>
      </c>
      <c r="J21" s="625">
        <v>0</v>
      </c>
      <c r="K21" s="644">
        <v>0</v>
      </c>
      <c r="L21" s="624">
        <v>0</v>
      </c>
      <c r="M21" s="644">
        <v>0</v>
      </c>
      <c r="N21" s="624">
        <v>0</v>
      </c>
      <c r="O21" s="644">
        <v>0</v>
      </c>
      <c r="P21" s="624">
        <v>0</v>
      </c>
      <c r="Q21" s="644">
        <v>0</v>
      </c>
      <c r="R21" s="625">
        <v>0</v>
      </c>
      <c r="S21" s="650">
        <v>0</v>
      </c>
      <c r="T21" s="625">
        <v>0</v>
      </c>
      <c r="U21" s="650">
        <v>0</v>
      </c>
      <c r="V21" s="625">
        <v>0</v>
      </c>
      <c r="W21" s="650">
        <v>0</v>
      </c>
      <c r="X21" s="625">
        <v>0</v>
      </c>
      <c r="Y21" s="650">
        <v>0</v>
      </c>
    </row>
    <row r="22" spans="1:25" s="562" customFormat="1" ht="15">
      <c r="A22" s="623" t="s">
        <v>548</v>
      </c>
      <c r="B22" s="624">
        <v>0</v>
      </c>
      <c r="C22" s="625">
        <v>66.819999999999993</v>
      </c>
      <c r="D22" s="629">
        <v>0</v>
      </c>
      <c r="E22" s="626">
        <v>27.65</v>
      </c>
      <c r="F22" s="624">
        <v>0</v>
      </c>
      <c r="G22" s="625">
        <v>21.23</v>
      </c>
      <c r="H22" s="624">
        <v>0</v>
      </c>
      <c r="I22" s="644">
        <v>11.353999999999999</v>
      </c>
      <c r="J22" s="625">
        <v>0</v>
      </c>
      <c r="K22" s="644">
        <v>51.802999999999997</v>
      </c>
      <c r="L22" s="624">
        <v>0</v>
      </c>
      <c r="M22" s="644">
        <v>55.928908079999999</v>
      </c>
      <c r="N22" s="624">
        <v>0</v>
      </c>
      <c r="O22" s="644">
        <v>8.1250277299999993</v>
      </c>
      <c r="P22" s="624">
        <v>0</v>
      </c>
      <c r="Q22" s="644">
        <v>1.2221</v>
      </c>
      <c r="R22" s="625">
        <v>0</v>
      </c>
      <c r="S22" s="650">
        <v>13.886765</v>
      </c>
      <c r="T22" s="625">
        <v>0</v>
      </c>
      <c r="U22" s="650">
        <v>5.4908000000000001</v>
      </c>
      <c r="V22" s="625">
        <v>0</v>
      </c>
      <c r="W22" s="650">
        <v>11.995315259999998</v>
      </c>
      <c r="X22" s="625">
        <v>0</v>
      </c>
      <c r="Y22" s="650">
        <v>41.499199999999995</v>
      </c>
    </row>
    <row r="23" spans="1:25" s="562" customFormat="1" ht="15">
      <c r="A23" s="623" t="s">
        <v>549</v>
      </c>
      <c r="B23" s="624">
        <v>774.37599999999998</v>
      </c>
      <c r="C23" s="625">
        <v>8740.0540767329603</v>
      </c>
      <c r="D23" s="629">
        <v>1808.0387777784099</v>
      </c>
      <c r="E23" s="626">
        <v>7735.0534032163496</v>
      </c>
      <c r="F23" s="624">
        <v>1664.49703208497</v>
      </c>
      <c r="G23" s="625">
        <v>5906.8035888302402</v>
      </c>
      <c r="H23" s="624">
        <v>1300.5331474873699</v>
      </c>
      <c r="I23" s="644">
        <v>4635.4339915886803</v>
      </c>
      <c r="J23" s="625">
        <v>1330.97022773819</v>
      </c>
      <c r="K23" s="644">
        <v>6299.00270661578</v>
      </c>
      <c r="L23" s="624">
        <v>1968.26480107115</v>
      </c>
      <c r="M23" s="644">
        <v>6851.0542153659599</v>
      </c>
      <c r="N23" s="624">
        <v>2053.0142590761702</v>
      </c>
      <c r="O23" s="644">
        <v>5337.8116702156603</v>
      </c>
      <c r="P23" s="624">
        <v>2262.5119863756199</v>
      </c>
      <c r="Q23" s="644">
        <v>5431.26876546942</v>
      </c>
      <c r="R23" s="625">
        <v>2023.01962792522</v>
      </c>
      <c r="S23" s="650">
        <v>8797.6623353774303</v>
      </c>
      <c r="T23" s="625">
        <v>1912.0273332740301</v>
      </c>
      <c r="U23" s="650">
        <v>7109.4312389049301</v>
      </c>
      <c r="V23" s="625">
        <v>2196.4692618380896</v>
      </c>
      <c r="W23" s="650">
        <v>6387.5939876505709</v>
      </c>
      <c r="X23" s="625">
        <v>2321.5690912179962</v>
      </c>
      <c r="Y23" s="650">
        <v>6621.0044351747765</v>
      </c>
    </row>
    <row r="24" spans="1:25" s="562" customFormat="1" ht="15">
      <c r="A24" s="623" t="s">
        <v>550</v>
      </c>
      <c r="B24" s="624">
        <v>698.01329999999996</v>
      </c>
      <c r="C24" s="625">
        <v>5101.7390767329598</v>
      </c>
      <c r="D24" s="629">
        <v>1731.7807777784101</v>
      </c>
      <c r="E24" s="626">
        <v>4204.9723074110498</v>
      </c>
      <c r="F24" s="624">
        <v>1628.4932687509699</v>
      </c>
      <c r="G24" s="625">
        <v>2416.2936893349602</v>
      </c>
      <c r="H24" s="624">
        <v>1228.29364198434</v>
      </c>
      <c r="I24" s="644">
        <v>2148.5531086322999</v>
      </c>
      <c r="J24" s="625">
        <v>1306.8250828610701</v>
      </c>
      <c r="K24" s="644">
        <v>2551.1307632729199</v>
      </c>
      <c r="L24" s="624">
        <v>1920.74685145631</v>
      </c>
      <c r="M24" s="644">
        <v>3525.97227124345</v>
      </c>
      <c r="N24" s="624">
        <v>2008.7386860352501</v>
      </c>
      <c r="O24" s="644">
        <v>4247.1321447973696</v>
      </c>
      <c r="P24" s="624">
        <v>2218.3430312633</v>
      </c>
      <c r="Q24" s="644">
        <v>3955.9241244336899</v>
      </c>
      <c r="R24" s="625">
        <v>1978.1296759962399</v>
      </c>
      <c r="S24" s="650">
        <v>4999.1851631335103</v>
      </c>
      <c r="T24" s="625">
        <v>1868.3646480231</v>
      </c>
      <c r="U24" s="650">
        <v>3927.3890714999998</v>
      </c>
      <c r="V24" s="625">
        <v>2143.7294080477832</v>
      </c>
      <c r="W24" s="650">
        <v>3491.2153225703041</v>
      </c>
      <c r="X24" s="625">
        <v>2273.4811084508706</v>
      </c>
      <c r="Y24" s="650">
        <v>3708.9550628734605</v>
      </c>
    </row>
    <row r="25" spans="1:25" s="562" customFormat="1" ht="15">
      <c r="A25" s="623" t="s">
        <v>551</v>
      </c>
      <c r="B25" s="624">
        <v>3.1082999999999998</v>
      </c>
      <c r="C25" s="625">
        <v>12.39</v>
      </c>
      <c r="D25" s="629">
        <v>2.8275000000000001</v>
      </c>
      <c r="E25" s="626">
        <v>4.3099999999999996</v>
      </c>
      <c r="F25" s="624">
        <v>0.92367514650000004</v>
      </c>
      <c r="G25" s="625">
        <v>0</v>
      </c>
      <c r="H25" s="624">
        <v>5.5251000000000001</v>
      </c>
      <c r="I25" s="644">
        <v>4.7880000000000003</v>
      </c>
      <c r="J25" s="625">
        <v>1.1044682265000001</v>
      </c>
      <c r="K25" s="644">
        <v>6.6710000000000003</v>
      </c>
      <c r="L25" s="624">
        <v>2.6297090504999998</v>
      </c>
      <c r="M25" s="644">
        <v>1.1602036</v>
      </c>
      <c r="N25" s="624">
        <v>1.9050521579999999</v>
      </c>
      <c r="O25" s="644">
        <v>0.37840000000000001</v>
      </c>
      <c r="P25" s="624">
        <v>6.11568282</v>
      </c>
      <c r="Q25" s="644">
        <v>21.649000000000001</v>
      </c>
      <c r="R25" s="625">
        <v>7.9750500000000004</v>
      </c>
      <c r="S25" s="650">
        <v>0.98340000000000005</v>
      </c>
      <c r="T25" s="625">
        <v>22.155005062499999</v>
      </c>
      <c r="U25" s="650">
        <v>8.1014999999999997</v>
      </c>
      <c r="V25" s="625">
        <v>24.801623721000006</v>
      </c>
      <c r="W25" s="650">
        <v>133.4768</v>
      </c>
      <c r="X25" s="625">
        <v>20.240287991999999</v>
      </c>
      <c r="Y25" s="650">
        <v>52.300399999999996</v>
      </c>
    </row>
    <row r="26" spans="1:25" s="562" customFormat="1" ht="30">
      <c r="A26" s="638" t="s">
        <v>552</v>
      </c>
      <c r="B26" s="624">
        <v>0</v>
      </c>
      <c r="C26" s="625">
        <v>0</v>
      </c>
      <c r="D26" s="629">
        <v>0</v>
      </c>
      <c r="E26" s="626">
        <v>0</v>
      </c>
      <c r="F26" s="624">
        <v>0</v>
      </c>
      <c r="G26" s="625">
        <v>0</v>
      </c>
      <c r="H26" s="624">
        <v>0</v>
      </c>
      <c r="I26" s="644">
        <v>0</v>
      </c>
      <c r="J26" s="625">
        <v>0</v>
      </c>
      <c r="K26" s="644">
        <v>0</v>
      </c>
      <c r="L26" s="624">
        <v>0</v>
      </c>
      <c r="M26" s="644">
        <v>0</v>
      </c>
      <c r="N26" s="624">
        <v>0</v>
      </c>
      <c r="O26" s="644">
        <v>0</v>
      </c>
      <c r="P26" s="624">
        <v>0</v>
      </c>
      <c r="Q26" s="644">
        <v>0</v>
      </c>
      <c r="R26" s="625">
        <v>0</v>
      </c>
      <c r="S26" s="650">
        <v>0</v>
      </c>
      <c r="T26" s="625">
        <v>0</v>
      </c>
      <c r="U26" s="650">
        <v>0</v>
      </c>
      <c r="V26" s="625">
        <v>0</v>
      </c>
      <c r="W26" s="650">
        <v>0</v>
      </c>
      <c r="X26" s="625">
        <v>0</v>
      </c>
      <c r="Y26" s="650">
        <v>0</v>
      </c>
    </row>
    <row r="27" spans="1:25" s="562" customFormat="1" ht="15">
      <c r="A27" s="623" t="s">
        <v>553</v>
      </c>
      <c r="B27" s="624">
        <v>328.79500000000002</v>
      </c>
      <c r="C27" s="625">
        <v>4989.3790767329601</v>
      </c>
      <c r="D27" s="629">
        <v>428.17450000000002</v>
      </c>
      <c r="E27" s="626">
        <v>4155.4923074110502</v>
      </c>
      <c r="F27" s="624">
        <v>350.62477545949997</v>
      </c>
      <c r="G27" s="625">
        <v>2406.3036893349599</v>
      </c>
      <c r="H27" s="624">
        <v>223.93494999999999</v>
      </c>
      <c r="I27" s="644">
        <v>2129.8681086322999</v>
      </c>
      <c r="J27" s="625">
        <v>185.53595182399999</v>
      </c>
      <c r="K27" s="644">
        <v>2542.38776327292</v>
      </c>
      <c r="L27" s="624">
        <v>529.66446746500003</v>
      </c>
      <c r="M27" s="644">
        <v>3524.0720676434498</v>
      </c>
      <c r="N27" s="624">
        <v>726.87335238900005</v>
      </c>
      <c r="O27" s="644">
        <v>4244.1907484773701</v>
      </c>
      <c r="P27" s="624">
        <v>792.74662492499999</v>
      </c>
      <c r="Q27" s="644">
        <v>3932.67912443369</v>
      </c>
      <c r="R27" s="625">
        <v>721.54304999999999</v>
      </c>
      <c r="S27" s="650">
        <v>4987.8487631335101</v>
      </c>
      <c r="T27" s="625">
        <v>602.35269556900005</v>
      </c>
      <c r="U27" s="650">
        <v>3897.7619715000001</v>
      </c>
      <c r="V27" s="625">
        <v>836.52690293649982</v>
      </c>
      <c r="W27" s="650">
        <v>3351.4622225703042</v>
      </c>
      <c r="X27" s="625">
        <v>724.70079476700005</v>
      </c>
      <c r="Y27" s="650">
        <v>3653.8712628734606</v>
      </c>
    </row>
    <row r="28" spans="1:25" s="562" customFormat="1" ht="15">
      <c r="A28" s="623" t="s">
        <v>554</v>
      </c>
      <c r="B28" s="624">
        <v>366.11</v>
      </c>
      <c r="C28" s="625">
        <v>99.97</v>
      </c>
      <c r="D28" s="629">
        <v>1300.7787777784099</v>
      </c>
      <c r="E28" s="626">
        <v>45.17</v>
      </c>
      <c r="F28" s="624">
        <v>1276.94481814497</v>
      </c>
      <c r="G28" s="625">
        <v>9.99</v>
      </c>
      <c r="H28" s="624">
        <v>998.83359198434096</v>
      </c>
      <c r="I28" s="644">
        <v>13.897</v>
      </c>
      <c r="J28" s="625">
        <v>1120.18466281057</v>
      </c>
      <c r="K28" s="644">
        <v>2.0720000000000001</v>
      </c>
      <c r="L28" s="624">
        <v>1388.4526749408101</v>
      </c>
      <c r="M28" s="644">
        <v>0.74</v>
      </c>
      <c r="N28" s="624">
        <v>1279.9602814882501</v>
      </c>
      <c r="O28" s="644">
        <v>2.5629963199999999</v>
      </c>
      <c r="P28" s="624">
        <v>1419.4807235183</v>
      </c>
      <c r="Q28" s="644">
        <v>1.5960000000000001</v>
      </c>
      <c r="R28" s="625">
        <v>1248.6115759962399</v>
      </c>
      <c r="S28" s="650">
        <v>10.353</v>
      </c>
      <c r="T28" s="625">
        <v>1243.8569473916</v>
      </c>
      <c r="U28" s="650">
        <v>21.525600000000001</v>
      </c>
      <c r="V28" s="625">
        <v>1282.4008813902833</v>
      </c>
      <c r="W28" s="650">
        <v>6.2762999999999991</v>
      </c>
      <c r="X28" s="625">
        <v>1528.5400256918706</v>
      </c>
      <c r="Y28" s="650">
        <v>2.7833999999999999</v>
      </c>
    </row>
    <row r="29" spans="1:25" s="562" customFormat="1" ht="15">
      <c r="A29" s="623" t="s">
        <v>555</v>
      </c>
      <c r="B29" s="624">
        <v>76.362700000000004</v>
      </c>
      <c r="C29" s="625">
        <v>3339.384</v>
      </c>
      <c r="D29" s="629">
        <v>76.257999999999996</v>
      </c>
      <c r="E29" s="626">
        <v>3440.4210958053</v>
      </c>
      <c r="F29" s="624">
        <v>36.003763333999999</v>
      </c>
      <c r="G29" s="625">
        <v>3480.7246294952802</v>
      </c>
      <c r="H29" s="624">
        <v>72.239505503027502</v>
      </c>
      <c r="I29" s="644">
        <v>2450.8566779563798</v>
      </c>
      <c r="J29" s="625">
        <v>24.145144877124299</v>
      </c>
      <c r="K29" s="644">
        <v>3720.4979433428598</v>
      </c>
      <c r="L29" s="624">
        <v>47.517949614843701</v>
      </c>
      <c r="M29" s="644">
        <v>3301.6416344204999</v>
      </c>
      <c r="N29" s="624">
        <v>44.275573040916697</v>
      </c>
      <c r="O29" s="644">
        <v>1082.8715644483</v>
      </c>
      <c r="P29" s="624">
        <v>44.168955112321399</v>
      </c>
      <c r="Q29" s="644">
        <v>1474.19544103573</v>
      </c>
      <c r="R29" s="625">
        <v>44.889951928982498</v>
      </c>
      <c r="S29" s="650">
        <v>3783.6381722439201</v>
      </c>
      <c r="T29" s="625">
        <v>43.662685250928703</v>
      </c>
      <c r="U29" s="650">
        <v>3153.5024774049298</v>
      </c>
      <c r="V29" s="625">
        <v>52.739853790306299</v>
      </c>
      <c r="W29" s="650">
        <v>2768.0851750802663</v>
      </c>
      <c r="X29" s="625">
        <v>48.087982767125638</v>
      </c>
      <c r="Y29" s="650">
        <v>2788.4359723013154</v>
      </c>
    </row>
    <row r="30" spans="1:25" s="562" customFormat="1" ht="15">
      <c r="A30" s="623" t="s">
        <v>556</v>
      </c>
      <c r="B30" s="624">
        <v>59.057699999999997</v>
      </c>
      <c r="C30" s="625">
        <v>3318.444</v>
      </c>
      <c r="D30" s="629">
        <v>53.722499999999997</v>
      </c>
      <c r="E30" s="626">
        <v>3401.1284999999998</v>
      </c>
      <c r="F30" s="624">
        <v>17.5498277835</v>
      </c>
      <c r="G30" s="625">
        <v>3445.4805000000001</v>
      </c>
      <c r="H30" s="624">
        <v>60.453455503027499</v>
      </c>
      <c r="I30" s="644">
        <v>2391.32318246553</v>
      </c>
      <c r="J30" s="625">
        <v>14.380094781124299</v>
      </c>
      <c r="K30" s="644">
        <v>3635.58075569524</v>
      </c>
      <c r="L30" s="624">
        <v>19.640872379843699</v>
      </c>
      <c r="M30" s="644">
        <v>2894.9704432448102</v>
      </c>
      <c r="N30" s="624">
        <v>6.0190808099167397</v>
      </c>
      <c r="O30" s="644">
        <v>1063.21401102137</v>
      </c>
      <c r="P30" s="624">
        <v>2.4454485373213699</v>
      </c>
      <c r="Q30" s="644">
        <v>1389.8807914271299</v>
      </c>
      <c r="R30" s="625">
        <v>6.9140019289824899</v>
      </c>
      <c r="S30" s="650">
        <v>2842.4566963402399</v>
      </c>
      <c r="T30" s="625">
        <v>11.959911799928699</v>
      </c>
      <c r="U30" s="650">
        <v>3092.2552993999702</v>
      </c>
      <c r="V30" s="625">
        <v>8.7121220568063045</v>
      </c>
      <c r="W30" s="650">
        <v>2660.3117291877761</v>
      </c>
      <c r="X30" s="625">
        <v>9.945835674125636</v>
      </c>
      <c r="Y30" s="650">
        <v>2715.9385845265947</v>
      </c>
    </row>
    <row r="31" spans="1:25" s="562" customFormat="1" ht="30">
      <c r="A31" s="639" t="s">
        <v>557</v>
      </c>
      <c r="B31" s="624">
        <v>0</v>
      </c>
      <c r="C31" s="625">
        <v>0</v>
      </c>
      <c r="D31" s="629">
        <v>0</v>
      </c>
      <c r="E31" s="626">
        <v>0</v>
      </c>
      <c r="F31" s="624">
        <v>0</v>
      </c>
      <c r="G31" s="625">
        <v>0</v>
      </c>
      <c r="H31" s="624">
        <v>0</v>
      </c>
      <c r="I31" s="644">
        <v>0</v>
      </c>
      <c r="J31" s="625">
        <v>0</v>
      </c>
      <c r="K31" s="644">
        <v>0</v>
      </c>
      <c r="L31" s="624">
        <v>0</v>
      </c>
      <c r="M31" s="644">
        <v>0</v>
      </c>
      <c r="N31" s="624">
        <v>0</v>
      </c>
      <c r="O31" s="644">
        <v>0</v>
      </c>
      <c r="P31" s="624">
        <v>0</v>
      </c>
      <c r="Q31" s="644">
        <v>0</v>
      </c>
      <c r="R31" s="625">
        <v>0</v>
      </c>
      <c r="S31" s="650">
        <v>0</v>
      </c>
      <c r="T31" s="625">
        <v>0</v>
      </c>
      <c r="U31" s="650">
        <v>0</v>
      </c>
      <c r="V31" s="625">
        <v>0</v>
      </c>
      <c r="W31" s="650">
        <v>0</v>
      </c>
      <c r="X31" s="625">
        <v>0</v>
      </c>
      <c r="Y31" s="650">
        <v>0</v>
      </c>
    </row>
    <row r="32" spans="1:25" s="562" customFormat="1" ht="15">
      <c r="A32" s="623" t="s">
        <v>558</v>
      </c>
      <c r="B32" s="624">
        <v>17.305</v>
      </c>
      <c r="C32" s="625">
        <v>7.53</v>
      </c>
      <c r="D32" s="629">
        <v>22.535499999999999</v>
      </c>
      <c r="E32" s="626">
        <v>2.11</v>
      </c>
      <c r="F32" s="624">
        <v>18.453935550499999</v>
      </c>
      <c r="G32" s="625">
        <v>5.0000000000000001E-3</v>
      </c>
      <c r="H32" s="624">
        <v>11.786049999999999</v>
      </c>
      <c r="I32" s="644">
        <v>29.382999999999999</v>
      </c>
      <c r="J32" s="625">
        <v>9.7650500959999995</v>
      </c>
      <c r="K32" s="644">
        <v>3.11</v>
      </c>
      <c r="L32" s="624">
        <v>27.877077235000002</v>
      </c>
      <c r="M32" s="644">
        <v>0.13774105</v>
      </c>
      <c r="N32" s="624">
        <v>38.256492231000003</v>
      </c>
      <c r="O32" s="644">
        <v>0.13831257999999999</v>
      </c>
      <c r="P32" s="624">
        <v>41.723506575000002</v>
      </c>
      <c r="Q32" s="644">
        <v>8.43E-2</v>
      </c>
      <c r="R32" s="625">
        <v>37.975949999999997</v>
      </c>
      <c r="S32" s="650">
        <v>21.989000000000001</v>
      </c>
      <c r="T32" s="625">
        <v>31.702773450999999</v>
      </c>
      <c r="U32" s="650">
        <v>43.570619999999998</v>
      </c>
      <c r="V32" s="625">
        <v>44.027731733499991</v>
      </c>
      <c r="W32" s="650">
        <v>75.776999999999987</v>
      </c>
      <c r="X32" s="625">
        <v>38.142147093000005</v>
      </c>
      <c r="Y32" s="650">
        <v>9.3693999999999988</v>
      </c>
    </row>
    <row r="33" spans="1:26" s="562" customFormat="1" ht="15">
      <c r="A33" s="623" t="s">
        <v>559</v>
      </c>
      <c r="B33" s="624">
        <v>0</v>
      </c>
      <c r="C33" s="625">
        <v>13.41</v>
      </c>
      <c r="D33" s="629">
        <v>0</v>
      </c>
      <c r="E33" s="626">
        <v>37.182595805303897</v>
      </c>
      <c r="F33" s="624">
        <v>0</v>
      </c>
      <c r="G33" s="625">
        <v>35.239129495278803</v>
      </c>
      <c r="H33" s="624">
        <v>0</v>
      </c>
      <c r="I33" s="644">
        <v>30.150495490845799</v>
      </c>
      <c r="J33" s="625">
        <v>0</v>
      </c>
      <c r="K33" s="644">
        <v>81.807187647622101</v>
      </c>
      <c r="L33" s="624">
        <v>0</v>
      </c>
      <c r="M33" s="644">
        <v>406.53345012569798</v>
      </c>
      <c r="N33" s="624">
        <v>0</v>
      </c>
      <c r="O33" s="644">
        <v>19.519240846930401</v>
      </c>
      <c r="P33" s="624">
        <v>0</v>
      </c>
      <c r="Q33" s="644">
        <v>84.230349608605295</v>
      </c>
      <c r="R33" s="625">
        <v>0</v>
      </c>
      <c r="S33" s="650">
        <v>919.19247590367604</v>
      </c>
      <c r="T33" s="625">
        <v>0</v>
      </c>
      <c r="U33" s="650">
        <v>17.676558004966399</v>
      </c>
      <c r="V33" s="625">
        <v>0</v>
      </c>
      <c r="W33" s="650">
        <v>31.996445892490289</v>
      </c>
      <c r="X33" s="625">
        <v>0</v>
      </c>
      <c r="Y33" s="650">
        <v>63.127987774720715</v>
      </c>
    </row>
    <row r="34" spans="1:26" s="562" customFormat="1" ht="15">
      <c r="A34" s="623" t="s">
        <v>560</v>
      </c>
      <c r="B34" s="624">
        <v>0</v>
      </c>
      <c r="C34" s="625">
        <v>271.00099999999998</v>
      </c>
      <c r="D34" s="629">
        <v>0</v>
      </c>
      <c r="E34" s="626">
        <v>76.14</v>
      </c>
      <c r="F34" s="624">
        <v>0</v>
      </c>
      <c r="G34" s="625">
        <v>4.3212700000000002</v>
      </c>
      <c r="H34" s="624">
        <v>0</v>
      </c>
      <c r="I34" s="644">
        <v>23.151205000000001</v>
      </c>
      <c r="J34" s="625">
        <v>0</v>
      </c>
      <c r="K34" s="644">
        <v>10.846</v>
      </c>
      <c r="L34" s="624">
        <v>0</v>
      </c>
      <c r="M34" s="644">
        <v>5.4325477019999999</v>
      </c>
      <c r="N34" s="624">
        <v>0</v>
      </c>
      <c r="O34" s="644">
        <v>3.4913530100000001</v>
      </c>
      <c r="P34" s="624">
        <v>0</v>
      </c>
      <c r="Q34" s="644">
        <v>0.27600000000000002</v>
      </c>
      <c r="R34" s="625">
        <v>0</v>
      </c>
      <c r="S34" s="650">
        <v>14.779</v>
      </c>
      <c r="T34" s="625">
        <v>0</v>
      </c>
      <c r="U34" s="650">
        <v>28.456890000000001</v>
      </c>
      <c r="V34" s="625">
        <v>0</v>
      </c>
      <c r="W34" s="650">
        <v>102.26747</v>
      </c>
      <c r="X34" s="625">
        <v>0</v>
      </c>
      <c r="Y34" s="650">
        <v>75.442799999999991</v>
      </c>
    </row>
    <row r="35" spans="1:26" s="562" customFormat="1" ht="15">
      <c r="A35" s="623" t="s">
        <v>561</v>
      </c>
      <c r="B35" s="624">
        <v>0</v>
      </c>
      <c r="C35" s="625">
        <v>62.34</v>
      </c>
      <c r="D35" s="629">
        <v>0</v>
      </c>
      <c r="E35" s="626">
        <v>6.18</v>
      </c>
      <c r="F35" s="624">
        <v>0</v>
      </c>
      <c r="G35" s="625">
        <v>0</v>
      </c>
      <c r="H35" s="624">
        <v>0</v>
      </c>
      <c r="I35" s="644">
        <v>1.15317</v>
      </c>
      <c r="J35" s="625">
        <v>0</v>
      </c>
      <c r="K35" s="644">
        <v>6.3289999999999997</v>
      </c>
      <c r="L35" s="624">
        <v>0</v>
      </c>
      <c r="M35" s="644">
        <v>0.79</v>
      </c>
      <c r="N35" s="624">
        <v>0</v>
      </c>
      <c r="O35" s="644">
        <v>1.2810740199999999</v>
      </c>
      <c r="P35" s="624">
        <v>0</v>
      </c>
      <c r="Q35" s="644">
        <v>0</v>
      </c>
      <c r="R35" s="625">
        <v>0</v>
      </c>
      <c r="S35" s="650">
        <v>0</v>
      </c>
      <c r="T35" s="625">
        <v>0</v>
      </c>
      <c r="U35" s="650">
        <v>6.2530000000000001</v>
      </c>
      <c r="V35" s="625">
        <v>0</v>
      </c>
      <c r="W35" s="650">
        <v>15.815300000000001</v>
      </c>
      <c r="X35" s="625">
        <v>0</v>
      </c>
      <c r="Y35" s="650">
        <v>0.90539999999999998</v>
      </c>
    </row>
    <row r="36" spans="1:26" s="562" customFormat="1" ht="30">
      <c r="A36" s="639" t="s">
        <v>562</v>
      </c>
      <c r="B36" s="624">
        <v>0</v>
      </c>
      <c r="C36" s="625">
        <v>0</v>
      </c>
      <c r="D36" s="629">
        <v>0</v>
      </c>
      <c r="E36" s="626">
        <v>0</v>
      </c>
      <c r="F36" s="624">
        <v>0</v>
      </c>
      <c r="G36" s="625">
        <v>0</v>
      </c>
      <c r="H36" s="624">
        <v>0</v>
      </c>
      <c r="I36" s="644">
        <v>0</v>
      </c>
      <c r="J36" s="625">
        <v>0</v>
      </c>
      <c r="K36" s="644">
        <v>0</v>
      </c>
      <c r="L36" s="624">
        <v>0</v>
      </c>
      <c r="M36" s="644">
        <v>0</v>
      </c>
      <c r="N36" s="624">
        <v>0</v>
      </c>
      <c r="O36" s="644">
        <v>0</v>
      </c>
      <c r="P36" s="624">
        <v>0</v>
      </c>
      <c r="Q36" s="644">
        <v>0</v>
      </c>
      <c r="R36" s="625">
        <v>0</v>
      </c>
      <c r="S36" s="650">
        <v>0</v>
      </c>
      <c r="T36" s="625">
        <v>0</v>
      </c>
      <c r="U36" s="650">
        <v>0</v>
      </c>
      <c r="V36" s="625">
        <v>0</v>
      </c>
      <c r="W36" s="650">
        <v>0</v>
      </c>
      <c r="X36" s="625">
        <v>0</v>
      </c>
      <c r="Y36" s="650">
        <v>0</v>
      </c>
    </row>
    <row r="37" spans="1:26" s="562" customFormat="1" ht="15">
      <c r="A37" s="623" t="s">
        <v>563</v>
      </c>
      <c r="B37" s="624">
        <v>0</v>
      </c>
      <c r="C37" s="625">
        <v>5.24</v>
      </c>
      <c r="D37" s="629">
        <v>0</v>
      </c>
      <c r="E37" s="626">
        <v>9.75</v>
      </c>
      <c r="F37" s="624">
        <v>0</v>
      </c>
      <c r="G37" s="625">
        <v>1.58</v>
      </c>
      <c r="H37" s="624">
        <v>0</v>
      </c>
      <c r="I37" s="644">
        <v>2.1819999999999999</v>
      </c>
      <c r="J37" s="625">
        <v>0</v>
      </c>
      <c r="K37" s="644">
        <v>2.1999999999999999E-2</v>
      </c>
      <c r="L37" s="624">
        <v>0</v>
      </c>
      <c r="M37" s="644">
        <v>0</v>
      </c>
      <c r="N37" s="624">
        <v>0</v>
      </c>
      <c r="O37" s="644">
        <v>2.126144E-2</v>
      </c>
      <c r="P37" s="624">
        <v>0</v>
      </c>
      <c r="Q37" s="644">
        <v>0</v>
      </c>
      <c r="R37" s="625">
        <v>0</v>
      </c>
      <c r="S37" s="650">
        <v>1.147</v>
      </c>
      <c r="T37" s="625">
        <v>0</v>
      </c>
      <c r="U37" s="650">
        <v>2.1176900000000001</v>
      </c>
      <c r="V37" s="625">
        <v>0</v>
      </c>
      <c r="W37" s="650">
        <v>14.489329999999999</v>
      </c>
      <c r="X37" s="625">
        <v>0</v>
      </c>
      <c r="Y37" s="650">
        <v>0.64</v>
      </c>
    </row>
    <row r="38" spans="1:26" s="562" customFormat="1" ht="15">
      <c r="A38" s="623" t="s">
        <v>564</v>
      </c>
      <c r="B38" s="624">
        <v>0</v>
      </c>
      <c r="C38" s="625">
        <v>203.42099999999999</v>
      </c>
      <c r="D38" s="629">
        <v>0</v>
      </c>
      <c r="E38" s="626">
        <v>60.21</v>
      </c>
      <c r="F38" s="624">
        <v>0</v>
      </c>
      <c r="G38" s="625">
        <v>2.7412700000000001</v>
      </c>
      <c r="H38" s="624">
        <v>0</v>
      </c>
      <c r="I38" s="644">
        <v>19.816034999999999</v>
      </c>
      <c r="J38" s="625">
        <v>0</v>
      </c>
      <c r="K38" s="644">
        <v>4.4950000000000001</v>
      </c>
      <c r="L38" s="624">
        <v>0</v>
      </c>
      <c r="M38" s="644">
        <v>4.6425477019999999</v>
      </c>
      <c r="N38" s="624">
        <v>0</v>
      </c>
      <c r="O38" s="644">
        <v>2.18901755</v>
      </c>
      <c r="P38" s="624">
        <v>0</v>
      </c>
      <c r="Q38" s="644">
        <v>0.27600000000000002</v>
      </c>
      <c r="R38" s="625">
        <v>0</v>
      </c>
      <c r="S38" s="650">
        <v>13.632</v>
      </c>
      <c r="T38" s="625">
        <v>0</v>
      </c>
      <c r="U38" s="650">
        <v>20.086200000000002</v>
      </c>
      <c r="V38" s="625">
        <v>0</v>
      </c>
      <c r="W38" s="650">
        <v>71.96284</v>
      </c>
      <c r="X38" s="625">
        <v>0</v>
      </c>
      <c r="Y38" s="650">
        <v>73.89739999999999</v>
      </c>
    </row>
    <row r="39" spans="1:26" s="562" customFormat="1" ht="15">
      <c r="A39" s="640" t="s">
        <v>565</v>
      </c>
      <c r="B39" s="624">
        <v>0</v>
      </c>
      <c r="C39" s="625">
        <v>27.93</v>
      </c>
      <c r="D39" s="629">
        <v>0</v>
      </c>
      <c r="E39" s="626">
        <v>13.52</v>
      </c>
      <c r="F39" s="624">
        <v>0</v>
      </c>
      <c r="G39" s="625">
        <v>5.4640000000000004</v>
      </c>
      <c r="H39" s="624">
        <v>0</v>
      </c>
      <c r="I39" s="644">
        <v>12.872999999999999</v>
      </c>
      <c r="J39" s="625">
        <v>0</v>
      </c>
      <c r="K39" s="644">
        <v>16.527999999999999</v>
      </c>
      <c r="L39" s="624">
        <v>0</v>
      </c>
      <c r="M39" s="644">
        <v>18.007762</v>
      </c>
      <c r="N39" s="624">
        <v>0</v>
      </c>
      <c r="O39" s="644">
        <v>4.3166079599999998</v>
      </c>
      <c r="P39" s="624">
        <v>0</v>
      </c>
      <c r="Q39" s="644">
        <v>0.87319999999999998</v>
      </c>
      <c r="R39" s="625">
        <v>0</v>
      </c>
      <c r="S39" s="650">
        <v>0.06</v>
      </c>
      <c r="T39" s="625">
        <v>0</v>
      </c>
      <c r="U39" s="650">
        <v>8.2799999999999999E-2</v>
      </c>
      <c r="V39" s="625">
        <v>0</v>
      </c>
      <c r="W39" s="650">
        <v>26.026019999999999</v>
      </c>
      <c r="X39" s="625">
        <v>0</v>
      </c>
      <c r="Y39" s="650">
        <v>48.170600000000007</v>
      </c>
    </row>
    <row r="40" spans="1:26" s="562" customFormat="1" ht="15">
      <c r="A40" s="623" t="s">
        <v>566</v>
      </c>
      <c r="B40" s="624">
        <v>0</v>
      </c>
      <c r="C40" s="625">
        <v>0</v>
      </c>
      <c r="D40" s="629">
        <v>0</v>
      </c>
      <c r="E40" s="626">
        <v>0</v>
      </c>
      <c r="F40" s="624">
        <v>0</v>
      </c>
      <c r="G40" s="625">
        <v>0</v>
      </c>
      <c r="H40" s="624">
        <v>0</v>
      </c>
      <c r="I40" s="644">
        <v>0</v>
      </c>
      <c r="J40" s="625">
        <v>0</v>
      </c>
      <c r="K40" s="644">
        <v>0</v>
      </c>
      <c r="L40" s="624">
        <v>0</v>
      </c>
      <c r="M40" s="644">
        <v>0</v>
      </c>
      <c r="N40" s="624">
        <v>0</v>
      </c>
      <c r="O40" s="644">
        <v>0</v>
      </c>
      <c r="P40" s="624">
        <v>0</v>
      </c>
      <c r="Q40" s="644">
        <v>0</v>
      </c>
      <c r="R40" s="625">
        <v>0</v>
      </c>
      <c r="S40" s="650">
        <v>0</v>
      </c>
      <c r="T40" s="625">
        <v>0</v>
      </c>
      <c r="U40" s="650">
        <v>0</v>
      </c>
      <c r="V40" s="625">
        <v>0</v>
      </c>
      <c r="W40" s="650">
        <v>0</v>
      </c>
      <c r="X40" s="625">
        <v>0</v>
      </c>
      <c r="Y40" s="650">
        <v>0</v>
      </c>
    </row>
    <row r="41" spans="1:26" s="562" customFormat="1" ht="30">
      <c r="A41" s="641" t="s">
        <v>567</v>
      </c>
      <c r="B41" s="624">
        <v>0</v>
      </c>
      <c r="C41" s="625">
        <v>0</v>
      </c>
      <c r="D41" s="629">
        <v>0</v>
      </c>
      <c r="E41" s="626">
        <v>0</v>
      </c>
      <c r="F41" s="624">
        <v>0</v>
      </c>
      <c r="G41" s="625">
        <v>0</v>
      </c>
      <c r="H41" s="624">
        <v>0</v>
      </c>
      <c r="I41" s="644">
        <v>0</v>
      </c>
      <c r="J41" s="625">
        <v>0</v>
      </c>
      <c r="K41" s="644">
        <v>0</v>
      </c>
      <c r="L41" s="624">
        <v>0</v>
      </c>
      <c r="M41" s="644">
        <v>0</v>
      </c>
      <c r="N41" s="624">
        <v>0</v>
      </c>
      <c r="O41" s="644">
        <v>0</v>
      </c>
      <c r="P41" s="624">
        <v>0</v>
      </c>
      <c r="Q41" s="644">
        <v>0</v>
      </c>
      <c r="R41" s="625">
        <v>0</v>
      </c>
      <c r="S41" s="650">
        <v>0</v>
      </c>
      <c r="T41" s="625">
        <v>0</v>
      </c>
      <c r="U41" s="650">
        <v>0</v>
      </c>
      <c r="V41" s="625">
        <v>0</v>
      </c>
      <c r="W41" s="650">
        <v>0</v>
      </c>
      <c r="X41" s="625">
        <v>0</v>
      </c>
      <c r="Y41" s="650">
        <v>0</v>
      </c>
    </row>
    <row r="42" spans="1:26" s="562" customFormat="1" ht="15">
      <c r="A42" s="623" t="s">
        <v>568</v>
      </c>
      <c r="B42" s="624">
        <v>0</v>
      </c>
      <c r="C42" s="625">
        <v>0</v>
      </c>
      <c r="D42" s="629">
        <v>0</v>
      </c>
      <c r="E42" s="626">
        <v>0</v>
      </c>
      <c r="F42" s="624">
        <v>0</v>
      </c>
      <c r="G42" s="625">
        <v>0</v>
      </c>
      <c r="H42" s="624">
        <v>0</v>
      </c>
      <c r="I42" s="644">
        <v>0</v>
      </c>
      <c r="J42" s="625">
        <v>0</v>
      </c>
      <c r="K42" s="644">
        <v>0</v>
      </c>
      <c r="L42" s="624">
        <v>0</v>
      </c>
      <c r="M42" s="644">
        <v>0</v>
      </c>
      <c r="N42" s="624">
        <v>0</v>
      </c>
      <c r="O42" s="644">
        <v>0</v>
      </c>
      <c r="P42" s="624">
        <v>0</v>
      </c>
      <c r="Q42" s="644">
        <v>0</v>
      </c>
      <c r="R42" s="625">
        <v>0</v>
      </c>
      <c r="S42" s="650">
        <v>0</v>
      </c>
      <c r="T42" s="625">
        <v>0</v>
      </c>
      <c r="U42" s="650">
        <v>0</v>
      </c>
      <c r="V42" s="625">
        <v>0</v>
      </c>
      <c r="W42" s="650">
        <v>0</v>
      </c>
      <c r="X42" s="625">
        <v>0</v>
      </c>
      <c r="Y42" s="650">
        <v>0</v>
      </c>
    </row>
    <row r="43" spans="1:26" s="562" customFormat="1" ht="15">
      <c r="A43" s="623" t="s">
        <v>569</v>
      </c>
      <c r="B43" s="624">
        <v>0</v>
      </c>
      <c r="C43" s="625">
        <v>27.93</v>
      </c>
      <c r="D43" s="629">
        <v>0</v>
      </c>
      <c r="E43" s="626">
        <v>13.52</v>
      </c>
      <c r="F43" s="624">
        <v>0</v>
      </c>
      <c r="G43" s="625">
        <v>5.4640000000000004</v>
      </c>
      <c r="H43" s="624">
        <v>0</v>
      </c>
      <c r="I43" s="644">
        <v>12.872999999999999</v>
      </c>
      <c r="J43" s="625">
        <v>0</v>
      </c>
      <c r="K43" s="644">
        <v>16.527999999999999</v>
      </c>
      <c r="L43" s="624">
        <v>0</v>
      </c>
      <c r="M43" s="644">
        <v>18.007762</v>
      </c>
      <c r="N43" s="624">
        <v>0</v>
      </c>
      <c r="O43" s="644">
        <v>4.3166079599999998</v>
      </c>
      <c r="P43" s="624">
        <v>0</v>
      </c>
      <c r="Q43" s="644">
        <v>0.87319999999999998</v>
      </c>
      <c r="R43" s="625">
        <v>0</v>
      </c>
      <c r="S43" s="650">
        <v>0.06</v>
      </c>
      <c r="T43" s="625">
        <v>0</v>
      </c>
      <c r="U43" s="650">
        <v>8.2799999999999999E-2</v>
      </c>
      <c r="V43" s="625">
        <v>0</v>
      </c>
      <c r="W43" s="650">
        <v>26.026019999999999</v>
      </c>
      <c r="X43" s="625">
        <v>0</v>
      </c>
      <c r="Y43" s="650">
        <v>48.170600000000007</v>
      </c>
    </row>
    <row r="44" spans="1:26" s="562" customFormat="1" ht="15">
      <c r="A44" s="623" t="s">
        <v>570</v>
      </c>
      <c r="B44" s="624">
        <v>543.13</v>
      </c>
      <c r="C44" s="625">
        <v>5811.3910084649997</v>
      </c>
      <c r="D44" s="629">
        <v>403.916</v>
      </c>
      <c r="E44" s="626">
        <v>5605.2010740839996</v>
      </c>
      <c r="F44" s="624">
        <v>1070.29496409325</v>
      </c>
      <c r="G44" s="625">
        <v>1079.10976456198</v>
      </c>
      <c r="H44" s="624">
        <v>2549.0945000000002</v>
      </c>
      <c r="I44" s="644">
        <v>5797.26111047226</v>
      </c>
      <c r="J44" s="625">
        <v>1962.3646199418799</v>
      </c>
      <c r="K44" s="644">
        <v>9568.8276801670709</v>
      </c>
      <c r="L44" s="624">
        <v>1449.09291754172</v>
      </c>
      <c r="M44" s="644">
        <v>13508.942038126001</v>
      </c>
      <c r="N44" s="624">
        <v>313.30176025785102</v>
      </c>
      <c r="O44" s="644">
        <v>5548.27579173718</v>
      </c>
      <c r="P44" s="624">
        <v>256.08036829118498</v>
      </c>
      <c r="Q44" s="644">
        <v>4434.3744189094796</v>
      </c>
      <c r="R44" s="625">
        <v>1126.84921391177</v>
      </c>
      <c r="S44" s="650">
        <v>4042.0768325142999</v>
      </c>
      <c r="T44" s="625">
        <v>672.37135048544496</v>
      </c>
      <c r="U44" s="650">
        <v>4157.0410474298496</v>
      </c>
      <c r="V44" s="625">
        <v>300.58487809377232</v>
      </c>
      <c r="W44" s="650">
        <v>4543.5557535100315</v>
      </c>
      <c r="X44" s="625">
        <v>620.33096404405899</v>
      </c>
      <c r="Y44" s="650">
        <v>5995.6077094594639</v>
      </c>
    </row>
    <row r="45" spans="1:26" s="562" customFormat="1" ht="15">
      <c r="A45" s="623" t="s">
        <v>571</v>
      </c>
      <c r="B45" s="624">
        <v>0</v>
      </c>
      <c r="C45" s="625">
        <v>1155.324875</v>
      </c>
      <c r="D45" s="629">
        <v>0</v>
      </c>
      <c r="E45" s="626">
        <v>1310.6251990840001</v>
      </c>
      <c r="F45" s="624">
        <v>0</v>
      </c>
      <c r="G45" s="625">
        <v>306.8610625</v>
      </c>
      <c r="H45" s="624">
        <v>0</v>
      </c>
      <c r="I45" s="644">
        <v>768.72498032249996</v>
      </c>
      <c r="J45" s="625">
        <v>0</v>
      </c>
      <c r="K45" s="644">
        <v>1163.5907636239999</v>
      </c>
      <c r="L45" s="624">
        <v>0</v>
      </c>
      <c r="M45" s="644">
        <v>1576.254490756</v>
      </c>
      <c r="N45" s="624">
        <v>0</v>
      </c>
      <c r="O45" s="644">
        <v>658.1494679425</v>
      </c>
      <c r="P45" s="624">
        <v>0</v>
      </c>
      <c r="Q45" s="644">
        <v>395.0250125</v>
      </c>
      <c r="R45" s="625">
        <v>0</v>
      </c>
      <c r="S45" s="650">
        <v>295.14505409031301</v>
      </c>
      <c r="T45" s="625">
        <v>0</v>
      </c>
      <c r="U45" s="650">
        <v>412.87911563056201</v>
      </c>
      <c r="V45" s="625">
        <v>0</v>
      </c>
      <c r="W45" s="650">
        <v>180.79939883396526</v>
      </c>
      <c r="X45" s="625">
        <v>143.15329939478283</v>
      </c>
      <c r="Y45" s="650">
        <v>845.43809912487075</v>
      </c>
    </row>
    <row r="46" spans="1:26" s="562" customFormat="1" ht="30">
      <c r="A46" s="641" t="s">
        <v>572</v>
      </c>
      <c r="B46" s="624">
        <v>0</v>
      </c>
      <c r="C46" s="625">
        <v>0</v>
      </c>
      <c r="D46" s="629">
        <v>0</v>
      </c>
      <c r="E46" s="626">
        <v>0</v>
      </c>
      <c r="F46" s="624">
        <v>0</v>
      </c>
      <c r="G46" s="625">
        <v>0</v>
      </c>
      <c r="H46" s="624">
        <v>0</v>
      </c>
      <c r="I46" s="644">
        <v>0</v>
      </c>
      <c r="J46" s="625">
        <v>0</v>
      </c>
      <c r="K46" s="644">
        <v>0</v>
      </c>
      <c r="L46" s="624">
        <v>0</v>
      </c>
      <c r="M46" s="644">
        <v>0</v>
      </c>
      <c r="N46" s="624">
        <v>0</v>
      </c>
      <c r="O46" s="644">
        <v>0</v>
      </c>
      <c r="P46" s="624">
        <v>0</v>
      </c>
      <c r="Q46" s="644">
        <v>0</v>
      </c>
      <c r="R46" s="625">
        <v>0</v>
      </c>
      <c r="S46" s="650">
        <v>0</v>
      </c>
      <c r="T46" s="625">
        <v>0</v>
      </c>
      <c r="U46" s="650">
        <v>0</v>
      </c>
      <c r="V46" s="625">
        <v>0</v>
      </c>
      <c r="W46" s="650">
        <v>0</v>
      </c>
      <c r="X46" s="625">
        <v>0</v>
      </c>
      <c r="Y46" s="650">
        <v>0</v>
      </c>
    </row>
    <row r="47" spans="1:26" s="562" customFormat="1" ht="15">
      <c r="A47" s="630" t="s">
        <v>573</v>
      </c>
      <c r="B47" s="624">
        <v>0</v>
      </c>
      <c r="C47" s="625">
        <v>1155.324875</v>
      </c>
      <c r="D47" s="629">
        <v>0</v>
      </c>
      <c r="E47" s="626">
        <v>1310.6251990840001</v>
      </c>
      <c r="F47" s="624">
        <v>0</v>
      </c>
      <c r="G47" s="625">
        <v>306.8610625</v>
      </c>
      <c r="H47" s="624">
        <v>0</v>
      </c>
      <c r="I47" s="644">
        <v>768.72498032249996</v>
      </c>
      <c r="J47" s="625">
        <v>0</v>
      </c>
      <c r="K47" s="644">
        <v>1163.5907636239999</v>
      </c>
      <c r="L47" s="624">
        <v>0</v>
      </c>
      <c r="M47" s="644">
        <v>1576.254490756</v>
      </c>
      <c r="N47" s="624">
        <v>0</v>
      </c>
      <c r="O47" s="644">
        <v>658.1494679425</v>
      </c>
      <c r="P47" s="624">
        <v>0</v>
      </c>
      <c r="Q47" s="644">
        <v>395.0250125</v>
      </c>
      <c r="R47" s="625">
        <v>0</v>
      </c>
      <c r="S47" s="650">
        <v>295.14505409031301</v>
      </c>
      <c r="T47" s="625">
        <v>0</v>
      </c>
      <c r="U47" s="650">
        <v>412.87911563056201</v>
      </c>
      <c r="V47" s="625">
        <v>0</v>
      </c>
      <c r="W47" s="650">
        <v>180.79939883396526</v>
      </c>
      <c r="X47" s="625">
        <v>143.15329939478283</v>
      </c>
      <c r="Y47" s="650">
        <v>845.43809912487075</v>
      </c>
      <c r="Z47" s="563"/>
    </row>
    <row r="48" spans="1:26" s="562" customFormat="1" ht="15">
      <c r="A48" s="623" t="s">
        <v>574</v>
      </c>
      <c r="B48" s="624">
        <v>543.13</v>
      </c>
      <c r="C48" s="625">
        <v>4656.0661334650003</v>
      </c>
      <c r="D48" s="629">
        <v>403.916</v>
      </c>
      <c r="E48" s="626">
        <v>4294.5758750000005</v>
      </c>
      <c r="F48" s="624">
        <v>1070.29496409325</v>
      </c>
      <c r="G48" s="625">
        <v>772.24870206198</v>
      </c>
      <c r="H48" s="624">
        <v>2549.0945000000002</v>
      </c>
      <c r="I48" s="644">
        <v>5028.5361301497596</v>
      </c>
      <c r="J48" s="625">
        <v>1962.3646199418799</v>
      </c>
      <c r="K48" s="644">
        <v>8405.23691654307</v>
      </c>
      <c r="L48" s="624">
        <v>1449.09291754172</v>
      </c>
      <c r="M48" s="644">
        <v>11932.68754737</v>
      </c>
      <c r="N48" s="624">
        <v>313.30176025785102</v>
      </c>
      <c r="O48" s="644">
        <v>4890.1263237946796</v>
      </c>
      <c r="P48" s="624">
        <v>256.08036829118498</v>
      </c>
      <c r="Q48" s="644">
        <v>4039.3494064094798</v>
      </c>
      <c r="R48" s="625">
        <v>1126.84921391177</v>
      </c>
      <c r="S48" s="650">
        <v>3746.9317784239902</v>
      </c>
      <c r="T48" s="625">
        <v>672.37135048544496</v>
      </c>
      <c r="U48" s="650">
        <v>3744.16193179929</v>
      </c>
      <c r="V48" s="625">
        <v>300.58487809377232</v>
      </c>
      <c r="W48" s="650">
        <v>4362.7563546760666</v>
      </c>
      <c r="X48" s="625">
        <v>477.17766464927615</v>
      </c>
      <c r="Y48" s="650">
        <v>5150.169610334593</v>
      </c>
      <c r="Z48" s="563"/>
    </row>
    <row r="49" spans="1:25" s="562" customFormat="1" ht="15">
      <c r="A49" s="630" t="s">
        <v>575</v>
      </c>
      <c r="B49" s="624">
        <v>0</v>
      </c>
      <c r="C49" s="625">
        <v>835.27175</v>
      </c>
      <c r="D49" s="629">
        <v>0</v>
      </c>
      <c r="E49" s="626">
        <v>746.35374999999999</v>
      </c>
      <c r="F49" s="624">
        <v>0</v>
      </c>
      <c r="G49" s="625">
        <v>16.997567024090401</v>
      </c>
      <c r="H49" s="624">
        <v>0</v>
      </c>
      <c r="I49" s="644">
        <v>783.76944731518097</v>
      </c>
      <c r="J49" s="625">
        <v>0</v>
      </c>
      <c r="K49" s="644">
        <v>1662.66747781649</v>
      </c>
      <c r="L49" s="624">
        <v>0</v>
      </c>
      <c r="M49" s="644">
        <v>2555.5102246400002</v>
      </c>
      <c r="N49" s="624">
        <v>0</v>
      </c>
      <c r="O49" s="644">
        <v>1003.1283571675</v>
      </c>
      <c r="P49" s="624">
        <v>0</v>
      </c>
      <c r="Q49" s="644">
        <v>615.03246148518303</v>
      </c>
      <c r="R49" s="625">
        <v>0</v>
      </c>
      <c r="S49" s="650">
        <v>461.86681888316002</v>
      </c>
      <c r="T49" s="625">
        <v>0</v>
      </c>
      <c r="U49" s="650">
        <v>512.92932053939796</v>
      </c>
      <c r="V49" s="625">
        <v>0</v>
      </c>
      <c r="W49" s="650">
        <v>643.16403263286531</v>
      </c>
      <c r="X49" s="625">
        <v>0</v>
      </c>
      <c r="Y49" s="650">
        <v>684.72765722387044</v>
      </c>
    </row>
    <row r="50" spans="1:25" s="562" customFormat="1" ht="15">
      <c r="A50" s="630" t="s">
        <v>576</v>
      </c>
      <c r="B50" s="624">
        <v>0</v>
      </c>
      <c r="C50" s="625">
        <v>2238.5971875</v>
      </c>
      <c r="D50" s="629">
        <v>0</v>
      </c>
      <c r="E50" s="626">
        <v>2247.4909375000002</v>
      </c>
      <c r="F50" s="624">
        <v>0</v>
      </c>
      <c r="G50" s="625">
        <v>497.47226978789001</v>
      </c>
      <c r="H50" s="624">
        <v>0</v>
      </c>
      <c r="I50" s="644">
        <v>2295.7422084995801</v>
      </c>
      <c r="J50" s="625">
        <v>0</v>
      </c>
      <c r="K50" s="644">
        <v>4284.9286296565797</v>
      </c>
      <c r="L50" s="624">
        <v>0</v>
      </c>
      <c r="M50" s="644">
        <v>6016.4859693150001</v>
      </c>
      <c r="N50" s="624">
        <v>0</v>
      </c>
      <c r="O50" s="644">
        <v>2551.8205146996702</v>
      </c>
      <c r="P50" s="624">
        <v>0</v>
      </c>
      <c r="Q50" s="644">
        <v>2131.9194236743001</v>
      </c>
      <c r="R50" s="625">
        <v>0</v>
      </c>
      <c r="S50" s="650">
        <v>2069.0950469900499</v>
      </c>
      <c r="T50" s="625">
        <v>0</v>
      </c>
      <c r="U50" s="650">
        <v>2102.7069194488099</v>
      </c>
      <c r="V50" s="625">
        <v>0</v>
      </c>
      <c r="W50" s="650">
        <v>2483.8411987776472</v>
      </c>
      <c r="X50" s="625">
        <v>0</v>
      </c>
      <c r="Y50" s="650">
        <v>2845.1530476357084</v>
      </c>
    </row>
    <row r="51" spans="1:25" s="562" customFormat="1" ht="15">
      <c r="A51" s="630" t="s">
        <v>577</v>
      </c>
      <c r="B51" s="624">
        <v>543.13</v>
      </c>
      <c r="C51" s="625">
        <v>1582.197195965</v>
      </c>
      <c r="D51" s="629">
        <v>403.916</v>
      </c>
      <c r="E51" s="626">
        <v>1300.7311875</v>
      </c>
      <c r="F51" s="624">
        <v>1070.29496409325</v>
      </c>
      <c r="G51" s="625">
        <v>257.77886525000002</v>
      </c>
      <c r="H51" s="624">
        <v>2549.0945000000002</v>
      </c>
      <c r="I51" s="644">
        <v>1949.0244743349999</v>
      </c>
      <c r="J51" s="625">
        <v>1962.3646199418799</v>
      </c>
      <c r="K51" s="644">
        <v>2457.6408090700002</v>
      </c>
      <c r="L51" s="624">
        <v>1449.09291754172</v>
      </c>
      <c r="M51" s="644">
        <v>3360.6913534149999</v>
      </c>
      <c r="N51" s="624">
        <v>313.30176025785102</v>
      </c>
      <c r="O51" s="644">
        <v>1335.1774519275</v>
      </c>
      <c r="P51" s="624">
        <v>256.08036829118498</v>
      </c>
      <c r="Q51" s="644">
        <v>1292.39752125</v>
      </c>
      <c r="R51" s="625">
        <v>1126.84921391177</v>
      </c>
      <c r="S51" s="650">
        <v>1215.96991255078</v>
      </c>
      <c r="T51" s="625">
        <v>672.37135048544496</v>
      </c>
      <c r="U51" s="650">
        <v>1128.5256918110799</v>
      </c>
      <c r="V51" s="625">
        <v>300.58487809377232</v>
      </c>
      <c r="W51" s="650">
        <v>1235.7511232655538</v>
      </c>
      <c r="X51" s="625">
        <v>477.17766464927615</v>
      </c>
      <c r="Y51" s="650">
        <v>1620.2889054750135</v>
      </c>
    </row>
    <row r="52" spans="1:25" s="562" customFormat="1" ht="15">
      <c r="A52" s="630" t="s">
        <v>578</v>
      </c>
      <c r="B52" s="624">
        <v>0</v>
      </c>
      <c r="C52" s="625">
        <v>0</v>
      </c>
      <c r="D52" s="629">
        <v>0</v>
      </c>
      <c r="E52" s="626">
        <v>0</v>
      </c>
      <c r="F52" s="624">
        <v>0</v>
      </c>
      <c r="G52" s="625">
        <v>0</v>
      </c>
      <c r="H52" s="624">
        <v>0</v>
      </c>
      <c r="I52" s="644">
        <v>0</v>
      </c>
      <c r="J52" s="625">
        <v>0</v>
      </c>
      <c r="K52" s="644">
        <v>0</v>
      </c>
      <c r="L52" s="624">
        <v>0</v>
      </c>
      <c r="M52" s="644">
        <v>0</v>
      </c>
      <c r="N52" s="624">
        <v>0</v>
      </c>
      <c r="O52" s="644">
        <v>0</v>
      </c>
      <c r="P52" s="624">
        <v>0</v>
      </c>
      <c r="Q52" s="644">
        <v>0</v>
      </c>
      <c r="R52" s="625">
        <v>0</v>
      </c>
      <c r="S52" s="650">
        <v>0</v>
      </c>
      <c r="T52" s="625">
        <v>0</v>
      </c>
      <c r="U52" s="650">
        <v>0</v>
      </c>
      <c r="V52" s="625">
        <v>0</v>
      </c>
      <c r="W52" s="650">
        <v>0</v>
      </c>
      <c r="X52" s="625">
        <v>0</v>
      </c>
      <c r="Y52" s="650">
        <v>0</v>
      </c>
    </row>
    <row r="53" spans="1:25" s="562" customFormat="1" ht="15">
      <c r="A53" s="630" t="s">
        <v>579</v>
      </c>
      <c r="B53" s="624">
        <v>0</v>
      </c>
      <c r="C53" s="625">
        <v>0</v>
      </c>
      <c r="D53" s="629">
        <v>0</v>
      </c>
      <c r="E53" s="626">
        <v>0</v>
      </c>
      <c r="F53" s="624">
        <v>0</v>
      </c>
      <c r="G53" s="625">
        <v>0</v>
      </c>
      <c r="H53" s="624">
        <v>0</v>
      </c>
      <c r="I53" s="644">
        <v>0</v>
      </c>
      <c r="J53" s="625">
        <v>0</v>
      </c>
      <c r="K53" s="644">
        <v>0</v>
      </c>
      <c r="L53" s="624">
        <v>0</v>
      </c>
      <c r="M53" s="644">
        <v>0</v>
      </c>
      <c r="N53" s="624">
        <v>0</v>
      </c>
      <c r="O53" s="644">
        <v>0</v>
      </c>
      <c r="P53" s="624">
        <v>0</v>
      </c>
      <c r="Q53" s="644">
        <v>0</v>
      </c>
      <c r="R53" s="625">
        <v>0</v>
      </c>
      <c r="S53" s="650">
        <v>0</v>
      </c>
      <c r="T53" s="625">
        <v>0</v>
      </c>
      <c r="U53" s="650">
        <v>0</v>
      </c>
      <c r="V53" s="625">
        <v>0</v>
      </c>
      <c r="W53" s="650">
        <v>0</v>
      </c>
      <c r="X53" s="625">
        <v>0</v>
      </c>
      <c r="Y53" s="650">
        <v>0</v>
      </c>
    </row>
    <row r="54" spans="1:25" s="562" customFormat="1" ht="15">
      <c r="A54" s="630" t="s">
        <v>580</v>
      </c>
      <c r="B54" s="624">
        <v>0</v>
      </c>
      <c r="C54" s="625">
        <v>0</v>
      </c>
      <c r="D54" s="629">
        <v>0</v>
      </c>
      <c r="E54" s="626">
        <v>0</v>
      </c>
      <c r="F54" s="624">
        <v>0</v>
      </c>
      <c r="G54" s="625">
        <v>0</v>
      </c>
      <c r="H54" s="624">
        <v>0</v>
      </c>
      <c r="I54" s="644">
        <v>0</v>
      </c>
      <c r="J54" s="625">
        <v>0</v>
      </c>
      <c r="K54" s="644">
        <v>0</v>
      </c>
      <c r="L54" s="624">
        <v>0</v>
      </c>
      <c r="M54" s="644">
        <v>0</v>
      </c>
      <c r="N54" s="624">
        <v>0</v>
      </c>
      <c r="O54" s="644">
        <v>0</v>
      </c>
      <c r="P54" s="624">
        <v>0</v>
      </c>
      <c r="Q54" s="644">
        <v>0</v>
      </c>
      <c r="R54" s="625">
        <v>0</v>
      </c>
      <c r="S54" s="650">
        <v>0</v>
      </c>
      <c r="T54" s="625">
        <v>0</v>
      </c>
      <c r="U54" s="650">
        <v>0</v>
      </c>
      <c r="V54" s="625">
        <v>0</v>
      </c>
      <c r="W54" s="650">
        <v>0</v>
      </c>
      <c r="X54" s="625">
        <v>0</v>
      </c>
      <c r="Y54" s="650">
        <v>0</v>
      </c>
    </row>
    <row r="55" spans="1:25" s="562" customFormat="1" ht="15">
      <c r="A55" s="630" t="s">
        <v>581</v>
      </c>
      <c r="B55" s="624">
        <v>0</v>
      </c>
      <c r="C55" s="625">
        <v>0</v>
      </c>
      <c r="D55" s="629">
        <v>0</v>
      </c>
      <c r="E55" s="626">
        <v>0</v>
      </c>
      <c r="F55" s="624">
        <v>0</v>
      </c>
      <c r="G55" s="625">
        <v>0</v>
      </c>
      <c r="H55" s="624">
        <v>0</v>
      </c>
      <c r="I55" s="644">
        <v>0</v>
      </c>
      <c r="J55" s="625">
        <v>0</v>
      </c>
      <c r="K55" s="644">
        <v>0</v>
      </c>
      <c r="L55" s="624">
        <v>0</v>
      </c>
      <c r="M55" s="644">
        <v>0</v>
      </c>
      <c r="N55" s="624">
        <v>0</v>
      </c>
      <c r="O55" s="644">
        <v>0</v>
      </c>
      <c r="P55" s="624">
        <v>0</v>
      </c>
      <c r="Q55" s="644">
        <v>0</v>
      </c>
      <c r="R55" s="625">
        <v>0</v>
      </c>
      <c r="S55" s="650">
        <v>0</v>
      </c>
      <c r="T55" s="625">
        <v>0</v>
      </c>
      <c r="U55" s="650">
        <v>0</v>
      </c>
      <c r="V55" s="625">
        <v>0</v>
      </c>
      <c r="W55" s="650">
        <v>0</v>
      </c>
      <c r="X55" s="625">
        <v>0</v>
      </c>
      <c r="Y55" s="650">
        <v>0</v>
      </c>
    </row>
    <row r="56" spans="1:25" s="562" customFormat="1" ht="15">
      <c r="A56" s="630" t="s">
        <v>582</v>
      </c>
      <c r="B56" s="624">
        <v>0</v>
      </c>
      <c r="C56" s="625">
        <v>0</v>
      </c>
      <c r="D56" s="629">
        <v>0</v>
      </c>
      <c r="E56" s="626">
        <v>0</v>
      </c>
      <c r="F56" s="624">
        <v>0</v>
      </c>
      <c r="G56" s="625">
        <v>0</v>
      </c>
      <c r="H56" s="624">
        <v>0</v>
      </c>
      <c r="I56" s="644">
        <v>0</v>
      </c>
      <c r="J56" s="625">
        <v>0</v>
      </c>
      <c r="K56" s="644">
        <v>0</v>
      </c>
      <c r="L56" s="624">
        <v>0</v>
      </c>
      <c r="M56" s="644">
        <v>0</v>
      </c>
      <c r="N56" s="624">
        <v>0</v>
      </c>
      <c r="O56" s="644">
        <v>0</v>
      </c>
      <c r="P56" s="624">
        <v>0</v>
      </c>
      <c r="Q56" s="644">
        <v>0</v>
      </c>
      <c r="R56" s="625">
        <v>0</v>
      </c>
      <c r="S56" s="650">
        <v>0</v>
      </c>
      <c r="T56" s="625">
        <v>0</v>
      </c>
      <c r="U56" s="650">
        <v>0</v>
      </c>
      <c r="V56" s="625">
        <v>0</v>
      </c>
      <c r="W56" s="650">
        <v>0</v>
      </c>
      <c r="X56" s="625">
        <v>0</v>
      </c>
      <c r="Y56" s="650">
        <v>0</v>
      </c>
    </row>
    <row r="57" spans="1:25" s="562" customFormat="1" ht="15">
      <c r="A57" s="630" t="s">
        <v>583</v>
      </c>
      <c r="B57" s="624">
        <v>0</v>
      </c>
      <c r="C57" s="625">
        <v>0</v>
      </c>
      <c r="D57" s="629">
        <v>0</v>
      </c>
      <c r="E57" s="626">
        <v>0</v>
      </c>
      <c r="F57" s="624">
        <v>0</v>
      </c>
      <c r="G57" s="625">
        <v>0</v>
      </c>
      <c r="H57" s="624">
        <v>0</v>
      </c>
      <c r="I57" s="644">
        <v>0</v>
      </c>
      <c r="J57" s="625">
        <v>0</v>
      </c>
      <c r="K57" s="644">
        <v>0</v>
      </c>
      <c r="L57" s="624">
        <v>0</v>
      </c>
      <c r="M57" s="644">
        <v>0</v>
      </c>
      <c r="N57" s="624">
        <v>0</v>
      </c>
      <c r="O57" s="644">
        <v>0</v>
      </c>
      <c r="P57" s="624">
        <v>0</v>
      </c>
      <c r="Q57" s="644">
        <v>0</v>
      </c>
      <c r="R57" s="625">
        <v>0</v>
      </c>
      <c r="S57" s="650">
        <v>0</v>
      </c>
      <c r="T57" s="625">
        <v>0</v>
      </c>
      <c r="U57" s="650">
        <v>0</v>
      </c>
      <c r="V57" s="625">
        <v>0</v>
      </c>
      <c r="W57" s="650">
        <v>0</v>
      </c>
      <c r="X57" s="625">
        <v>0</v>
      </c>
      <c r="Y57" s="650">
        <v>0</v>
      </c>
    </row>
    <row r="58" spans="1:25" s="562" customFormat="1" ht="15">
      <c r="A58" s="639" t="s">
        <v>584</v>
      </c>
      <c r="B58" s="624">
        <v>0</v>
      </c>
      <c r="C58" s="625">
        <v>0</v>
      </c>
      <c r="D58" s="629">
        <v>0</v>
      </c>
      <c r="E58" s="626">
        <v>0</v>
      </c>
      <c r="F58" s="624">
        <v>0</v>
      </c>
      <c r="G58" s="625">
        <v>0</v>
      </c>
      <c r="H58" s="624">
        <v>0</v>
      </c>
      <c r="I58" s="644">
        <v>0</v>
      </c>
      <c r="J58" s="625">
        <v>0</v>
      </c>
      <c r="K58" s="644">
        <v>0</v>
      </c>
      <c r="L58" s="624">
        <v>0</v>
      </c>
      <c r="M58" s="644">
        <v>0</v>
      </c>
      <c r="N58" s="624">
        <v>0</v>
      </c>
      <c r="O58" s="644">
        <v>0</v>
      </c>
      <c r="P58" s="624">
        <v>0</v>
      </c>
      <c r="Q58" s="644">
        <v>0</v>
      </c>
      <c r="R58" s="625">
        <v>0</v>
      </c>
      <c r="S58" s="650">
        <v>0</v>
      </c>
      <c r="T58" s="625">
        <v>0</v>
      </c>
      <c r="U58" s="650">
        <v>0</v>
      </c>
      <c r="V58" s="625">
        <v>0</v>
      </c>
      <c r="W58" s="650">
        <v>0</v>
      </c>
      <c r="X58" s="625">
        <v>0</v>
      </c>
      <c r="Y58" s="650">
        <v>0</v>
      </c>
    </row>
    <row r="59" spans="1:25" s="562" customFormat="1" ht="15">
      <c r="A59" s="642" t="s">
        <v>585</v>
      </c>
      <c r="B59" s="624">
        <v>0</v>
      </c>
      <c r="C59" s="625">
        <v>0</v>
      </c>
      <c r="D59" s="629">
        <v>0</v>
      </c>
      <c r="E59" s="626">
        <v>0</v>
      </c>
      <c r="F59" s="624">
        <v>0</v>
      </c>
      <c r="G59" s="625">
        <v>0</v>
      </c>
      <c r="H59" s="624">
        <v>0</v>
      </c>
      <c r="I59" s="644">
        <v>0</v>
      </c>
      <c r="J59" s="625">
        <v>0</v>
      </c>
      <c r="K59" s="644">
        <v>0</v>
      </c>
      <c r="L59" s="624">
        <v>0</v>
      </c>
      <c r="M59" s="644">
        <v>0</v>
      </c>
      <c r="N59" s="624">
        <v>0</v>
      </c>
      <c r="O59" s="644">
        <v>0</v>
      </c>
      <c r="P59" s="624">
        <v>0</v>
      </c>
      <c r="Q59" s="644">
        <v>0</v>
      </c>
      <c r="R59" s="625">
        <v>0</v>
      </c>
      <c r="S59" s="650">
        <v>0</v>
      </c>
      <c r="T59" s="625">
        <v>0</v>
      </c>
      <c r="U59" s="650">
        <v>0</v>
      </c>
      <c r="V59" s="625">
        <v>0</v>
      </c>
      <c r="W59" s="650">
        <v>0</v>
      </c>
      <c r="X59" s="625">
        <v>0</v>
      </c>
      <c r="Y59" s="650">
        <v>0</v>
      </c>
    </row>
    <row r="60" spans="1:25" s="562" customFormat="1" ht="15">
      <c r="A60" s="623" t="s">
        <v>586</v>
      </c>
      <c r="B60" s="624">
        <v>0</v>
      </c>
      <c r="C60" s="625">
        <v>70</v>
      </c>
      <c r="D60" s="629">
        <v>0</v>
      </c>
      <c r="E60" s="626">
        <v>51.5</v>
      </c>
      <c r="F60" s="624">
        <v>0</v>
      </c>
      <c r="G60" s="625">
        <v>0.26419999999999999</v>
      </c>
      <c r="H60" s="624">
        <v>0</v>
      </c>
      <c r="I60" s="644">
        <v>1.1180000000000001</v>
      </c>
      <c r="J60" s="625">
        <v>0</v>
      </c>
      <c r="K60" s="644">
        <v>60.280999999999999</v>
      </c>
      <c r="L60" s="624">
        <v>0</v>
      </c>
      <c r="M60" s="644">
        <v>20.643988920000002</v>
      </c>
      <c r="N60" s="624">
        <v>0</v>
      </c>
      <c r="O60" s="644">
        <v>8.3918415100000008</v>
      </c>
      <c r="P60" s="624">
        <v>0</v>
      </c>
      <c r="Q60" s="644">
        <v>0.39800000000000002</v>
      </c>
      <c r="R60" s="625">
        <v>0</v>
      </c>
      <c r="S60" s="650">
        <v>0.45818900000000001</v>
      </c>
      <c r="T60" s="625">
        <v>0</v>
      </c>
      <c r="U60" s="650">
        <v>399.35660000000001</v>
      </c>
      <c r="V60" s="625">
        <v>0</v>
      </c>
      <c r="W60" s="650">
        <v>16.402200000000001</v>
      </c>
      <c r="X60" s="625">
        <v>0</v>
      </c>
      <c r="Y60" s="650">
        <v>12.174299999999999</v>
      </c>
    </row>
    <row r="61" spans="1:25" s="562" customFormat="1" ht="15">
      <c r="A61" s="630" t="s">
        <v>587</v>
      </c>
      <c r="B61" s="624">
        <v>0</v>
      </c>
      <c r="C61" s="625">
        <v>0</v>
      </c>
      <c r="D61" s="629">
        <v>0</v>
      </c>
      <c r="E61" s="626">
        <v>0</v>
      </c>
      <c r="F61" s="624">
        <v>0</v>
      </c>
      <c r="G61" s="625">
        <v>0</v>
      </c>
      <c r="H61" s="624">
        <v>0</v>
      </c>
      <c r="I61" s="644">
        <v>0</v>
      </c>
      <c r="J61" s="625">
        <v>0</v>
      </c>
      <c r="K61" s="644">
        <v>0</v>
      </c>
      <c r="L61" s="624">
        <v>0</v>
      </c>
      <c r="M61" s="644">
        <v>0</v>
      </c>
      <c r="N61" s="624">
        <v>0</v>
      </c>
      <c r="O61" s="644">
        <v>0</v>
      </c>
      <c r="P61" s="624">
        <v>0</v>
      </c>
      <c r="Q61" s="644">
        <v>0</v>
      </c>
      <c r="R61" s="625">
        <v>0</v>
      </c>
      <c r="S61" s="650">
        <v>0</v>
      </c>
      <c r="T61" s="625">
        <v>0</v>
      </c>
      <c r="U61" s="650">
        <v>0</v>
      </c>
      <c r="V61" s="625">
        <v>0</v>
      </c>
      <c r="W61" s="650">
        <v>0</v>
      </c>
      <c r="X61" s="625">
        <v>0</v>
      </c>
      <c r="Y61" s="650">
        <v>0</v>
      </c>
    </row>
    <row r="62" spans="1:25" s="562" customFormat="1" ht="15">
      <c r="A62" s="643" t="s">
        <v>588</v>
      </c>
      <c r="B62" s="624">
        <v>0</v>
      </c>
      <c r="C62" s="625">
        <v>70</v>
      </c>
      <c r="D62" s="629">
        <v>0</v>
      </c>
      <c r="E62" s="626">
        <v>51.5</v>
      </c>
      <c r="F62" s="624">
        <v>0</v>
      </c>
      <c r="G62" s="625">
        <v>0.26419999999999999</v>
      </c>
      <c r="H62" s="624">
        <v>0</v>
      </c>
      <c r="I62" s="644">
        <v>1.1180000000000001</v>
      </c>
      <c r="J62" s="625">
        <v>0</v>
      </c>
      <c r="K62" s="644">
        <v>60.280999999999999</v>
      </c>
      <c r="L62" s="624">
        <v>0</v>
      </c>
      <c r="M62" s="644">
        <v>20.643988920000002</v>
      </c>
      <c r="N62" s="624">
        <v>0</v>
      </c>
      <c r="O62" s="644">
        <v>8.3918415100000008</v>
      </c>
      <c r="P62" s="624">
        <v>0</v>
      </c>
      <c r="Q62" s="644">
        <v>0.39800000000000002</v>
      </c>
      <c r="R62" s="625">
        <v>0</v>
      </c>
      <c r="S62" s="650">
        <v>0.45818900000000001</v>
      </c>
      <c r="T62" s="625">
        <v>0</v>
      </c>
      <c r="U62" s="650">
        <v>399.35660000000001</v>
      </c>
      <c r="V62" s="625">
        <v>0</v>
      </c>
      <c r="W62" s="650">
        <v>16.402200000000001</v>
      </c>
      <c r="X62" s="625">
        <v>0</v>
      </c>
      <c r="Y62" s="650">
        <v>12.174299999999999</v>
      </c>
    </row>
    <row r="63" spans="1:25" s="562" customFormat="1" ht="15">
      <c r="A63" s="623" t="s">
        <v>589</v>
      </c>
      <c r="B63" s="624">
        <v>22.153949999999998</v>
      </c>
      <c r="C63" s="625">
        <v>335.06685039520301</v>
      </c>
      <c r="D63" s="629">
        <v>43.11</v>
      </c>
      <c r="E63" s="626">
        <v>332.385172679589</v>
      </c>
      <c r="F63" s="624">
        <v>79.616495071679196</v>
      </c>
      <c r="G63" s="625">
        <v>694.399050600652</v>
      </c>
      <c r="H63" s="624">
        <v>70.071378020839305</v>
      </c>
      <c r="I63" s="644">
        <v>813.78185755064203</v>
      </c>
      <c r="J63" s="625">
        <v>224.744195365949</v>
      </c>
      <c r="K63" s="644">
        <v>556.13542762198597</v>
      </c>
      <c r="L63" s="624">
        <v>122.25825919367099</v>
      </c>
      <c r="M63" s="644">
        <v>987.43583104183097</v>
      </c>
      <c r="N63" s="624">
        <v>393.779830501265</v>
      </c>
      <c r="O63" s="644">
        <v>896.993165377472</v>
      </c>
      <c r="P63" s="624">
        <v>186.37024811284101</v>
      </c>
      <c r="Q63" s="644">
        <v>706.59651998970605</v>
      </c>
      <c r="R63" s="625">
        <v>110.32040511910699</v>
      </c>
      <c r="S63" s="650">
        <v>699.89656730053696</v>
      </c>
      <c r="T63" s="625">
        <v>95.7750781434505</v>
      </c>
      <c r="U63" s="650">
        <v>617.70385957017504</v>
      </c>
      <c r="V63" s="625">
        <v>146.92152009980904</v>
      </c>
      <c r="W63" s="650">
        <v>714.25735855876883</v>
      </c>
      <c r="X63" s="625">
        <v>171.19593636264773</v>
      </c>
      <c r="Y63" s="650">
        <v>1071.3489964476164</v>
      </c>
    </row>
    <row r="64" spans="1:25" s="562" customFormat="1" ht="15">
      <c r="A64" s="630" t="s">
        <v>590</v>
      </c>
      <c r="B64" s="624">
        <v>22.153949999999998</v>
      </c>
      <c r="C64" s="625">
        <v>331.75785039520298</v>
      </c>
      <c r="D64" s="629">
        <v>43.11</v>
      </c>
      <c r="E64" s="626">
        <v>328.33907267958898</v>
      </c>
      <c r="F64" s="624">
        <v>79.616495071679196</v>
      </c>
      <c r="G64" s="625">
        <v>694.399050600652</v>
      </c>
      <c r="H64" s="624">
        <v>70.071378020839305</v>
      </c>
      <c r="I64" s="644">
        <v>813.78185755064203</v>
      </c>
      <c r="J64" s="625">
        <v>224.744195365949</v>
      </c>
      <c r="K64" s="644">
        <v>556.13542762198597</v>
      </c>
      <c r="L64" s="624">
        <v>122.25825919367099</v>
      </c>
      <c r="M64" s="644">
        <v>987.43583104183097</v>
      </c>
      <c r="N64" s="624">
        <v>393.779830501265</v>
      </c>
      <c r="O64" s="644">
        <v>896.993165377472</v>
      </c>
      <c r="P64" s="624">
        <v>186.37024811284101</v>
      </c>
      <c r="Q64" s="644">
        <v>706.59651998970605</v>
      </c>
      <c r="R64" s="625">
        <v>110.32040511910699</v>
      </c>
      <c r="S64" s="650">
        <v>699.89656730053696</v>
      </c>
      <c r="T64" s="625">
        <v>95.7750781434505</v>
      </c>
      <c r="U64" s="650">
        <v>617.70385957017504</v>
      </c>
      <c r="V64" s="625">
        <v>146.92152009980904</v>
      </c>
      <c r="W64" s="650">
        <v>714.25735855876883</v>
      </c>
      <c r="X64" s="625">
        <v>171.19593636264773</v>
      </c>
      <c r="Y64" s="650">
        <v>1071.3489964476164</v>
      </c>
    </row>
    <row r="65" spans="1:25" s="562" customFormat="1" ht="15">
      <c r="A65" s="630" t="s">
        <v>591</v>
      </c>
      <c r="B65" s="624">
        <v>0</v>
      </c>
      <c r="C65" s="625">
        <v>3.2789999999999999</v>
      </c>
      <c r="D65" s="629">
        <v>0</v>
      </c>
      <c r="E65" s="626">
        <v>3.1581000000000001</v>
      </c>
      <c r="F65" s="624">
        <v>0</v>
      </c>
      <c r="G65" s="625">
        <v>0</v>
      </c>
      <c r="H65" s="624">
        <v>0</v>
      </c>
      <c r="I65" s="644">
        <v>0</v>
      </c>
      <c r="J65" s="625">
        <v>0</v>
      </c>
      <c r="K65" s="644">
        <v>0</v>
      </c>
      <c r="L65" s="624">
        <v>0</v>
      </c>
      <c r="M65" s="644">
        <v>0</v>
      </c>
      <c r="N65" s="624">
        <v>0</v>
      </c>
      <c r="O65" s="644">
        <v>0</v>
      </c>
      <c r="P65" s="624">
        <v>0</v>
      </c>
      <c r="Q65" s="644">
        <v>0</v>
      </c>
      <c r="R65" s="625">
        <v>0</v>
      </c>
      <c r="S65" s="650">
        <v>0</v>
      </c>
      <c r="T65" s="625">
        <v>0</v>
      </c>
      <c r="U65" s="650">
        <v>0</v>
      </c>
      <c r="V65" s="625">
        <v>0</v>
      </c>
      <c r="W65" s="650">
        <v>0</v>
      </c>
      <c r="X65" s="625">
        <v>0</v>
      </c>
      <c r="Y65" s="650">
        <v>0</v>
      </c>
    </row>
    <row r="66" spans="1:25" s="562" customFormat="1" ht="15">
      <c r="A66" s="630" t="s">
        <v>592</v>
      </c>
      <c r="B66" s="624">
        <v>0</v>
      </c>
      <c r="C66" s="625">
        <v>0.03</v>
      </c>
      <c r="D66" s="629">
        <v>0</v>
      </c>
      <c r="E66" s="626">
        <v>0.88800000000000001</v>
      </c>
      <c r="F66" s="624">
        <v>0</v>
      </c>
      <c r="G66" s="625">
        <v>0</v>
      </c>
      <c r="H66" s="624">
        <v>0</v>
      </c>
      <c r="I66" s="644">
        <v>0</v>
      </c>
      <c r="J66" s="625">
        <v>0</v>
      </c>
      <c r="K66" s="644">
        <v>0</v>
      </c>
      <c r="L66" s="624">
        <v>0</v>
      </c>
      <c r="M66" s="644">
        <v>0</v>
      </c>
      <c r="N66" s="624">
        <v>0</v>
      </c>
      <c r="O66" s="644">
        <v>0</v>
      </c>
      <c r="P66" s="624">
        <v>0</v>
      </c>
      <c r="Q66" s="644">
        <v>0</v>
      </c>
      <c r="R66" s="625">
        <v>0</v>
      </c>
      <c r="S66" s="650">
        <v>0</v>
      </c>
      <c r="T66" s="625">
        <v>0</v>
      </c>
      <c r="U66" s="650">
        <v>0</v>
      </c>
      <c r="V66" s="625">
        <v>0</v>
      </c>
      <c r="W66" s="650">
        <v>0</v>
      </c>
      <c r="X66" s="625">
        <v>0</v>
      </c>
      <c r="Y66" s="650">
        <v>0</v>
      </c>
    </row>
    <row r="67" spans="1:25" s="562" customFormat="1" ht="15">
      <c r="A67" s="643" t="s">
        <v>593</v>
      </c>
      <c r="B67" s="624">
        <v>0</v>
      </c>
      <c r="C67" s="625">
        <v>0</v>
      </c>
      <c r="D67" s="629">
        <v>0</v>
      </c>
      <c r="E67" s="626">
        <v>0</v>
      </c>
      <c r="F67" s="624">
        <v>0</v>
      </c>
      <c r="G67" s="625">
        <v>0</v>
      </c>
      <c r="H67" s="624">
        <v>0</v>
      </c>
      <c r="I67" s="644">
        <v>0</v>
      </c>
      <c r="J67" s="625">
        <v>0</v>
      </c>
      <c r="K67" s="644">
        <v>0</v>
      </c>
      <c r="L67" s="624">
        <v>0</v>
      </c>
      <c r="M67" s="644">
        <v>0</v>
      </c>
      <c r="N67" s="624">
        <v>0</v>
      </c>
      <c r="O67" s="644">
        <v>0</v>
      </c>
      <c r="P67" s="624">
        <v>0</v>
      </c>
      <c r="Q67" s="644">
        <v>0</v>
      </c>
      <c r="R67" s="625">
        <v>0</v>
      </c>
      <c r="S67" s="650">
        <v>0</v>
      </c>
      <c r="T67" s="625">
        <v>0</v>
      </c>
      <c r="U67" s="650">
        <v>0</v>
      </c>
      <c r="V67" s="625">
        <v>0</v>
      </c>
      <c r="W67" s="650">
        <v>0</v>
      </c>
      <c r="X67" s="625">
        <v>0</v>
      </c>
      <c r="Y67" s="650">
        <v>0</v>
      </c>
    </row>
    <row r="68" spans="1:25" s="562" customFormat="1" ht="15">
      <c r="A68" s="623" t="s">
        <v>594</v>
      </c>
      <c r="B68" s="624">
        <v>14.143355768799999</v>
      </c>
      <c r="C68" s="625">
        <v>1241.30162</v>
      </c>
      <c r="D68" s="629">
        <v>253.559709929137</v>
      </c>
      <c r="E68" s="626">
        <v>1119.0899999999999</v>
      </c>
      <c r="F68" s="624">
        <v>248.09203985703999</v>
      </c>
      <c r="G68" s="625">
        <v>368.227250445224</v>
      </c>
      <c r="H68" s="624">
        <v>290.93472715201801</v>
      </c>
      <c r="I68" s="644">
        <v>538.53126924698097</v>
      </c>
      <c r="J68" s="625">
        <v>539.48636074476894</v>
      </c>
      <c r="K68" s="644">
        <v>656.90984054045805</v>
      </c>
      <c r="L68" s="624">
        <v>685.08809441408198</v>
      </c>
      <c r="M68" s="644">
        <v>429.19893375197398</v>
      </c>
      <c r="N68" s="624">
        <v>556.05889748391996</v>
      </c>
      <c r="O68" s="644">
        <v>376.19337389910697</v>
      </c>
      <c r="P68" s="624">
        <v>629.34051349494496</v>
      </c>
      <c r="Q68" s="644">
        <v>393.750123354089</v>
      </c>
      <c r="R68" s="625">
        <v>803.06276937372502</v>
      </c>
      <c r="S68" s="650">
        <v>431.58423277902301</v>
      </c>
      <c r="T68" s="625">
        <v>1017.91508964514</v>
      </c>
      <c r="U68" s="650">
        <v>430.99251947541097</v>
      </c>
      <c r="V68" s="625">
        <v>1147.535286805529</v>
      </c>
      <c r="W68" s="650">
        <v>770.58399870539415</v>
      </c>
      <c r="X68" s="625">
        <v>981.57262602211267</v>
      </c>
      <c r="Y68" s="650">
        <v>599.50810143291676</v>
      </c>
    </row>
    <row r="69" spans="1:25" s="562" customFormat="1" thickBot="1">
      <c r="A69" s="652" t="s">
        <v>595</v>
      </c>
      <c r="B69" s="653">
        <v>14.143355768799999</v>
      </c>
      <c r="C69" s="654">
        <v>1241.30162</v>
      </c>
      <c r="D69" s="655">
        <v>253.559709929137</v>
      </c>
      <c r="E69" s="656">
        <v>1119.0899999999999</v>
      </c>
      <c r="F69" s="653">
        <v>248.09203985703999</v>
      </c>
      <c r="G69" s="654">
        <v>368.227250445224</v>
      </c>
      <c r="H69" s="653">
        <v>290.93472715201801</v>
      </c>
      <c r="I69" s="689">
        <v>538.53126924698097</v>
      </c>
      <c r="J69" s="654">
        <v>539.48636074476894</v>
      </c>
      <c r="K69" s="689">
        <v>656.90984054045805</v>
      </c>
      <c r="L69" s="653">
        <v>685.08809441408198</v>
      </c>
      <c r="M69" s="689">
        <v>429.19893375197398</v>
      </c>
      <c r="N69" s="653">
        <v>556.05889748391996</v>
      </c>
      <c r="O69" s="689">
        <v>376.19337389910697</v>
      </c>
      <c r="P69" s="653">
        <v>629.34051349494496</v>
      </c>
      <c r="Q69" s="689">
        <v>393.750123354089</v>
      </c>
      <c r="R69" s="654">
        <v>803.06276937372502</v>
      </c>
      <c r="S69" s="692">
        <v>431.58423277902301</v>
      </c>
      <c r="T69" s="654">
        <v>1017.91508964514</v>
      </c>
      <c r="U69" s="692">
        <v>430.99251947541097</v>
      </c>
      <c r="V69" s="654">
        <v>1147.535286805529</v>
      </c>
      <c r="W69" s="692">
        <v>770.58399870539415</v>
      </c>
      <c r="X69" s="654">
        <v>981.57262602211267</v>
      </c>
      <c r="Y69" s="692">
        <v>599.50810143291676</v>
      </c>
    </row>
    <row r="70" spans="1:25" s="562" customFormat="1" ht="15">
      <c r="A70" s="657" t="s">
        <v>596</v>
      </c>
      <c r="B70" s="658">
        <v>0</v>
      </c>
      <c r="C70" s="659">
        <v>0</v>
      </c>
      <c r="D70" s="660">
        <v>0</v>
      </c>
      <c r="E70" s="661">
        <v>0</v>
      </c>
      <c r="F70" s="658">
        <v>0</v>
      </c>
      <c r="G70" s="659">
        <v>0</v>
      </c>
      <c r="H70" s="658">
        <v>0</v>
      </c>
      <c r="I70" s="690">
        <v>0</v>
      </c>
      <c r="J70" s="659">
        <v>0</v>
      </c>
      <c r="K70" s="690">
        <v>0</v>
      </c>
      <c r="L70" s="658">
        <v>0</v>
      </c>
      <c r="M70" s="690">
        <v>0</v>
      </c>
      <c r="N70" s="658">
        <v>0</v>
      </c>
      <c r="O70" s="690">
        <v>0</v>
      </c>
      <c r="P70" s="658">
        <v>0</v>
      </c>
      <c r="Q70" s="690">
        <v>0</v>
      </c>
      <c r="R70" s="659">
        <v>0</v>
      </c>
      <c r="S70" s="693">
        <v>0</v>
      </c>
      <c r="T70" s="659">
        <v>0</v>
      </c>
      <c r="U70" s="693">
        <v>0</v>
      </c>
      <c r="V70" s="659">
        <v>0</v>
      </c>
      <c r="W70" s="693">
        <v>0</v>
      </c>
      <c r="X70" s="659">
        <v>0</v>
      </c>
      <c r="Y70" s="693">
        <v>0</v>
      </c>
    </row>
    <row r="71" spans="1:25" s="562" customFormat="1" ht="15">
      <c r="A71" s="662" t="s">
        <v>597</v>
      </c>
      <c r="B71" s="624">
        <v>0</v>
      </c>
      <c r="C71" s="625">
        <v>252.84</v>
      </c>
      <c r="D71" s="629">
        <v>0</v>
      </c>
      <c r="E71" s="626">
        <v>252.84</v>
      </c>
      <c r="F71" s="624">
        <v>0</v>
      </c>
      <c r="G71" s="625">
        <v>252.84</v>
      </c>
      <c r="H71" s="624">
        <v>0</v>
      </c>
      <c r="I71" s="644">
        <v>252.84</v>
      </c>
      <c r="J71" s="625">
        <v>0</v>
      </c>
      <c r="K71" s="644">
        <v>252.84</v>
      </c>
      <c r="L71" s="624">
        <v>0</v>
      </c>
      <c r="M71" s="644">
        <v>252.84</v>
      </c>
      <c r="N71" s="624">
        <v>0</v>
      </c>
      <c r="O71" s="644">
        <v>252.84</v>
      </c>
      <c r="P71" s="624">
        <v>0</v>
      </c>
      <c r="Q71" s="644">
        <v>252.84</v>
      </c>
      <c r="R71" s="625">
        <v>0</v>
      </c>
      <c r="S71" s="650">
        <v>252.84</v>
      </c>
      <c r="T71" s="625">
        <v>0</v>
      </c>
      <c r="U71" s="650">
        <v>252.84</v>
      </c>
      <c r="V71" s="625">
        <v>0</v>
      </c>
      <c r="W71" s="650">
        <v>252.83999999999995</v>
      </c>
      <c r="X71" s="625">
        <v>0</v>
      </c>
      <c r="Y71" s="650">
        <v>252.83999999999995</v>
      </c>
    </row>
    <row r="72" spans="1:25" s="562" customFormat="1" ht="15">
      <c r="A72" s="662" t="s">
        <v>598</v>
      </c>
      <c r="B72" s="624">
        <v>53.64</v>
      </c>
      <c r="C72" s="625">
        <v>1544.6479999999999</v>
      </c>
      <c r="D72" s="629">
        <v>77.183999999999997</v>
      </c>
      <c r="E72" s="626">
        <v>1042.4290000000001</v>
      </c>
      <c r="F72" s="624">
        <v>117.652171342958</v>
      </c>
      <c r="G72" s="625">
        <v>346.00318509273802</v>
      </c>
      <c r="H72" s="624">
        <v>290.04540443907302</v>
      </c>
      <c r="I72" s="644">
        <v>440.32588532874303</v>
      </c>
      <c r="J72" s="625">
        <v>230.57045427278399</v>
      </c>
      <c r="K72" s="644">
        <v>430.76058671909402</v>
      </c>
      <c r="L72" s="624">
        <v>211.87489759178399</v>
      </c>
      <c r="M72" s="644">
        <v>290.82058375083898</v>
      </c>
      <c r="N72" s="624">
        <v>163.38505652918801</v>
      </c>
      <c r="O72" s="644">
        <v>366.04578322253298</v>
      </c>
      <c r="P72" s="624">
        <v>168.60184100632301</v>
      </c>
      <c r="Q72" s="644">
        <v>426.48021832873599</v>
      </c>
      <c r="R72" s="625">
        <v>263.15722615253998</v>
      </c>
      <c r="S72" s="650">
        <v>559.251887314501</v>
      </c>
      <c r="T72" s="625">
        <v>190.25935134922199</v>
      </c>
      <c r="U72" s="650">
        <v>525.95518474973301</v>
      </c>
      <c r="V72" s="625">
        <v>184.3517339168074</v>
      </c>
      <c r="W72" s="650">
        <v>664.14600375917018</v>
      </c>
      <c r="X72" s="625">
        <v>107.97974521225542</v>
      </c>
      <c r="Y72" s="650">
        <v>499.14776719571768</v>
      </c>
    </row>
    <row r="73" spans="1:25" s="562" customFormat="1" ht="15">
      <c r="A73" s="630" t="s">
        <v>599</v>
      </c>
      <c r="B73" s="624">
        <v>53.64</v>
      </c>
      <c r="C73" s="625">
        <v>845.88099999999997</v>
      </c>
      <c r="D73" s="629">
        <v>77.183999999999997</v>
      </c>
      <c r="E73" s="626">
        <v>704.01599999999996</v>
      </c>
      <c r="F73" s="624">
        <v>117.652171342958</v>
      </c>
      <c r="G73" s="625">
        <v>197.28379358273801</v>
      </c>
      <c r="H73" s="624">
        <v>290.04540443907302</v>
      </c>
      <c r="I73" s="644">
        <v>218.04373732874299</v>
      </c>
      <c r="J73" s="625">
        <v>230.57045427278399</v>
      </c>
      <c r="K73" s="644">
        <v>168.54458671909401</v>
      </c>
      <c r="L73" s="624">
        <v>211.87489759178399</v>
      </c>
      <c r="M73" s="644">
        <v>120.269247300839</v>
      </c>
      <c r="N73" s="624">
        <v>163.38505652918801</v>
      </c>
      <c r="O73" s="644">
        <v>24.881775062533499</v>
      </c>
      <c r="P73" s="624">
        <v>168.60184100632301</v>
      </c>
      <c r="Q73" s="644">
        <v>95.176569358736401</v>
      </c>
      <c r="R73" s="625">
        <v>263.15722615253998</v>
      </c>
      <c r="S73" s="650">
        <v>186.878827314501</v>
      </c>
      <c r="T73" s="625">
        <v>190.25935134922199</v>
      </c>
      <c r="U73" s="650">
        <v>157.95298474973299</v>
      </c>
      <c r="V73" s="625">
        <v>184.3517339168074</v>
      </c>
      <c r="W73" s="650">
        <v>159.5405637591702</v>
      </c>
      <c r="X73" s="625">
        <v>107.97974521225542</v>
      </c>
      <c r="Y73" s="650">
        <v>78.778767195717649</v>
      </c>
    </row>
    <row r="74" spans="1:25" s="562" customFormat="1" ht="15">
      <c r="A74" s="630" t="s">
        <v>600</v>
      </c>
      <c r="B74" s="624">
        <v>0</v>
      </c>
      <c r="C74" s="625">
        <v>694.34</v>
      </c>
      <c r="D74" s="629">
        <v>0</v>
      </c>
      <c r="E74" s="626">
        <v>325.17500000000001</v>
      </c>
      <c r="F74" s="624">
        <v>0</v>
      </c>
      <c r="G74" s="625">
        <v>123.896</v>
      </c>
      <c r="H74" s="624">
        <v>0</v>
      </c>
      <c r="I74" s="644">
        <v>216.572</v>
      </c>
      <c r="J74" s="625">
        <v>0</v>
      </c>
      <c r="K74" s="644">
        <v>257.54899999999998</v>
      </c>
      <c r="L74" s="624">
        <v>0</v>
      </c>
      <c r="M74" s="644">
        <v>159.28275711000001</v>
      </c>
      <c r="N74" s="624">
        <v>0</v>
      </c>
      <c r="O74" s="644">
        <v>336.43228671000003</v>
      </c>
      <c r="P74" s="624">
        <v>0</v>
      </c>
      <c r="Q74" s="644">
        <v>329.06167399999998</v>
      </c>
      <c r="R74" s="625">
        <v>0</v>
      </c>
      <c r="S74" s="650">
        <v>371.42849999999999</v>
      </c>
      <c r="T74" s="625">
        <v>0</v>
      </c>
      <c r="U74" s="650">
        <v>363.78919999999999</v>
      </c>
      <c r="V74" s="625">
        <v>0</v>
      </c>
      <c r="W74" s="650">
        <v>224.63030000000001</v>
      </c>
      <c r="X74" s="625">
        <v>0</v>
      </c>
      <c r="Y74" s="650">
        <v>419.91600000000005</v>
      </c>
    </row>
    <row r="75" spans="1:25" s="562" customFormat="1" ht="15">
      <c r="A75" s="630" t="s">
        <v>601</v>
      </c>
      <c r="B75" s="624">
        <v>0</v>
      </c>
      <c r="C75" s="625">
        <v>4.4269999999999996</v>
      </c>
      <c r="D75" s="629">
        <v>0</v>
      </c>
      <c r="E75" s="626">
        <v>13.238</v>
      </c>
      <c r="F75" s="624">
        <v>0</v>
      </c>
      <c r="G75" s="625">
        <v>24.82339151</v>
      </c>
      <c r="H75" s="624">
        <v>0</v>
      </c>
      <c r="I75" s="644">
        <v>5.7101480000000002</v>
      </c>
      <c r="J75" s="625">
        <v>0</v>
      </c>
      <c r="K75" s="644">
        <v>4.6669999999999998</v>
      </c>
      <c r="L75" s="624">
        <v>0</v>
      </c>
      <c r="M75" s="644">
        <v>11.26857934</v>
      </c>
      <c r="N75" s="624">
        <v>0</v>
      </c>
      <c r="O75" s="644">
        <v>4.7317214500000002</v>
      </c>
      <c r="P75" s="624">
        <v>0</v>
      </c>
      <c r="Q75" s="644">
        <v>2.2419749699999998</v>
      </c>
      <c r="R75" s="625">
        <v>0</v>
      </c>
      <c r="S75" s="650">
        <v>0.94455999999999996</v>
      </c>
      <c r="T75" s="625">
        <v>0</v>
      </c>
      <c r="U75" s="650">
        <v>4.2130000000000001</v>
      </c>
      <c r="V75" s="625">
        <v>0</v>
      </c>
      <c r="W75" s="650">
        <v>279.97514000000001</v>
      </c>
      <c r="X75" s="625">
        <v>0</v>
      </c>
      <c r="Y75" s="650">
        <v>0.45300000000000001</v>
      </c>
    </row>
    <row r="76" spans="1:25" s="562" customFormat="1" ht="15">
      <c r="A76" s="623" t="s">
        <v>602</v>
      </c>
      <c r="B76" s="624">
        <v>99.996759999999995</v>
      </c>
      <c r="C76" s="625">
        <v>4823.9544864</v>
      </c>
      <c r="D76" s="629">
        <v>87.529929999999993</v>
      </c>
      <c r="E76" s="563">
        <v>1959.233537176</v>
      </c>
      <c r="F76" s="624">
        <v>64.68189986534</v>
      </c>
      <c r="G76" s="625">
        <v>2660.1523842800002</v>
      </c>
      <c r="H76" s="624">
        <v>48.274684155000003</v>
      </c>
      <c r="I76" s="644">
        <v>5403.0819120149999</v>
      </c>
      <c r="J76" s="625">
        <v>62.917490558760001</v>
      </c>
      <c r="K76" s="644">
        <v>12708.153164596</v>
      </c>
      <c r="L76" s="624">
        <v>49.65852881464</v>
      </c>
      <c r="M76" s="644">
        <v>15965.095062214001</v>
      </c>
      <c r="N76" s="624">
        <v>53.073172496799998</v>
      </c>
      <c r="O76" s="644">
        <v>6802.6674305050001</v>
      </c>
      <c r="P76" s="624">
        <v>29.211666297690002</v>
      </c>
      <c r="Q76" s="644">
        <v>4141.0899172600002</v>
      </c>
      <c r="R76" s="625">
        <v>81.789998999999995</v>
      </c>
      <c r="S76" s="650">
        <v>3683.5539999100001</v>
      </c>
      <c r="T76" s="625">
        <v>75.357798077129999</v>
      </c>
      <c r="U76" s="650">
        <v>3556.30117032</v>
      </c>
      <c r="V76" s="625">
        <v>91.835702814349986</v>
      </c>
      <c r="W76" s="650">
        <v>3869.9599703699996</v>
      </c>
      <c r="X76" s="625">
        <v>113.14434818309999</v>
      </c>
      <c r="Y76" s="650">
        <v>3797.7256398400004</v>
      </c>
    </row>
    <row r="77" spans="1:25" s="562" customFormat="1" ht="15">
      <c r="A77" s="623" t="s">
        <v>603</v>
      </c>
      <c r="B77" s="624">
        <v>0</v>
      </c>
      <c r="C77" s="625">
        <v>5.0000000000000001E-3</v>
      </c>
      <c r="D77" s="629">
        <v>0</v>
      </c>
      <c r="E77" s="563">
        <v>0.473333333333333</v>
      </c>
      <c r="F77" s="624">
        <v>0</v>
      </c>
      <c r="G77" s="625">
        <v>0.17</v>
      </c>
      <c r="H77" s="624">
        <v>0</v>
      </c>
      <c r="I77" s="644">
        <v>0</v>
      </c>
      <c r="J77" s="625">
        <v>0</v>
      </c>
      <c r="K77" s="644">
        <v>0</v>
      </c>
      <c r="L77" s="624">
        <v>0</v>
      </c>
      <c r="M77" s="644">
        <v>0.79</v>
      </c>
      <c r="N77" s="624">
        <v>0</v>
      </c>
      <c r="O77" s="644">
        <v>2.0577999999999998E-3</v>
      </c>
      <c r="P77" s="624">
        <v>0</v>
      </c>
      <c r="Q77" s="644">
        <v>0.01</v>
      </c>
      <c r="R77" s="625">
        <v>0</v>
      </c>
      <c r="S77" s="650">
        <v>0</v>
      </c>
      <c r="T77" s="625">
        <v>0</v>
      </c>
      <c r="U77" s="650">
        <v>9.7000000000000005E-4</v>
      </c>
      <c r="V77" s="625">
        <v>0</v>
      </c>
      <c r="W77" s="650">
        <v>8.8819999999999997</v>
      </c>
      <c r="X77" s="625">
        <v>0</v>
      </c>
      <c r="Y77" s="650">
        <v>0</v>
      </c>
    </row>
    <row r="78" spans="1:25" s="562" customFormat="1" ht="15">
      <c r="A78" s="640" t="s">
        <v>604</v>
      </c>
      <c r="B78" s="624">
        <v>0</v>
      </c>
      <c r="C78" s="625">
        <v>1746.0385779999999</v>
      </c>
      <c r="D78" s="629">
        <v>0</v>
      </c>
      <c r="E78" s="563">
        <v>925.67625193920003</v>
      </c>
      <c r="F78" s="624">
        <v>0</v>
      </c>
      <c r="G78" s="625">
        <v>1387.7509338499999</v>
      </c>
      <c r="H78" s="624">
        <v>0</v>
      </c>
      <c r="I78" s="644">
        <v>1044.7303708479999</v>
      </c>
      <c r="J78" s="625">
        <v>0</v>
      </c>
      <c r="K78" s="644">
        <v>1409.1349686031999</v>
      </c>
      <c r="L78" s="624">
        <v>0</v>
      </c>
      <c r="M78" s="644">
        <v>2010.4844527908001</v>
      </c>
      <c r="N78" s="624">
        <v>0</v>
      </c>
      <c r="O78" s="644">
        <v>1261.5733756980001</v>
      </c>
      <c r="P78" s="624">
        <v>0</v>
      </c>
      <c r="Q78" s="644">
        <v>747.48415199999999</v>
      </c>
      <c r="R78" s="625">
        <v>0</v>
      </c>
      <c r="S78" s="650">
        <v>165.81030000000001</v>
      </c>
      <c r="T78" s="625">
        <v>0</v>
      </c>
      <c r="U78" s="650">
        <v>192.54390000000001</v>
      </c>
      <c r="V78" s="625">
        <v>0</v>
      </c>
      <c r="W78" s="650">
        <v>414.36179999999996</v>
      </c>
      <c r="X78" s="625">
        <v>0</v>
      </c>
      <c r="Y78" s="650">
        <v>445.75369999999998</v>
      </c>
    </row>
    <row r="79" spans="1:25" s="562" customFormat="1" ht="15">
      <c r="A79" s="663" t="s">
        <v>605</v>
      </c>
      <c r="B79" s="624">
        <v>99.996759999999995</v>
      </c>
      <c r="C79" s="625">
        <v>3077.9109084000002</v>
      </c>
      <c r="D79" s="629">
        <v>87.529929999999993</v>
      </c>
      <c r="E79" s="563">
        <v>1033.0839519034701</v>
      </c>
      <c r="F79" s="624">
        <v>64.68189986534</v>
      </c>
      <c r="G79" s="625">
        <v>1272.23145043</v>
      </c>
      <c r="H79" s="624">
        <v>48.274684155000003</v>
      </c>
      <c r="I79" s="644">
        <v>4358.3515411669996</v>
      </c>
      <c r="J79" s="625">
        <v>62.917490558760001</v>
      </c>
      <c r="K79" s="644">
        <v>11299.0181959928</v>
      </c>
      <c r="L79" s="624">
        <v>49.65852881464</v>
      </c>
      <c r="M79" s="644">
        <v>13953.820609423199</v>
      </c>
      <c r="N79" s="624">
        <v>53.073172496799998</v>
      </c>
      <c r="O79" s="644">
        <v>5541.0919970069999</v>
      </c>
      <c r="P79" s="624">
        <v>29.211666297690002</v>
      </c>
      <c r="Q79" s="644">
        <v>3393.59576526</v>
      </c>
      <c r="R79" s="625">
        <v>81.789998999999995</v>
      </c>
      <c r="S79" s="650">
        <v>3517.74369991</v>
      </c>
      <c r="T79" s="625">
        <v>75.357798077129999</v>
      </c>
      <c r="U79" s="650">
        <v>3363.7563003199998</v>
      </c>
      <c r="V79" s="625">
        <v>91.835702814349986</v>
      </c>
      <c r="W79" s="650">
        <v>3446.7161703699994</v>
      </c>
      <c r="X79" s="625">
        <v>113.14434818309999</v>
      </c>
      <c r="Y79" s="650">
        <v>3351.9719398400002</v>
      </c>
    </row>
    <row r="80" spans="1:25" s="562" customFormat="1" ht="15">
      <c r="A80" s="623" t="s">
        <v>606</v>
      </c>
      <c r="B80" s="664">
        <v>0</v>
      </c>
      <c r="C80" s="665">
        <v>301.53100000000001</v>
      </c>
      <c r="D80" s="629">
        <v>0</v>
      </c>
      <c r="E80" s="563">
        <v>160.74600000000001</v>
      </c>
      <c r="F80" s="664">
        <v>0</v>
      </c>
      <c r="G80" s="665">
        <v>15.903</v>
      </c>
      <c r="H80" s="664">
        <v>0</v>
      </c>
      <c r="I80" s="691">
        <v>109.306</v>
      </c>
      <c r="J80" s="665">
        <v>0</v>
      </c>
      <c r="K80" s="691">
        <v>40.471200000000003</v>
      </c>
      <c r="L80" s="664">
        <v>0</v>
      </c>
      <c r="M80" s="691">
        <v>89.602042350000005</v>
      </c>
      <c r="N80" s="664">
        <v>0</v>
      </c>
      <c r="O80" s="691">
        <v>0.61413516999999995</v>
      </c>
      <c r="P80" s="664">
        <v>0</v>
      </c>
      <c r="Q80" s="691">
        <v>3.96</v>
      </c>
      <c r="R80" s="665">
        <v>0</v>
      </c>
      <c r="S80" s="694">
        <v>18.661200000000001</v>
      </c>
      <c r="T80" s="665">
        <v>0</v>
      </c>
      <c r="U80" s="694">
        <v>197.05070000000001</v>
      </c>
      <c r="V80" s="665">
        <v>0</v>
      </c>
      <c r="W80" s="694">
        <v>60.016199999999991</v>
      </c>
      <c r="X80" s="665">
        <v>235.06000000000003</v>
      </c>
      <c r="Y80" s="694">
        <v>48.958599999999997</v>
      </c>
    </row>
    <row r="81" spans="1:25" s="562" customFormat="1" ht="15">
      <c r="A81" s="623" t="s">
        <v>607</v>
      </c>
      <c r="B81" s="624">
        <v>0</v>
      </c>
      <c r="C81" s="625">
        <v>0.02</v>
      </c>
      <c r="D81" s="629">
        <v>0</v>
      </c>
      <c r="E81" s="563">
        <v>0</v>
      </c>
      <c r="F81" s="624">
        <v>0</v>
      </c>
      <c r="G81" s="625">
        <v>5.3999999999999999E-2</v>
      </c>
      <c r="H81" s="624">
        <v>0</v>
      </c>
      <c r="I81" s="644">
        <v>0</v>
      </c>
      <c r="J81" s="625">
        <v>0</v>
      </c>
      <c r="K81" s="644">
        <v>1.8200000000000001E-2</v>
      </c>
      <c r="L81" s="624">
        <v>0</v>
      </c>
      <c r="M81" s="644">
        <v>3.2250000000000001E-2</v>
      </c>
      <c r="N81" s="624">
        <v>0</v>
      </c>
      <c r="O81" s="644">
        <v>2.9499999999999999E-3</v>
      </c>
      <c r="P81" s="624">
        <v>0</v>
      </c>
      <c r="Q81" s="644">
        <v>0</v>
      </c>
      <c r="R81" s="625">
        <v>0</v>
      </c>
      <c r="S81" s="650">
        <v>16.946999999999999</v>
      </c>
      <c r="T81" s="625">
        <v>0</v>
      </c>
      <c r="U81" s="650">
        <v>196.3877</v>
      </c>
      <c r="V81" s="625">
        <v>0</v>
      </c>
      <c r="W81" s="650">
        <v>58.447499999999991</v>
      </c>
      <c r="X81" s="625">
        <v>0</v>
      </c>
      <c r="Y81" s="650">
        <v>45.72</v>
      </c>
    </row>
    <row r="82" spans="1:25" s="562" customFormat="1" ht="15">
      <c r="A82" s="663" t="s">
        <v>608</v>
      </c>
      <c r="B82" s="624">
        <v>0</v>
      </c>
      <c r="C82" s="625">
        <v>301.51100000000002</v>
      </c>
      <c r="D82" s="629">
        <v>0</v>
      </c>
      <c r="E82" s="563">
        <v>160.74600000000001</v>
      </c>
      <c r="F82" s="624">
        <v>0</v>
      </c>
      <c r="G82" s="625">
        <v>15.849</v>
      </c>
      <c r="H82" s="624">
        <v>0</v>
      </c>
      <c r="I82" s="644">
        <v>109.306</v>
      </c>
      <c r="J82" s="625">
        <v>0</v>
      </c>
      <c r="K82" s="644">
        <v>40.453000000000003</v>
      </c>
      <c r="L82" s="624">
        <v>0</v>
      </c>
      <c r="M82" s="644">
        <v>89.56979235</v>
      </c>
      <c r="N82" s="624">
        <v>0</v>
      </c>
      <c r="O82" s="644">
        <v>0.61118517000000006</v>
      </c>
      <c r="P82" s="624">
        <v>0</v>
      </c>
      <c r="Q82" s="644">
        <v>3.96</v>
      </c>
      <c r="R82" s="625">
        <v>0</v>
      </c>
      <c r="S82" s="650">
        <v>1.7141999999999999</v>
      </c>
      <c r="T82" s="625">
        <v>0</v>
      </c>
      <c r="U82" s="650">
        <v>0.66300000000000003</v>
      </c>
      <c r="V82" s="625">
        <v>0</v>
      </c>
      <c r="W82" s="650">
        <v>1.5687</v>
      </c>
      <c r="X82" s="625">
        <v>235.06000000000003</v>
      </c>
      <c r="Y82" s="650">
        <v>3.2386000000000004</v>
      </c>
    </row>
    <row r="83" spans="1:25" s="562" customFormat="1" ht="15">
      <c r="A83" s="623" t="s">
        <v>609</v>
      </c>
      <c r="B83" s="624">
        <v>483.91039999999998</v>
      </c>
      <c r="C83" s="625">
        <v>1666.2200565537501</v>
      </c>
      <c r="D83" s="629">
        <v>486.69107599206899</v>
      </c>
      <c r="E83" s="563">
        <v>1326.5575814900001</v>
      </c>
      <c r="F83" s="624">
        <v>498.810310538218</v>
      </c>
      <c r="G83" s="625">
        <v>413.373875</v>
      </c>
      <c r="H83" s="624">
        <v>481.544677307933</v>
      </c>
      <c r="I83" s="644">
        <v>261.74684166666702</v>
      </c>
      <c r="J83" s="625">
        <v>466.72221638228001</v>
      </c>
      <c r="K83" s="644">
        <v>258.479394965278</v>
      </c>
      <c r="L83" s="624">
        <v>462.93641845237198</v>
      </c>
      <c r="M83" s="644">
        <v>258.602293948929</v>
      </c>
      <c r="N83" s="624">
        <v>460.40226505313899</v>
      </c>
      <c r="O83" s="644">
        <v>234.55648588342299</v>
      </c>
      <c r="P83" s="624">
        <v>464.04793204819998</v>
      </c>
      <c r="Q83" s="644">
        <v>264.923978744811</v>
      </c>
      <c r="R83" s="625">
        <v>455.80027510353301</v>
      </c>
      <c r="S83" s="650">
        <v>320.40440789441402</v>
      </c>
      <c r="T83" s="625">
        <v>476.89882105463801</v>
      </c>
      <c r="U83" s="650">
        <v>424.85447845240202</v>
      </c>
      <c r="V83" s="625">
        <v>497.52305960973871</v>
      </c>
      <c r="W83" s="650">
        <v>634.43966689661647</v>
      </c>
      <c r="X83" s="625">
        <v>504.48510655689114</v>
      </c>
      <c r="Y83" s="650">
        <v>695.46548485121832</v>
      </c>
    </row>
    <row r="84" spans="1:25" s="562" customFormat="1" ht="15">
      <c r="A84" s="666" t="s">
        <v>610</v>
      </c>
      <c r="B84" s="624">
        <v>0</v>
      </c>
      <c r="C84" s="625">
        <v>0</v>
      </c>
      <c r="D84" s="632">
        <v>0</v>
      </c>
      <c r="E84" s="667">
        <v>0</v>
      </c>
      <c r="F84" s="624">
        <v>0</v>
      </c>
      <c r="G84" s="625">
        <v>0</v>
      </c>
      <c r="H84" s="624">
        <v>0</v>
      </c>
      <c r="I84" s="644">
        <v>0</v>
      </c>
      <c r="J84" s="625">
        <v>0</v>
      </c>
      <c r="K84" s="644">
        <v>0</v>
      </c>
      <c r="L84" s="624">
        <v>0</v>
      </c>
      <c r="M84" s="644">
        <v>0</v>
      </c>
      <c r="N84" s="624">
        <v>0</v>
      </c>
      <c r="O84" s="644">
        <v>0</v>
      </c>
      <c r="P84" s="624">
        <v>0</v>
      </c>
      <c r="Q84" s="644">
        <v>0</v>
      </c>
      <c r="R84" s="625">
        <v>0</v>
      </c>
      <c r="S84" s="650">
        <v>0</v>
      </c>
      <c r="T84" s="625">
        <v>0</v>
      </c>
      <c r="U84" s="650">
        <v>0</v>
      </c>
      <c r="V84" s="625">
        <v>0</v>
      </c>
      <c r="W84" s="650">
        <v>0</v>
      </c>
      <c r="X84" s="625">
        <v>0</v>
      </c>
      <c r="Y84" s="650">
        <v>0</v>
      </c>
    </row>
    <row r="85" spans="1:25" s="562" customFormat="1" ht="15">
      <c r="A85" s="668" t="s">
        <v>611</v>
      </c>
      <c r="B85" s="619">
        <v>1633.0380000033299</v>
      </c>
      <c r="C85" s="620">
        <v>20795.111098298901</v>
      </c>
      <c r="D85" s="669">
        <v>930.770823165313</v>
      </c>
      <c r="E85" s="670">
        <v>13638.5222408851</v>
      </c>
      <c r="F85" s="619">
        <v>1245.0453872752601</v>
      </c>
      <c r="G85" s="620">
        <v>7506.2769711536703</v>
      </c>
      <c r="H85" s="619">
        <v>1486.0127281157099</v>
      </c>
      <c r="I85" s="627">
        <v>9831.6875698921103</v>
      </c>
      <c r="J85" s="620">
        <v>2050.3564167930399</v>
      </c>
      <c r="K85" s="627">
        <v>13302.7344416744</v>
      </c>
      <c r="L85" s="619">
        <v>2319.1484465544399</v>
      </c>
      <c r="M85" s="627">
        <v>11480.1859149539</v>
      </c>
      <c r="N85" s="619">
        <v>1701.8724853706699</v>
      </c>
      <c r="O85" s="627">
        <v>6468.8545597435404</v>
      </c>
      <c r="P85" s="619">
        <v>1900.1613652588301</v>
      </c>
      <c r="Q85" s="627">
        <v>10483.2417751546</v>
      </c>
      <c r="R85" s="620">
        <v>1777.4619031678101</v>
      </c>
      <c r="S85" s="648">
        <v>12184.709960836701</v>
      </c>
      <c r="T85" s="620">
        <v>2442.1665656385899</v>
      </c>
      <c r="U85" s="648">
        <v>12981.8801805081</v>
      </c>
      <c r="V85" s="620">
        <v>3880.4287825988845</v>
      </c>
      <c r="W85" s="648">
        <v>9530.2741195729814</v>
      </c>
      <c r="X85" s="620">
        <v>5886.9784831793104</v>
      </c>
      <c r="Y85" s="648">
        <v>14977.149372746529</v>
      </c>
    </row>
    <row r="86" spans="1:25" s="562" customFormat="1" ht="15">
      <c r="A86" s="623" t="s">
        <v>612</v>
      </c>
      <c r="B86" s="624">
        <v>0</v>
      </c>
      <c r="C86" s="625">
        <v>-19162.073098295601</v>
      </c>
      <c r="D86" s="629">
        <v>0</v>
      </c>
      <c r="E86" s="563">
        <v>-12707.751417719801</v>
      </c>
      <c r="F86" s="624">
        <v>0</v>
      </c>
      <c r="G86" s="625">
        <v>-6261.2315838784198</v>
      </c>
      <c r="H86" s="624">
        <v>0</v>
      </c>
      <c r="I86" s="644">
        <v>-8345.6748417763902</v>
      </c>
      <c r="J86" s="625">
        <v>0</v>
      </c>
      <c r="K86" s="644">
        <v>-11252.3780248814</v>
      </c>
      <c r="L86" s="624">
        <v>0</v>
      </c>
      <c r="M86" s="644">
        <v>-9161.0374683994305</v>
      </c>
      <c r="N86" s="624">
        <v>0</v>
      </c>
      <c r="O86" s="644">
        <v>-4766.9820743728696</v>
      </c>
      <c r="P86" s="624">
        <v>0</v>
      </c>
      <c r="Q86" s="644">
        <v>-8583.0804098957306</v>
      </c>
      <c r="R86" s="625">
        <v>0</v>
      </c>
      <c r="S86" s="650">
        <v>-10407.248057668799</v>
      </c>
      <c r="T86" s="625">
        <v>0</v>
      </c>
      <c r="U86" s="650">
        <v>-10539.713614869501</v>
      </c>
      <c r="V86" s="625">
        <v>0</v>
      </c>
      <c r="W86" s="650">
        <v>-5649.8453369740964</v>
      </c>
      <c r="X86" s="625">
        <v>0</v>
      </c>
      <c r="Y86" s="650">
        <v>-9090.17088956722</v>
      </c>
    </row>
    <row r="87" spans="1:25" s="562" customFormat="1" ht="15">
      <c r="A87" s="623" t="s">
        <v>613</v>
      </c>
      <c r="B87" s="624">
        <v>200.0796</v>
      </c>
      <c r="C87" s="625">
        <v>17.175715582500001</v>
      </c>
      <c r="D87" s="629">
        <v>217.866924007931</v>
      </c>
      <c r="E87" s="563">
        <v>13.12115</v>
      </c>
      <c r="F87" s="624">
        <v>191.288823891156</v>
      </c>
      <c r="G87" s="625">
        <v>11.560750000000001</v>
      </c>
      <c r="H87" s="624">
        <v>235.32920353782501</v>
      </c>
      <c r="I87" s="644">
        <v>6.4183737581686904</v>
      </c>
      <c r="J87" s="625">
        <v>249.37271560688299</v>
      </c>
      <c r="K87" s="644">
        <v>15.5554509456164</v>
      </c>
      <c r="L87" s="624">
        <v>259.93660578821499</v>
      </c>
      <c r="M87" s="644">
        <v>40.607789125192198</v>
      </c>
      <c r="N87" s="624">
        <v>205.78283499629501</v>
      </c>
      <c r="O87" s="644">
        <v>35.660212148687599</v>
      </c>
      <c r="P87" s="624">
        <v>242.228306598747</v>
      </c>
      <c r="Q87" s="644">
        <v>34.999968540102103</v>
      </c>
      <c r="R87" s="625">
        <v>263.487323086755</v>
      </c>
      <c r="S87" s="650">
        <v>35.783604565011402</v>
      </c>
      <c r="T87" s="625">
        <v>275.98096058961301</v>
      </c>
      <c r="U87" s="650">
        <v>37.456172374277998</v>
      </c>
      <c r="V87" s="625">
        <v>315.92754506503809</v>
      </c>
      <c r="W87" s="650">
        <v>43.294389282319457</v>
      </c>
      <c r="X87" s="625">
        <v>983.02560070458662</v>
      </c>
      <c r="Y87" s="650">
        <v>64.163075151433858</v>
      </c>
    </row>
    <row r="88" spans="1:25" s="562" customFormat="1" ht="15">
      <c r="A88" s="662" t="s">
        <v>614</v>
      </c>
      <c r="B88" s="624">
        <v>1432.9584000033301</v>
      </c>
      <c r="C88" s="625">
        <v>20777.935382716401</v>
      </c>
      <c r="D88" s="671">
        <v>712.90389915738206</v>
      </c>
      <c r="E88" s="672">
        <v>13625.4010908851</v>
      </c>
      <c r="F88" s="624">
        <v>1053.7565633841</v>
      </c>
      <c r="G88" s="625">
        <v>7494.7162211536697</v>
      </c>
      <c r="H88" s="624">
        <v>1250.68352457789</v>
      </c>
      <c r="I88" s="644">
        <v>9825.2691961339406</v>
      </c>
      <c r="J88" s="625">
        <v>1800.98370118616</v>
      </c>
      <c r="K88" s="644">
        <v>13287.1789907288</v>
      </c>
      <c r="L88" s="624">
        <v>2059.2118407662201</v>
      </c>
      <c r="M88" s="644">
        <v>11439.578125828701</v>
      </c>
      <c r="N88" s="624">
        <v>1496.08965037438</v>
      </c>
      <c r="O88" s="644">
        <v>6433.1943475948501</v>
      </c>
      <c r="P88" s="624">
        <v>1657.93305866008</v>
      </c>
      <c r="Q88" s="644">
        <v>10448.2418066144</v>
      </c>
      <c r="R88" s="625">
        <v>1513.9745800810599</v>
      </c>
      <c r="S88" s="650">
        <v>12148.926356271601</v>
      </c>
      <c r="T88" s="625">
        <v>2166.18560504897</v>
      </c>
      <c r="U88" s="650">
        <v>12944.424008133799</v>
      </c>
      <c r="V88" s="625">
        <v>3564.5012375338465</v>
      </c>
      <c r="W88" s="650">
        <v>9486.9797302906627</v>
      </c>
      <c r="X88" s="625">
        <v>4903.952882474724</v>
      </c>
      <c r="Y88" s="650">
        <v>14912.986297595096</v>
      </c>
    </row>
    <row r="89" spans="1:25" s="562" customFormat="1" ht="15">
      <c r="A89" s="623" t="s">
        <v>615</v>
      </c>
      <c r="B89" s="624">
        <v>316.69889502332802</v>
      </c>
      <c r="C89" s="625">
        <v>19667.958116174901</v>
      </c>
      <c r="D89" s="629">
        <v>300.56386694506898</v>
      </c>
      <c r="E89" s="563">
        <v>12462.6776741176</v>
      </c>
      <c r="F89" s="624">
        <v>347.291683803051</v>
      </c>
      <c r="G89" s="625">
        <v>6361.1453245575403</v>
      </c>
      <c r="H89" s="624">
        <v>378.09424374752399</v>
      </c>
      <c r="I89" s="644">
        <v>8445.2193599132697</v>
      </c>
      <c r="J89" s="625">
        <v>447.150511109989</v>
      </c>
      <c r="K89" s="644">
        <v>11220.4146157126</v>
      </c>
      <c r="L89" s="624">
        <v>436.79217874194097</v>
      </c>
      <c r="M89" s="644">
        <v>9331.1993622382506</v>
      </c>
      <c r="N89" s="624">
        <v>518.96161772758899</v>
      </c>
      <c r="O89" s="644">
        <v>4859.2508096745096</v>
      </c>
      <c r="P89" s="624">
        <v>577.99158607092204</v>
      </c>
      <c r="Q89" s="644">
        <v>8873.4084216113497</v>
      </c>
      <c r="R89" s="625">
        <v>573.87270094545795</v>
      </c>
      <c r="S89" s="650">
        <v>10109.0720016052</v>
      </c>
      <c r="T89" s="625">
        <v>708.35305724043997</v>
      </c>
      <c r="U89" s="650">
        <v>9694.7856796171309</v>
      </c>
      <c r="V89" s="625">
        <v>898.89681331749796</v>
      </c>
      <c r="W89" s="650">
        <v>3734.8864512137561</v>
      </c>
      <c r="X89" s="625">
        <v>1680.6469743115902</v>
      </c>
      <c r="Y89" s="650">
        <v>6807.8278197516538</v>
      </c>
    </row>
    <row r="90" spans="1:25" s="562" customFormat="1" ht="15">
      <c r="A90" s="673" t="s">
        <v>616</v>
      </c>
      <c r="B90" s="624">
        <v>313.74250000000001</v>
      </c>
      <c r="C90" s="625">
        <v>19625.528048868498</v>
      </c>
      <c r="D90" s="629">
        <v>297.603866945069</v>
      </c>
      <c r="E90" s="563">
        <v>12413.018854117599</v>
      </c>
      <c r="F90" s="624">
        <v>343.68662273053201</v>
      </c>
      <c r="G90" s="625">
        <v>6289.99891455754</v>
      </c>
      <c r="H90" s="624">
        <v>374.20930484321701</v>
      </c>
      <c r="I90" s="644">
        <v>8350.2803549132695</v>
      </c>
      <c r="J90" s="625">
        <v>443.037222303254</v>
      </c>
      <c r="K90" s="644">
        <v>11114.6667790144</v>
      </c>
      <c r="L90" s="624">
        <v>432.13334259005399</v>
      </c>
      <c r="M90" s="644">
        <v>9184.2274280731508</v>
      </c>
      <c r="N90" s="624">
        <v>515.43178837151095</v>
      </c>
      <c r="O90" s="644">
        <v>4782.5778236985097</v>
      </c>
      <c r="P90" s="624">
        <v>573.88331530891605</v>
      </c>
      <c r="Q90" s="644">
        <v>8802.0387983357505</v>
      </c>
      <c r="R90" s="625">
        <v>569.60535879682197</v>
      </c>
      <c r="S90" s="650">
        <v>10039.7352516052</v>
      </c>
      <c r="T90" s="625">
        <v>327.24998699212301</v>
      </c>
      <c r="U90" s="650">
        <v>9625.2949232053306</v>
      </c>
      <c r="V90" s="625">
        <v>499.00065147323437</v>
      </c>
      <c r="W90" s="650">
        <v>3638.6805355781562</v>
      </c>
      <c r="X90" s="625">
        <v>1200.1174718079592</v>
      </c>
      <c r="Y90" s="650">
        <v>6733.2255361338539</v>
      </c>
    </row>
    <row r="91" spans="1:25" s="562" customFormat="1" ht="30">
      <c r="A91" s="674" t="s">
        <v>617</v>
      </c>
      <c r="B91" s="624">
        <v>285.28899999999999</v>
      </c>
      <c r="C91" s="625">
        <v>16966.118048868499</v>
      </c>
      <c r="D91" s="671">
        <v>270.00783025056199</v>
      </c>
      <c r="E91" s="672">
        <v>10274.999854117599</v>
      </c>
      <c r="F91" s="624">
        <v>302.91399652671799</v>
      </c>
      <c r="G91" s="625">
        <v>6982.6518211451903</v>
      </c>
      <c r="H91" s="624">
        <v>380.79486805425</v>
      </c>
      <c r="I91" s="644">
        <v>9013.1662329721203</v>
      </c>
      <c r="J91" s="625">
        <v>379.35828427276198</v>
      </c>
      <c r="K91" s="644">
        <v>11817.222887198601</v>
      </c>
      <c r="L91" s="624">
        <v>422.218292732338</v>
      </c>
      <c r="M91" s="644">
        <v>9947.3232679929406</v>
      </c>
      <c r="N91" s="624">
        <v>307.55839034594601</v>
      </c>
      <c r="O91" s="644">
        <v>5562.6458369521297</v>
      </c>
      <c r="P91" s="624">
        <v>362.52380714242997</v>
      </c>
      <c r="Q91" s="644">
        <v>7829.0087983357498</v>
      </c>
      <c r="R91" s="625">
        <v>332.91864087608099</v>
      </c>
      <c r="S91" s="650">
        <v>10638.064267317401</v>
      </c>
      <c r="T91" s="625">
        <v>296.712904065602</v>
      </c>
      <c r="U91" s="650">
        <v>7805.8613967122101</v>
      </c>
      <c r="V91" s="625">
        <v>271.57429271909723</v>
      </c>
      <c r="W91" s="650">
        <v>3187.2592839400768</v>
      </c>
      <c r="X91" s="625">
        <v>311.98542470783411</v>
      </c>
      <c r="Y91" s="650">
        <v>3830.7267356268871</v>
      </c>
    </row>
    <row r="92" spans="1:25" s="562" customFormat="1" ht="15">
      <c r="A92" s="675" t="s">
        <v>618</v>
      </c>
      <c r="B92" s="624">
        <v>285.28899999999999</v>
      </c>
      <c r="C92" s="625">
        <v>16966.118048868499</v>
      </c>
      <c r="D92" s="629">
        <v>270.00783025056199</v>
      </c>
      <c r="E92" s="563">
        <v>10274.999854117599</v>
      </c>
      <c r="F92" s="624">
        <v>302.91399652671799</v>
      </c>
      <c r="G92" s="625">
        <v>6982.6518211451903</v>
      </c>
      <c r="H92" s="624">
        <v>380.79486805425</v>
      </c>
      <c r="I92" s="644">
        <v>9013.1662329721203</v>
      </c>
      <c r="J92" s="625">
        <v>379.35828427276198</v>
      </c>
      <c r="K92" s="644">
        <v>11817.222887198601</v>
      </c>
      <c r="L92" s="624">
        <v>422.218292732338</v>
      </c>
      <c r="M92" s="644">
        <v>9947.3232679929406</v>
      </c>
      <c r="N92" s="624">
        <v>307.55839034594601</v>
      </c>
      <c r="O92" s="644">
        <v>5562.6458369521297</v>
      </c>
      <c r="P92" s="624">
        <v>362.52380714242997</v>
      </c>
      <c r="Q92" s="644">
        <v>7829.0087983357498</v>
      </c>
      <c r="R92" s="625">
        <v>332.91864087608099</v>
      </c>
      <c r="S92" s="650">
        <v>10638.064267317401</v>
      </c>
      <c r="T92" s="625">
        <v>296.712904065602</v>
      </c>
      <c r="U92" s="650">
        <v>7805.8613967122101</v>
      </c>
      <c r="V92" s="625">
        <v>271.57429271909723</v>
      </c>
      <c r="W92" s="650">
        <v>3187.2592839400768</v>
      </c>
      <c r="X92" s="625">
        <v>311.98542470783411</v>
      </c>
      <c r="Y92" s="650">
        <v>3830.7267356268871</v>
      </c>
    </row>
    <row r="93" spans="1:25" s="562" customFormat="1" ht="15">
      <c r="A93" s="675" t="s">
        <v>619</v>
      </c>
      <c r="B93" s="624">
        <v>0</v>
      </c>
      <c r="C93" s="625">
        <v>0</v>
      </c>
      <c r="D93" s="671">
        <v>0</v>
      </c>
      <c r="E93" s="672">
        <v>0</v>
      </c>
      <c r="F93" s="624">
        <v>0</v>
      </c>
      <c r="G93" s="625">
        <v>0</v>
      </c>
      <c r="H93" s="624">
        <v>0</v>
      </c>
      <c r="I93" s="644">
        <v>0</v>
      </c>
      <c r="J93" s="625">
        <v>0</v>
      </c>
      <c r="K93" s="644">
        <v>0</v>
      </c>
      <c r="L93" s="624">
        <v>0</v>
      </c>
      <c r="M93" s="644">
        <v>0</v>
      </c>
      <c r="N93" s="624">
        <v>0</v>
      </c>
      <c r="O93" s="644">
        <v>0</v>
      </c>
      <c r="P93" s="624">
        <v>0</v>
      </c>
      <c r="Q93" s="644">
        <v>0</v>
      </c>
      <c r="R93" s="625">
        <v>0</v>
      </c>
      <c r="S93" s="650">
        <v>0</v>
      </c>
      <c r="T93" s="625">
        <v>0</v>
      </c>
      <c r="U93" s="650">
        <v>0</v>
      </c>
      <c r="V93" s="625">
        <v>0</v>
      </c>
      <c r="W93" s="650">
        <v>0</v>
      </c>
      <c r="X93" s="625">
        <v>0</v>
      </c>
      <c r="Y93" s="650">
        <v>0</v>
      </c>
    </row>
    <row r="94" spans="1:25" s="562" customFormat="1" ht="15">
      <c r="A94" s="675" t="s">
        <v>620</v>
      </c>
      <c r="B94" s="624">
        <v>0</v>
      </c>
      <c r="C94" s="625">
        <v>0</v>
      </c>
      <c r="D94" s="629">
        <v>0</v>
      </c>
      <c r="E94" s="563">
        <v>0</v>
      </c>
      <c r="F94" s="624">
        <v>0</v>
      </c>
      <c r="G94" s="625">
        <v>0</v>
      </c>
      <c r="H94" s="624">
        <v>0</v>
      </c>
      <c r="I94" s="644">
        <v>0</v>
      </c>
      <c r="J94" s="625">
        <v>0</v>
      </c>
      <c r="K94" s="644">
        <v>0</v>
      </c>
      <c r="L94" s="624">
        <v>0</v>
      </c>
      <c r="M94" s="644">
        <v>0</v>
      </c>
      <c r="N94" s="624">
        <v>0</v>
      </c>
      <c r="O94" s="644">
        <v>0</v>
      </c>
      <c r="P94" s="624">
        <v>0</v>
      </c>
      <c r="Q94" s="644">
        <v>0</v>
      </c>
      <c r="R94" s="625">
        <v>0</v>
      </c>
      <c r="S94" s="650">
        <v>0</v>
      </c>
      <c r="T94" s="625">
        <v>0</v>
      </c>
      <c r="U94" s="650">
        <v>0</v>
      </c>
      <c r="V94" s="625">
        <v>0</v>
      </c>
      <c r="W94" s="650">
        <v>0</v>
      </c>
      <c r="X94" s="625">
        <v>0</v>
      </c>
      <c r="Y94" s="650">
        <v>0</v>
      </c>
    </row>
    <row r="95" spans="1:25" s="562" customFormat="1" ht="15">
      <c r="A95" s="676" t="s">
        <v>621</v>
      </c>
      <c r="B95" s="624"/>
      <c r="C95" s="625"/>
      <c r="D95" s="677"/>
      <c r="E95" s="678"/>
      <c r="F95" s="624">
        <v>0</v>
      </c>
      <c r="G95" s="625">
        <v>0</v>
      </c>
      <c r="H95" s="624"/>
      <c r="I95" s="644"/>
      <c r="J95" s="625"/>
      <c r="K95" s="644"/>
      <c r="L95" s="624"/>
      <c r="M95" s="644"/>
      <c r="N95" s="624"/>
      <c r="O95" s="644"/>
      <c r="P95" s="624"/>
      <c r="Q95" s="644"/>
      <c r="R95" s="625"/>
      <c r="S95" s="650"/>
      <c r="T95" s="625"/>
      <c r="U95" s="650"/>
      <c r="V95" s="625"/>
      <c r="W95" s="650"/>
      <c r="X95" s="625"/>
      <c r="Y95" s="650"/>
    </row>
    <row r="96" spans="1:25" s="562" customFormat="1" ht="15">
      <c r="A96" s="679" t="s">
        <v>622</v>
      </c>
      <c r="B96" s="624"/>
      <c r="C96" s="625"/>
      <c r="D96" s="632"/>
      <c r="E96" s="667"/>
      <c r="F96" s="624">
        <v>0</v>
      </c>
      <c r="G96" s="625">
        <v>0</v>
      </c>
      <c r="H96" s="624"/>
      <c r="I96" s="644"/>
      <c r="J96" s="625"/>
      <c r="K96" s="644"/>
      <c r="L96" s="624"/>
      <c r="M96" s="644"/>
      <c r="N96" s="624"/>
      <c r="O96" s="644"/>
      <c r="P96" s="624"/>
      <c r="Q96" s="644"/>
      <c r="R96" s="625"/>
      <c r="S96" s="650"/>
      <c r="T96" s="625"/>
      <c r="U96" s="650"/>
      <c r="V96" s="625"/>
      <c r="W96" s="650"/>
      <c r="X96" s="625"/>
      <c r="Y96" s="650"/>
    </row>
    <row r="97" spans="1:26" s="562" customFormat="1" ht="15">
      <c r="A97" s="679" t="s">
        <v>623</v>
      </c>
      <c r="B97" s="624"/>
      <c r="C97" s="625"/>
      <c r="D97" s="632"/>
      <c r="E97" s="667"/>
      <c r="F97" s="624">
        <v>0</v>
      </c>
      <c r="G97" s="625">
        <v>0</v>
      </c>
      <c r="H97" s="624"/>
      <c r="I97" s="644"/>
      <c r="J97" s="625"/>
      <c r="K97" s="644"/>
      <c r="L97" s="624"/>
      <c r="M97" s="644"/>
      <c r="N97" s="624"/>
      <c r="O97" s="644"/>
      <c r="P97" s="624"/>
      <c r="Q97" s="644"/>
      <c r="R97" s="625"/>
      <c r="S97" s="650"/>
      <c r="T97" s="625"/>
      <c r="U97" s="650"/>
      <c r="V97" s="625"/>
      <c r="W97" s="650"/>
      <c r="X97" s="625"/>
      <c r="Y97" s="650"/>
    </row>
    <row r="98" spans="1:26" s="562" customFormat="1" ht="15">
      <c r="A98" s="662" t="s">
        <v>624</v>
      </c>
      <c r="B98" s="624">
        <v>28.453499999999998</v>
      </c>
      <c r="C98" s="625">
        <v>2659.41</v>
      </c>
      <c r="D98" s="671">
        <v>27.5960366945069</v>
      </c>
      <c r="E98" s="672">
        <v>2138.0189999999998</v>
      </c>
      <c r="F98" s="624">
        <v>40.772626203814802</v>
      </c>
      <c r="G98" s="625">
        <v>-692.65290658765105</v>
      </c>
      <c r="H98" s="624">
        <v>-6.5855632110325004</v>
      </c>
      <c r="I98" s="644">
        <v>-662.88587805884902</v>
      </c>
      <c r="J98" s="625">
        <v>63.678938030492397</v>
      </c>
      <c r="K98" s="644">
        <v>-702.55610818417597</v>
      </c>
      <c r="L98" s="624">
        <v>9.9150498577162391</v>
      </c>
      <c r="M98" s="644">
        <v>-763.09583991978695</v>
      </c>
      <c r="N98" s="624">
        <v>207.87339802556599</v>
      </c>
      <c r="O98" s="644">
        <v>-780.06801325361596</v>
      </c>
      <c r="P98" s="624">
        <v>211.35950816648699</v>
      </c>
      <c r="Q98" s="644">
        <v>973.03</v>
      </c>
      <c r="R98" s="625">
        <v>236.68671792074099</v>
      </c>
      <c r="S98" s="650">
        <v>-598.32901571223897</v>
      </c>
      <c r="T98" s="625">
        <v>30.5370829265214</v>
      </c>
      <c r="U98" s="650">
        <v>1819.4335264931201</v>
      </c>
      <c r="V98" s="625">
        <v>227.42635875413711</v>
      </c>
      <c r="W98" s="650">
        <v>451.42125163807935</v>
      </c>
      <c r="X98" s="625">
        <v>888.13204710012496</v>
      </c>
      <c r="Y98" s="650">
        <v>2902.4988005069672</v>
      </c>
    </row>
    <row r="99" spans="1:26" s="562" customFormat="1" ht="30">
      <c r="A99" s="641" t="s">
        <v>625</v>
      </c>
      <c r="B99" s="624"/>
      <c r="C99" s="625"/>
      <c r="D99" s="632"/>
      <c r="E99" s="667"/>
      <c r="F99" s="624">
        <v>0</v>
      </c>
      <c r="G99" s="625">
        <v>0</v>
      </c>
      <c r="H99" s="624"/>
      <c r="I99" s="644"/>
      <c r="J99" s="625"/>
      <c r="K99" s="644"/>
      <c r="L99" s="624"/>
      <c r="M99" s="644"/>
      <c r="N99" s="624"/>
      <c r="O99" s="644"/>
      <c r="P99" s="624"/>
      <c r="Q99" s="644"/>
      <c r="R99" s="625"/>
      <c r="S99" s="650"/>
      <c r="T99" s="625"/>
      <c r="U99" s="650"/>
      <c r="V99" s="625"/>
      <c r="W99" s="650"/>
      <c r="X99" s="625"/>
      <c r="Y99" s="650"/>
    </row>
    <row r="100" spans="1:26" s="562" customFormat="1" ht="30">
      <c r="A100" s="641" t="s">
        <v>626</v>
      </c>
      <c r="B100" s="624"/>
      <c r="C100" s="625"/>
      <c r="D100" s="632"/>
      <c r="E100" s="667"/>
      <c r="F100" s="624">
        <v>0</v>
      </c>
      <c r="G100" s="625">
        <v>0</v>
      </c>
      <c r="H100" s="624"/>
      <c r="I100" s="644"/>
      <c r="J100" s="625"/>
      <c r="K100" s="644"/>
      <c r="L100" s="624"/>
      <c r="M100" s="644"/>
      <c r="N100" s="624"/>
      <c r="O100" s="644"/>
      <c r="P100" s="624"/>
      <c r="Q100" s="644"/>
      <c r="R100" s="625"/>
      <c r="S100" s="650"/>
      <c r="T100" s="625"/>
      <c r="U100" s="650"/>
      <c r="V100" s="625"/>
      <c r="W100" s="650"/>
      <c r="X100" s="625"/>
      <c r="Y100" s="650"/>
    </row>
    <row r="101" spans="1:26" s="608" customFormat="1" ht="15">
      <c r="A101" s="636" t="s">
        <v>627</v>
      </c>
      <c r="B101" s="624"/>
      <c r="C101" s="625"/>
      <c r="D101" s="632"/>
      <c r="E101" s="667"/>
      <c r="F101" s="624">
        <v>0</v>
      </c>
      <c r="G101" s="625">
        <v>0</v>
      </c>
      <c r="H101" s="624"/>
      <c r="I101" s="644"/>
      <c r="J101" s="625"/>
      <c r="K101" s="644"/>
      <c r="L101" s="624"/>
      <c r="M101" s="644"/>
      <c r="N101" s="624"/>
      <c r="O101" s="644"/>
      <c r="P101" s="624"/>
      <c r="Q101" s="644"/>
      <c r="R101" s="625"/>
      <c r="S101" s="650"/>
      <c r="T101" s="625"/>
      <c r="U101" s="650"/>
      <c r="V101" s="625"/>
      <c r="W101" s="650"/>
      <c r="X101" s="625"/>
      <c r="Y101" s="650"/>
    </row>
    <row r="102" spans="1:26" s="562" customFormat="1" ht="15">
      <c r="A102" s="623" t="s">
        <v>628</v>
      </c>
      <c r="B102" s="624">
        <v>2.9563950233281502</v>
      </c>
      <c r="C102" s="625">
        <v>42.430067306399998</v>
      </c>
      <c r="D102" s="629">
        <v>2.96</v>
      </c>
      <c r="E102" s="563">
        <v>49.658819999999999</v>
      </c>
      <c r="F102" s="624">
        <v>3.6050610725190801</v>
      </c>
      <c r="G102" s="625">
        <v>71.146410000000003</v>
      </c>
      <c r="H102" s="624">
        <v>3.8849389043064799</v>
      </c>
      <c r="I102" s="644">
        <v>94.939004999999995</v>
      </c>
      <c r="J102" s="625">
        <v>4.1132888067343902</v>
      </c>
      <c r="K102" s="644">
        <v>105.7478366982</v>
      </c>
      <c r="L102" s="624">
        <v>4.6588361518870904</v>
      </c>
      <c r="M102" s="644">
        <v>146.97193416510001</v>
      </c>
      <c r="N102" s="624">
        <v>3.5298293560774399</v>
      </c>
      <c r="O102" s="644">
        <v>76.672985976000007</v>
      </c>
      <c r="P102" s="624">
        <v>4.1082707620058496</v>
      </c>
      <c r="Q102" s="644">
        <v>71.369623275600006</v>
      </c>
      <c r="R102" s="625">
        <v>4.2673421486361596</v>
      </c>
      <c r="S102" s="650">
        <v>69.336749999999995</v>
      </c>
      <c r="T102" s="625">
        <v>381.10307024831599</v>
      </c>
      <c r="U102" s="650">
        <v>69.490756411800007</v>
      </c>
      <c r="V102" s="625">
        <v>399.89616184426359</v>
      </c>
      <c r="W102" s="650">
        <v>96.205915635600007</v>
      </c>
      <c r="X102" s="625">
        <v>480.52950250363102</v>
      </c>
      <c r="Y102" s="650">
        <v>74.602283617799998</v>
      </c>
    </row>
    <row r="103" spans="1:26" s="562" customFormat="1" ht="15">
      <c r="A103" s="663" t="s">
        <v>629</v>
      </c>
      <c r="B103" s="624">
        <v>2.9563950233281502</v>
      </c>
      <c r="C103" s="625">
        <v>42.430067306399998</v>
      </c>
      <c r="D103" s="680">
        <v>2.96</v>
      </c>
      <c r="E103" s="681">
        <v>49.658819999999999</v>
      </c>
      <c r="F103" s="624">
        <v>3.6050610725190801</v>
      </c>
      <c r="G103" s="625">
        <v>71.146410000000003</v>
      </c>
      <c r="H103" s="624">
        <v>3.8849389043064799</v>
      </c>
      <c r="I103" s="644">
        <v>94.939004999999995</v>
      </c>
      <c r="J103" s="625">
        <v>4.1132888067343902</v>
      </c>
      <c r="K103" s="644">
        <v>105.7478366982</v>
      </c>
      <c r="L103" s="624">
        <v>4.6588361518870904</v>
      </c>
      <c r="M103" s="644">
        <v>146.97193416510001</v>
      </c>
      <c r="N103" s="624">
        <v>3.5298293560774399</v>
      </c>
      <c r="O103" s="644">
        <v>76.672985976000007</v>
      </c>
      <c r="P103" s="624">
        <v>4.1082707620058496</v>
      </c>
      <c r="Q103" s="644">
        <v>71.369623275600006</v>
      </c>
      <c r="R103" s="625">
        <v>4.2673421486361596</v>
      </c>
      <c r="S103" s="650">
        <v>69.336749999999995</v>
      </c>
      <c r="T103" s="625">
        <v>381.10307024831599</v>
      </c>
      <c r="U103" s="650">
        <v>69.490756411800007</v>
      </c>
      <c r="V103" s="625">
        <v>399.89616184426359</v>
      </c>
      <c r="W103" s="650">
        <v>96.205915635600007</v>
      </c>
      <c r="X103" s="625">
        <v>480.52950250363102</v>
      </c>
      <c r="Y103" s="650">
        <v>74.602283617799998</v>
      </c>
    </row>
    <row r="104" spans="1:26" s="562" customFormat="1" ht="15">
      <c r="A104" s="663" t="s">
        <v>630</v>
      </c>
      <c r="B104" s="624">
        <v>0</v>
      </c>
      <c r="C104" s="625">
        <v>0</v>
      </c>
      <c r="D104" s="680">
        <v>0</v>
      </c>
      <c r="E104" s="681">
        <v>0</v>
      </c>
      <c r="F104" s="624">
        <v>0</v>
      </c>
      <c r="G104" s="625">
        <v>0</v>
      </c>
      <c r="H104" s="624">
        <v>0</v>
      </c>
      <c r="I104" s="644">
        <v>0</v>
      </c>
      <c r="J104" s="625">
        <v>0</v>
      </c>
      <c r="K104" s="644">
        <v>0</v>
      </c>
      <c r="L104" s="624">
        <v>0</v>
      </c>
      <c r="M104" s="644">
        <v>0</v>
      </c>
      <c r="N104" s="624">
        <v>0</v>
      </c>
      <c r="O104" s="644">
        <v>0</v>
      </c>
      <c r="P104" s="624">
        <v>0</v>
      </c>
      <c r="Q104" s="644">
        <v>0</v>
      </c>
      <c r="R104" s="625">
        <v>0</v>
      </c>
      <c r="S104" s="650">
        <v>0</v>
      </c>
      <c r="T104" s="625">
        <v>0</v>
      </c>
      <c r="U104" s="650">
        <v>0</v>
      </c>
      <c r="V104" s="625">
        <v>0</v>
      </c>
      <c r="W104" s="650">
        <v>0</v>
      </c>
      <c r="X104" s="625">
        <v>0</v>
      </c>
      <c r="Y104" s="650">
        <v>0</v>
      </c>
    </row>
    <row r="105" spans="1:26" s="562" customFormat="1" ht="15">
      <c r="A105" s="662" t="s">
        <v>631</v>
      </c>
      <c r="B105" s="624">
        <v>0</v>
      </c>
      <c r="C105" s="625">
        <v>0</v>
      </c>
      <c r="D105" s="680">
        <v>0</v>
      </c>
      <c r="E105" s="681">
        <v>0</v>
      </c>
      <c r="F105" s="624">
        <v>0</v>
      </c>
      <c r="G105" s="625">
        <v>0</v>
      </c>
      <c r="H105" s="624">
        <v>0</v>
      </c>
      <c r="I105" s="644">
        <v>0</v>
      </c>
      <c r="J105" s="625">
        <v>0</v>
      </c>
      <c r="K105" s="644">
        <v>0</v>
      </c>
      <c r="L105" s="624">
        <v>0</v>
      </c>
      <c r="M105" s="644">
        <v>0</v>
      </c>
      <c r="N105" s="624">
        <v>0</v>
      </c>
      <c r="O105" s="644">
        <v>0</v>
      </c>
      <c r="P105" s="624">
        <v>0</v>
      </c>
      <c r="Q105" s="644">
        <v>0</v>
      </c>
      <c r="R105" s="625">
        <v>0</v>
      </c>
      <c r="S105" s="650">
        <v>0</v>
      </c>
      <c r="T105" s="625">
        <v>0</v>
      </c>
      <c r="U105" s="650">
        <v>0</v>
      </c>
      <c r="V105" s="625">
        <v>0</v>
      </c>
      <c r="W105" s="650">
        <v>0</v>
      </c>
      <c r="X105" s="625">
        <v>0</v>
      </c>
      <c r="Y105" s="650">
        <v>0</v>
      </c>
    </row>
    <row r="106" spans="1:26" s="562" customFormat="1" ht="15">
      <c r="A106" s="682" t="s">
        <v>632</v>
      </c>
      <c r="B106" s="624"/>
      <c r="C106" s="625"/>
      <c r="D106" s="632"/>
      <c r="E106" s="667"/>
      <c r="F106" s="624">
        <v>0</v>
      </c>
      <c r="G106" s="625">
        <v>0</v>
      </c>
      <c r="H106" s="624"/>
      <c r="I106" s="644"/>
      <c r="J106" s="625"/>
      <c r="K106" s="644"/>
      <c r="L106" s="624"/>
      <c r="M106" s="644"/>
      <c r="N106" s="624"/>
      <c r="O106" s="644"/>
      <c r="P106" s="624"/>
      <c r="Q106" s="644"/>
      <c r="R106" s="625"/>
      <c r="S106" s="650"/>
      <c r="T106" s="625"/>
      <c r="U106" s="650"/>
      <c r="V106" s="625"/>
      <c r="W106" s="650"/>
      <c r="X106" s="625"/>
      <c r="Y106" s="650"/>
    </row>
    <row r="107" spans="1:26" s="562" customFormat="1" ht="15">
      <c r="A107" s="682" t="s">
        <v>633</v>
      </c>
      <c r="B107" s="624"/>
      <c r="C107" s="625"/>
      <c r="D107" s="632"/>
      <c r="E107" s="667"/>
      <c r="F107" s="624">
        <v>0</v>
      </c>
      <c r="G107" s="625">
        <v>0</v>
      </c>
      <c r="H107" s="624"/>
      <c r="I107" s="644"/>
      <c r="J107" s="625"/>
      <c r="K107" s="644"/>
      <c r="L107" s="624"/>
      <c r="M107" s="644"/>
      <c r="N107" s="624"/>
      <c r="O107" s="644"/>
      <c r="P107" s="624"/>
      <c r="Q107" s="644"/>
      <c r="R107" s="625"/>
      <c r="S107" s="650"/>
      <c r="T107" s="625"/>
      <c r="U107" s="650"/>
      <c r="V107" s="625"/>
      <c r="W107" s="650"/>
      <c r="X107" s="625"/>
      <c r="Y107" s="650"/>
    </row>
    <row r="108" spans="1:26" s="562" customFormat="1" ht="15">
      <c r="A108" s="682" t="s">
        <v>634</v>
      </c>
      <c r="B108" s="624"/>
      <c r="C108" s="625"/>
      <c r="D108" s="632"/>
      <c r="E108" s="667"/>
      <c r="F108" s="624">
        <v>0</v>
      </c>
      <c r="G108" s="625">
        <v>0</v>
      </c>
      <c r="H108" s="624"/>
      <c r="I108" s="644"/>
      <c r="J108" s="625"/>
      <c r="K108" s="644"/>
      <c r="L108" s="624"/>
      <c r="M108" s="644"/>
      <c r="N108" s="624"/>
      <c r="O108" s="644"/>
      <c r="P108" s="624"/>
      <c r="Q108" s="644"/>
      <c r="R108" s="625"/>
      <c r="S108" s="650"/>
      <c r="T108" s="625"/>
      <c r="U108" s="650"/>
      <c r="V108" s="625"/>
      <c r="W108" s="650"/>
      <c r="X108" s="625"/>
      <c r="Y108" s="650"/>
    </row>
    <row r="109" spans="1:26" s="562" customFormat="1" ht="15">
      <c r="A109" s="623" t="s">
        <v>635</v>
      </c>
      <c r="B109" s="624"/>
      <c r="C109" s="625"/>
      <c r="D109" s="629"/>
      <c r="E109" s="563"/>
      <c r="F109" s="624">
        <v>0</v>
      </c>
      <c r="G109" s="625">
        <v>0</v>
      </c>
      <c r="H109" s="624"/>
      <c r="I109" s="644"/>
      <c r="J109" s="625"/>
      <c r="K109" s="644"/>
      <c r="L109" s="624"/>
      <c r="M109" s="644"/>
      <c r="N109" s="624"/>
      <c r="O109" s="644"/>
      <c r="P109" s="624"/>
      <c r="Q109" s="644"/>
      <c r="R109" s="625"/>
      <c r="S109" s="650"/>
      <c r="T109" s="625"/>
      <c r="U109" s="650"/>
      <c r="V109" s="625"/>
      <c r="W109" s="650"/>
      <c r="X109" s="625"/>
      <c r="Y109" s="650"/>
    </row>
    <row r="110" spans="1:26" s="562" customFormat="1" ht="15">
      <c r="A110" s="623" t="s">
        <v>636</v>
      </c>
      <c r="B110" s="624">
        <v>24.570250000000001</v>
      </c>
      <c r="C110" s="625">
        <v>537.64726654149194</v>
      </c>
      <c r="D110" s="629">
        <v>23.131575262719998</v>
      </c>
      <c r="E110" s="563">
        <v>554.80718877772904</v>
      </c>
      <c r="F110" s="624">
        <v>248.584710050891</v>
      </c>
      <c r="G110" s="625">
        <v>737.03333150173705</v>
      </c>
      <c r="H110" s="624">
        <v>256.54599343909001</v>
      </c>
      <c r="I110" s="644">
        <v>940.77537335065801</v>
      </c>
      <c r="J110" s="625">
        <v>248.43485210961799</v>
      </c>
      <c r="K110" s="644">
        <v>1219.7257415869401</v>
      </c>
      <c r="L110" s="624">
        <v>256.631172738852</v>
      </c>
      <c r="M110" s="644">
        <v>1272.6648807363299</v>
      </c>
      <c r="N110" s="624">
        <v>163.616938551467</v>
      </c>
      <c r="O110" s="644">
        <v>120.61669370138701</v>
      </c>
      <c r="P110" s="624">
        <v>194.29336189955001</v>
      </c>
      <c r="Q110" s="644">
        <v>140.53953566507701</v>
      </c>
      <c r="R110" s="625">
        <v>157.93150278829501</v>
      </c>
      <c r="S110" s="650">
        <v>212.008101735465</v>
      </c>
      <c r="T110" s="625">
        <v>102.29639508561201</v>
      </c>
      <c r="U110" s="650">
        <v>1262.62792716443</v>
      </c>
      <c r="V110" s="625">
        <v>158.57798016062424</v>
      </c>
      <c r="W110" s="650">
        <v>3567.4387493536115</v>
      </c>
      <c r="X110" s="625">
        <v>289.02428249583869</v>
      </c>
      <c r="Y110" s="650">
        <v>5083.8668668764712</v>
      </c>
    </row>
    <row r="111" spans="1:26" s="562" customFormat="1" ht="15">
      <c r="A111" s="662" t="s">
        <v>637</v>
      </c>
      <c r="B111" s="624">
        <v>0</v>
      </c>
      <c r="C111" s="625">
        <v>287.493139783</v>
      </c>
      <c r="D111" s="680">
        <v>0</v>
      </c>
      <c r="E111" s="681">
        <v>121.9654</v>
      </c>
      <c r="F111" s="624">
        <v>51.254742010178099</v>
      </c>
      <c r="G111" s="625">
        <v>32.380899999999997</v>
      </c>
      <c r="H111" s="624">
        <v>53.7214520211513</v>
      </c>
      <c r="I111" s="644">
        <v>138.40260000000001</v>
      </c>
      <c r="J111" s="625">
        <v>50.306274311813901</v>
      </c>
      <c r="K111" s="644">
        <v>251.187184527</v>
      </c>
      <c r="L111" s="624">
        <v>51.581536735833701</v>
      </c>
      <c r="M111" s="644">
        <v>126.47356884600001</v>
      </c>
      <c r="N111" s="624">
        <v>35.079191414911499</v>
      </c>
      <c r="O111" s="644">
        <v>81.374222603000007</v>
      </c>
      <c r="P111" s="624">
        <v>41.828885666524499</v>
      </c>
      <c r="Q111" s="644">
        <v>105.284522971</v>
      </c>
      <c r="R111" s="625">
        <v>36.012271632533398</v>
      </c>
      <c r="S111" s="650">
        <v>161.14660000000001</v>
      </c>
      <c r="T111" s="625">
        <v>59.262481470520399</v>
      </c>
      <c r="U111" s="650">
        <v>128.76319940900001</v>
      </c>
      <c r="V111" s="625">
        <v>59.465933772211109</v>
      </c>
      <c r="W111" s="650">
        <v>84.279878294000014</v>
      </c>
      <c r="X111" s="625">
        <v>38.59029049730826</v>
      </c>
      <c r="Y111" s="650">
        <v>131.347177601</v>
      </c>
      <c r="Z111" s="695"/>
    </row>
    <row r="112" spans="1:26" s="562" customFormat="1" ht="15">
      <c r="A112" s="683" t="s">
        <v>638</v>
      </c>
      <c r="B112" s="624">
        <v>0</v>
      </c>
      <c r="C112" s="625">
        <v>287.493139783</v>
      </c>
      <c r="D112" s="680">
        <v>0</v>
      </c>
      <c r="E112" s="681">
        <v>121.9654</v>
      </c>
      <c r="F112" s="624">
        <v>51.254742010178099</v>
      </c>
      <c r="G112" s="625">
        <v>32.380899999999997</v>
      </c>
      <c r="H112" s="624">
        <v>53.7214520211513</v>
      </c>
      <c r="I112" s="644">
        <v>138.40260000000001</v>
      </c>
      <c r="J112" s="625">
        <v>50.306274311813901</v>
      </c>
      <c r="K112" s="644">
        <v>251.187184527</v>
      </c>
      <c r="L112" s="624">
        <v>51.581536735833701</v>
      </c>
      <c r="M112" s="644">
        <v>126.47356884600001</v>
      </c>
      <c r="N112" s="624">
        <v>35.079191414911499</v>
      </c>
      <c r="O112" s="644">
        <v>81.374222603000007</v>
      </c>
      <c r="P112" s="624">
        <v>41.828885666524499</v>
      </c>
      <c r="Q112" s="644">
        <v>105.284522971</v>
      </c>
      <c r="R112" s="625">
        <v>36.012271632533398</v>
      </c>
      <c r="S112" s="650">
        <v>161.14660000000001</v>
      </c>
      <c r="T112" s="625">
        <v>59.262481470520399</v>
      </c>
      <c r="U112" s="650">
        <v>128.76319940900001</v>
      </c>
      <c r="V112" s="625">
        <v>59.465933772211109</v>
      </c>
      <c r="W112" s="650">
        <v>84.279878294000014</v>
      </c>
      <c r="X112" s="625">
        <v>38.59029049730826</v>
      </c>
      <c r="Y112" s="650">
        <v>131.347177601</v>
      </c>
    </row>
    <row r="113" spans="1:25" s="562" customFormat="1" ht="15">
      <c r="A113" s="683" t="s">
        <v>639</v>
      </c>
      <c r="B113" s="624">
        <v>0</v>
      </c>
      <c r="C113" s="625">
        <v>0</v>
      </c>
      <c r="D113" s="680">
        <v>0</v>
      </c>
      <c r="E113" s="681">
        <v>0</v>
      </c>
      <c r="F113" s="624">
        <v>0</v>
      </c>
      <c r="G113" s="625">
        <v>0</v>
      </c>
      <c r="H113" s="624">
        <v>0</v>
      </c>
      <c r="I113" s="644">
        <v>0</v>
      </c>
      <c r="J113" s="625">
        <v>0</v>
      </c>
      <c r="K113" s="644">
        <v>0</v>
      </c>
      <c r="L113" s="624">
        <v>0</v>
      </c>
      <c r="M113" s="644">
        <v>0</v>
      </c>
      <c r="N113" s="624">
        <v>0</v>
      </c>
      <c r="O113" s="644">
        <v>0</v>
      </c>
      <c r="P113" s="624">
        <v>0</v>
      </c>
      <c r="Q113" s="644">
        <v>0</v>
      </c>
      <c r="R113" s="625">
        <v>0</v>
      </c>
      <c r="S113" s="650">
        <v>0</v>
      </c>
      <c r="T113" s="625">
        <v>0</v>
      </c>
      <c r="U113" s="650">
        <v>0</v>
      </c>
      <c r="V113" s="625">
        <v>0</v>
      </c>
      <c r="W113" s="650">
        <v>0</v>
      </c>
      <c r="X113" s="625">
        <v>0</v>
      </c>
      <c r="Y113" s="650">
        <v>0</v>
      </c>
    </row>
    <row r="114" spans="1:25" s="562" customFormat="1" ht="15">
      <c r="A114" s="623" t="s">
        <v>640</v>
      </c>
      <c r="B114" s="624"/>
      <c r="C114" s="625"/>
      <c r="D114" s="629"/>
      <c r="E114" s="563"/>
      <c r="F114" s="624">
        <v>0</v>
      </c>
      <c r="G114" s="625">
        <v>0</v>
      </c>
      <c r="H114" s="624"/>
      <c r="I114" s="644"/>
      <c r="J114" s="625"/>
      <c r="K114" s="644"/>
      <c r="L114" s="624"/>
      <c r="M114" s="644"/>
      <c r="N114" s="624"/>
      <c r="O114" s="644"/>
      <c r="P114" s="624"/>
      <c r="Q114" s="644"/>
      <c r="R114" s="625"/>
      <c r="S114" s="650"/>
      <c r="T114" s="625"/>
      <c r="U114" s="650"/>
      <c r="V114" s="625"/>
      <c r="W114" s="650"/>
      <c r="X114" s="625"/>
      <c r="Y114" s="650"/>
    </row>
    <row r="115" spans="1:25" s="608" customFormat="1" ht="15">
      <c r="A115" s="623" t="s">
        <v>641</v>
      </c>
      <c r="B115" s="624"/>
      <c r="C115" s="625"/>
      <c r="D115" s="629"/>
      <c r="E115" s="563"/>
      <c r="F115" s="624">
        <v>0</v>
      </c>
      <c r="G115" s="625">
        <v>0</v>
      </c>
      <c r="H115" s="624"/>
      <c r="I115" s="644"/>
      <c r="J115" s="625"/>
      <c r="K115" s="644"/>
      <c r="L115" s="624"/>
      <c r="M115" s="644"/>
      <c r="N115" s="624"/>
      <c r="O115" s="644"/>
      <c r="P115" s="624"/>
      <c r="Q115" s="644"/>
      <c r="R115" s="625"/>
      <c r="S115" s="650"/>
      <c r="T115" s="625"/>
      <c r="U115" s="650"/>
      <c r="V115" s="625"/>
      <c r="W115" s="650"/>
      <c r="X115" s="625"/>
      <c r="Y115" s="650"/>
    </row>
    <row r="116" spans="1:25" s="608" customFormat="1" ht="15">
      <c r="A116" s="623" t="s">
        <v>642</v>
      </c>
      <c r="B116" s="624">
        <v>24.570250000000001</v>
      </c>
      <c r="C116" s="625">
        <v>250.154126758492</v>
      </c>
      <c r="D116" s="629">
        <v>23.131575262719998</v>
      </c>
      <c r="E116" s="563">
        <v>432.84178877772899</v>
      </c>
      <c r="F116" s="624">
        <v>197.329968040712</v>
      </c>
      <c r="G116" s="625">
        <v>704.65243150173706</v>
      </c>
      <c r="H116" s="624">
        <v>202.82454141793801</v>
      </c>
      <c r="I116" s="644">
        <v>802.37277335065801</v>
      </c>
      <c r="J116" s="625">
        <v>198.12857779780401</v>
      </c>
      <c r="K116" s="644">
        <v>968.53855705993999</v>
      </c>
      <c r="L116" s="624">
        <v>205.04963600301801</v>
      </c>
      <c r="M116" s="644">
        <v>1146.1913118903301</v>
      </c>
      <c r="N116" s="624">
        <v>128.53774713655599</v>
      </c>
      <c r="O116" s="644">
        <v>39.242471098386702</v>
      </c>
      <c r="P116" s="624">
        <v>152.46447623302501</v>
      </c>
      <c r="Q116" s="644">
        <v>35.255012694077102</v>
      </c>
      <c r="R116" s="625">
        <v>121.91923115576201</v>
      </c>
      <c r="S116" s="650">
        <v>50.861501735464799</v>
      </c>
      <c r="T116" s="625">
        <v>43.033913615091599</v>
      </c>
      <c r="U116" s="650">
        <v>1133.8647277554301</v>
      </c>
      <c r="V116" s="625">
        <v>99.112046388413134</v>
      </c>
      <c r="W116" s="650">
        <v>3483.1588710596116</v>
      </c>
      <c r="X116" s="625">
        <v>250.43399199853042</v>
      </c>
      <c r="Y116" s="650">
        <v>4952.5196892754711</v>
      </c>
    </row>
    <row r="117" spans="1:25" s="562" customFormat="1" ht="15">
      <c r="A117" s="623" t="s">
        <v>643</v>
      </c>
      <c r="B117" s="624">
        <v>24.570250000000001</v>
      </c>
      <c r="C117" s="625">
        <v>142.23541666666699</v>
      </c>
      <c r="D117" s="629">
        <v>23.131575262719998</v>
      </c>
      <c r="E117" s="563">
        <v>319.38600000000002</v>
      </c>
      <c r="F117" s="624">
        <v>197.329968040712</v>
      </c>
      <c r="G117" s="625">
        <v>663.19837500000006</v>
      </c>
      <c r="H117" s="624">
        <v>202.82454141793801</v>
      </c>
      <c r="I117" s="644">
        <v>720.66987500000005</v>
      </c>
      <c r="J117" s="625">
        <v>198.12857779780401</v>
      </c>
      <c r="K117" s="644">
        <v>910.00149999999996</v>
      </c>
      <c r="L117" s="624">
        <v>205.04963600301801</v>
      </c>
      <c r="M117" s="644">
        <v>1104.69445833333</v>
      </c>
      <c r="N117" s="624">
        <v>128.53774713655599</v>
      </c>
      <c r="O117" s="644">
        <v>35.745282100909698</v>
      </c>
      <c r="P117" s="624">
        <v>152.46447623302501</v>
      </c>
      <c r="Q117" s="644">
        <v>23.0811257607138</v>
      </c>
      <c r="R117" s="625">
        <v>121.91923115576201</v>
      </c>
      <c r="S117" s="650">
        <v>40.920152419106699</v>
      </c>
      <c r="T117" s="625">
        <v>43.033913615091599</v>
      </c>
      <c r="U117" s="650">
        <v>526.94748457071205</v>
      </c>
      <c r="V117" s="625">
        <v>99.112046388413134</v>
      </c>
      <c r="W117" s="650">
        <v>3112.4308951244393</v>
      </c>
      <c r="X117" s="625">
        <v>250.43399199853042</v>
      </c>
      <c r="Y117" s="650">
        <v>4635.1083345008228</v>
      </c>
    </row>
    <row r="118" spans="1:25" s="562" customFormat="1" ht="15">
      <c r="A118" s="623" t="s">
        <v>644</v>
      </c>
      <c r="B118" s="624">
        <v>0</v>
      </c>
      <c r="C118" s="625">
        <v>107.918710091826</v>
      </c>
      <c r="D118" s="629">
        <v>0</v>
      </c>
      <c r="E118" s="563">
        <v>113.455788777729</v>
      </c>
      <c r="F118" s="624">
        <v>0</v>
      </c>
      <c r="G118" s="625">
        <v>41.454056501737099</v>
      </c>
      <c r="H118" s="624">
        <v>0</v>
      </c>
      <c r="I118" s="644">
        <v>81.702898350657705</v>
      </c>
      <c r="J118" s="625">
        <v>0</v>
      </c>
      <c r="K118" s="644">
        <v>58.537057059939599</v>
      </c>
      <c r="L118" s="624">
        <v>0</v>
      </c>
      <c r="M118" s="644">
        <v>41.496853556995603</v>
      </c>
      <c r="N118" s="624">
        <v>0</v>
      </c>
      <c r="O118" s="644">
        <v>3.4971889974769201</v>
      </c>
      <c r="P118" s="624">
        <v>0</v>
      </c>
      <c r="Q118" s="644">
        <v>12.173886933363301</v>
      </c>
      <c r="R118" s="625">
        <v>0</v>
      </c>
      <c r="S118" s="650">
        <v>9.9413493163580799</v>
      </c>
      <c r="T118" s="625">
        <v>0</v>
      </c>
      <c r="U118" s="650">
        <v>606.91724318471597</v>
      </c>
      <c r="V118" s="625">
        <v>0</v>
      </c>
      <c r="W118" s="650">
        <v>370.72797593517208</v>
      </c>
      <c r="X118" s="625">
        <v>0</v>
      </c>
      <c r="Y118" s="650">
        <v>317.41135477464826</v>
      </c>
    </row>
    <row r="119" spans="1:25" s="562" customFormat="1" ht="15">
      <c r="A119" s="623" t="s">
        <v>645</v>
      </c>
      <c r="B119" s="624">
        <v>886.86</v>
      </c>
      <c r="C119" s="625">
        <v>572.33000000000004</v>
      </c>
      <c r="D119" s="629">
        <v>226.04305861959301</v>
      </c>
      <c r="E119" s="563">
        <v>607.916227989822</v>
      </c>
      <c r="F119" s="624">
        <v>236.83916953015699</v>
      </c>
      <c r="G119" s="625">
        <v>396.537565094397</v>
      </c>
      <c r="H119" s="624">
        <v>285.73310210127602</v>
      </c>
      <c r="I119" s="644">
        <v>439.27446287001197</v>
      </c>
      <c r="J119" s="625">
        <v>337.746901066551</v>
      </c>
      <c r="K119" s="644">
        <v>847.03863342923501</v>
      </c>
      <c r="L119" s="624">
        <v>410.57458890543103</v>
      </c>
      <c r="M119" s="644">
        <v>835.71388285409705</v>
      </c>
      <c r="N119" s="624">
        <v>336.58392340531998</v>
      </c>
      <c r="O119" s="644">
        <v>1453.3268442189501</v>
      </c>
      <c r="P119" s="624">
        <v>387.76721019960701</v>
      </c>
      <c r="Q119" s="644">
        <v>1434.29384933802</v>
      </c>
      <c r="R119" s="625">
        <v>343.129376347304</v>
      </c>
      <c r="S119" s="650">
        <v>1827.84625293101</v>
      </c>
      <c r="T119" s="625">
        <v>340.10709930292199</v>
      </c>
      <c r="U119" s="650">
        <v>1987.01040135228</v>
      </c>
      <c r="V119" s="625">
        <v>334.61504404572491</v>
      </c>
      <c r="W119" s="650">
        <v>2184.654529723296</v>
      </c>
      <c r="X119" s="625">
        <v>387.27307643729506</v>
      </c>
      <c r="Y119" s="650">
        <v>3021.2916109669723</v>
      </c>
    </row>
    <row r="120" spans="1:25" s="562" customFormat="1" ht="15">
      <c r="A120" s="623" t="s">
        <v>646</v>
      </c>
      <c r="B120" s="624">
        <v>0</v>
      </c>
      <c r="C120" s="625">
        <v>0</v>
      </c>
      <c r="D120" s="629">
        <v>0</v>
      </c>
      <c r="E120" s="563">
        <v>0</v>
      </c>
      <c r="F120" s="624">
        <v>0</v>
      </c>
      <c r="G120" s="625">
        <v>0</v>
      </c>
      <c r="H120" s="624">
        <v>0</v>
      </c>
      <c r="I120" s="644">
        <v>0</v>
      </c>
      <c r="J120" s="625">
        <v>0</v>
      </c>
      <c r="K120" s="644">
        <v>0</v>
      </c>
      <c r="L120" s="624">
        <v>0</v>
      </c>
      <c r="M120" s="644">
        <v>0</v>
      </c>
      <c r="N120" s="624">
        <v>0</v>
      </c>
      <c r="O120" s="644">
        <v>0</v>
      </c>
      <c r="P120" s="624">
        <v>0</v>
      </c>
      <c r="Q120" s="644">
        <v>0</v>
      </c>
      <c r="R120" s="625">
        <v>0</v>
      </c>
      <c r="S120" s="650">
        <v>0</v>
      </c>
      <c r="T120" s="625">
        <v>0</v>
      </c>
      <c r="U120" s="650">
        <v>0</v>
      </c>
      <c r="V120" s="625">
        <v>0</v>
      </c>
      <c r="W120" s="650">
        <v>0</v>
      </c>
      <c r="X120" s="625">
        <v>0</v>
      </c>
      <c r="Y120" s="650">
        <v>0</v>
      </c>
    </row>
    <row r="121" spans="1:25" s="562" customFormat="1" ht="15">
      <c r="A121" s="623" t="s">
        <v>647</v>
      </c>
      <c r="B121" s="624">
        <v>886.86</v>
      </c>
      <c r="C121" s="625">
        <v>572.33000000000004</v>
      </c>
      <c r="D121" s="629">
        <v>226.04305861959301</v>
      </c>
      <c r="E121" s="563">
        <v>607.916227989822</v>
      </c>
      <c r="F121" s="624">
        <v>236.83916953015699</v>
      </c>
      <c r="G121" s="625">
        <v>396.537565094397</v>
      </c>
      <c r="H121" s="624">
        <v>285.73310210127602</v>
      </c>
      <c r="I121" s="644">
        <v>439.27446287001197</v>
      </c>
      <c r="J121" s="625">
        <v>337.746901066551</v>
      </c>
      <c r="K121" s="644">
        <v>847.03863342923501</v>
      </c>
      <c r="L121" s="624">
        <v>410.57458890543103</v>
      </c>
      <c r="M121" s="644">
        <v>835.71388285409705</v>
      </c>
      <c r="N121" s="624">
        <v>336.58392340531998</v>
      </c>
      <c r="O121" s="644">
        <v>1453.3268442189501</v>
      </c>
      <c r="P121" s="624">
        <v>387.76721019960701</v>
      </c>
      <c r="Q121" s="644">
        <v>1434.29384933802</v>
      </c>
      <c r="R121" s="625">
        <v>343.129376347304</v>
      </c>
      <c r="S121" s="650">
        <v>1827.84625293101</v>
      </c>
      <c r="T121" s="625">
        <v>340.10709930292199</v>
      </c>
      <c r="U121" s="650">
        <v>1987.01040135228</v>
      </c>
      <c r="V121" s="625">
        <v>334.61504404572491</v>
      </c>
      <c r="W121" s="650">
        <v>2184.654529723296</v>
      </c>
      <c r="X121" s="625">
        <v>387.27307643729506</v>
      </c>
      <c r="Y121" s="650">
        <v>3021.2916109669723</v>
      </c>
    </row>
    <row r="122" spans="1:25" s="562" customFormat="1" ht="15">
      <c r="A122" s="623" t="s">
        <v>648</v>
      </c>
      <c r="B122" s="624">
        <v>0</v>
      </c>
      <c r="C122" s="625">
        <v>0</v>
      </c>
      <c r="D122" s="629">
        <v>0</v>
      </c>
      <c r="E122" s="563">
        <v>0</v>
      </c>
      <c r="F122" s="624">
        <v>0</v>
      </c>
      <c r="G122" s="625">
        <v>0</v>
      </c>
      <c r="H122" s="624">
        <v>0</v>
      </c>
      <c r="I122" s="644">
        <v>0</v>
      </c>
      <c r="J122" s="625">
        <v>0</v>
      </c>
      <c r="K122" s="644">
        <v>0</v>
      </c>
      <c r="L122" s="624">
        <v>0</v>
      </c>
      <c r="M122" s="644">
        <v>0</v>
      </c>
      <c r="N122" s="624">
        <v>0</v>
      </c>
      <c r="O122" s="644">
        <v>0</v>
      </c>
      <c r="P122" s="624">
        <v>0</v>
      </c>
      <c r="Q122" s="644">
        <v>0</v>
      </c>
      <c r="R122" s="625">
        <v>0</v>
      </c>
      <c r="S122" s="650">
        <v>0</v>
      </c>
      <c r="T122" s="625">
        <v>0</v>
      </c>
      <c r="U122" s="650">
        <v>0</v>
      </c>
      <c r="V122" s="625">
        <v>0</v>
      </c>
      <c r="W122" s="650">
        <v>0</v>
      </c>
      <c r="X122" s="625">
        <v>0</v>
      </c>
      <c r="Y122" s="650">
        <v>0</v>
      </c>
    </row>
    <row r="123" spans="1:25" s="562" customFormat="1" ht="30">
      <c r="A123" s="684" t="s">
        <v>649</v>
      </c>
      <c r="B123" s="624">
        <v>0</v>
      </c>
      <c r="C123" s="625">
        <v>0</v>
      </c>
      <c r="D123" s="629">
        <v>0</v>
      </c>
      <c r="E123" s="563">
        <v>0</v>
      </c>
      <c r="F123" s="624">
        <v>0</v>
      </c>
      <c r="G123" s="625">
        <v>0</v>
      </c>
      <c r="H123" s="624">
        <v>0</v>
      </c>
      <c r="I123" s="644">
        <v>0</v>
      </c>
      <c r="J123" s="625">
        <v>0</v>
      </c>
      <c r="K123" s="644">
        <v>0</v>
      </c>
      <c r="L123" s="624">
        <v>0</v>
      </c>
      <c r="M123" s="644">
        <v>0</v>
      </c>
      <c r="N123" s="624">
        <v>0</v>
      </c>
      <c r="O123" s="644">
        <v>0</v>
      </c>
      <c r="P123" s="624">
        <v>0</v>
      </c>
      <c r="Q123" s="644">
        <v>0</v>
      </c>
      <c r="R123" s="625">
        <v>0</v>
      </c>
      <c r="S123" s="650">
        <v>0</v>
      </c>
      <c r="T123" s="625">
        <v>0</v>
      </c>
      <c r="U123" s="650">
        <v>0</v>
      </c>
      <c r="V123" s="625">
        <v>0</v>
      </c>
      <c r="W123" s="650">
        <v>0</v>
      </c>
      <c r="X123" s="625">
        <v>0</v>
      </c>
      <c r="Y123" s="650">
        <v>0</v>
      </c>
    </row>
    <row r="124" spans="1:25" s="562" customFormat="1" ht="15">
      <c r="A124" s="623" t="s">
        <v>650</v>
      </c>
      <c r="B124" s="624">
        <v>204.82925498</v>
      </c>
      <c r="C124" s="625">
        <v>0</v>
      </c>
      <c r="D124" s="629">
        <v>163.16539832999999</v>
      </c>
      <c r="E124" s="563">
        <v>0</v>
      </c>
      <c r="F124" s="624">
        <v>221.041</v>
      </c>
      <c r="G124" s="625">
        <v>0</v>
      </c>
      <c r="H124" s="624">
        <v>330.31018528999999</v>
      </c>
      <c r="I124" s="644">
        <v>0</v>
      </c>
      <c r="J124" s="625">
        <v>767.65143690000002</v>
      </c>
      <c r="K124" s="644">
        <v>0</v>
      </c>
      <c r="L124" s="624">
        <v>955.21390038000004</v>
      </c>
      <c r="M124" s="644">
        <v>0</v>
      </c>
      <c r="N124" s="624">
        <v>476.92717069000003</v>
      </c>
      <c r="O124" s="644">
        <v>0</v>
      </c>
      <c r="P124" s="624">
        <v>497.88090048999999</v>
      </c>
      <c r="Q124" s="644">
        <v>0</v>
      </c>
      <c r="R124" s="625">
        <v>439.041</v>
      </c>
      <c r="S124" s="650">
        <v>0</v>
      </c>
      <c r="T124" s="625">
        <v>1015.4290534199999</v>
      </c>
      <c r="U124" s="650">
        <v>0</v>
      </c>
      <c r="V124" s="625">
        <v>2172.4114000099994</v>
      </c>
      <c r="W124" s="650">
        <v>0</v>
      </c>
      <c r="X124" s="625">
        <v>2547.00854923</v>
      </c>
      <c r="Y124" s="650">
        <v>0</v>
      </c>
    </row>
    <row r="125" spans="1:25" s="562" customFormat="1" ht="15">
      <c r="A125" s="623" t="s">
        <v>651</v>
      </c>
      <c r="B125" s="624">
        <v>0</v>
      </c>
      <c r="C125" s="625">
        <v>0</v>
      </c>
      <c r="D125" s="629">
        <v>0</v>
      </c>
      <c r="E125" s="563">
        <v>0</v>
      </c>
      <c r="F125" s="624">
        <v>0</v>
      </c>
      <c r="G125" s="625">
        <v>0</v>
      </c>
      <c r="H125" s="624">
        <v>0</v>
      </c>
      <c r="I125" s="644">
        <v>0</v>
      </c>
      <c r="J125" s="625">
        <v>0</v>
      </c>
      <c r="K125" s="644">
        <v>0</v>
      </c>
      <c r="L125" s="624">
        <v>0</v>
      </c>
      <c r="M125" s="644">
        <v>0</v>
      </c>
      <c r="N125" s="624">
        <v>0</v>
      </c>
      <c r="O125" s="644">
        <v>0</v>
      </c>
      <c r="P125" s="624">
        <v>0</v>
      </c>
      <c r="Q125" s="644">
        <v>0</v>
      </c>
      <c r="R125" s="625">
        <v>0</v>
      </c>
      <c r="S125" s="650">
        <v>0</v>
      </c>
      <c r="T125" s="625">
        <v>0</v>
      </c>
      <c r="U125" s="650">
        <v>0</v>
      </c>
      <c r="V125" s="625">
        <v>0</v>
      </c>
      <c r="W125" s="650">
        <v>0</v>
      </c>
      <c r="X125" s="625">
        <v>0</v>
      </c>
      <c r="Y125" s="650">
        <v>0</v>
      </c>
    </row>
    <row r="126" spans="1:25" s="562" customFormat="1" thickBot="1">
      <c r="A126" s="685" t="s">
        <v>652</v>
      </c>
      <c r="B126" s="653">
        <v>204.82925498</v>
      </c>
      <c r="C126" s="654">
        <v>0</v>
      </c>
      <c r="D126" s="655">
        <v>163.16539832999999</v>
      </c>
      <c r="E126" s="686">
        <v>0</v>
      </c>
      <c r="F126" s="653">
        <v>221.041</v>
      </c>
      <c r="G126" s="654">
        <v>0</v>
      </c>
      <c r="H126" s="653">
        <v>330.31018528999999</v>
      </c>
      <c r="I126" s="689">
        <v>0</v>
      </c>
      <c r="J126" s="654">
        <v>767.65143690000002</v>
      </c>
      <c r="K126" s="689">
        <v>0</v>
      </c>
      <c r="L126" s="653">
        <v>955.21390038000004</v>
      </c>
      <c r="M126" s="689">
        <v>0</v>
      </c>
      <c r="N126" s="653">
        <v>476.92717069000003</v>
      </c>
      <c r="O126" s="689">
        <v>0</v>
      </c>
      <c r="P126" s="653">
        <v>497.88090048999999</v>
      </c>
      <c r="Q126" s="689">
        <v>0</v>
      </c>
      <c r="R126" s="654">
        <v>439.041</v>
      </c>
      <c r="S126" s="692">
        <v>0</v>
      </c>
      <c r="T126" s="654">
        <v>1015.4290534199999</v>
      </c>
      <c r="U126" s="692">
        <v>0</v>
      </c>
      <c r="V126" s="654">
        <v>2172.4114000099994</v>
      </c>
      <c r="W126" s="692">
        <v>0</v>
      </c>
      <c r="X126" s="654">
        <v>2547.00854923</v>
      </c>
      <c r="Y126" s="692">
        <v>0</v>
      </c>
    </row>
    <row r="127" spans="1:25" s="562" customFormat="1" ht="15">
      <c r="A127" s="687" t="s">
        <v>653</v>
      </c>
      <c r="B127" s="658">
        <v>0</v>
      </c>
      <c r="C127" s="659">
        <v>0</v>
      </c>
      <c r="D127" s="660">
        <v>0</v>
      </c>
      <c r="E127" s="688">
        <v>0</v>
      </c>
      <c r="F127" s="658">
        <v>0</v>
      </c>
      <c r="G127" s="659">
        <v>0</v>
      </c>
      <c r="H127" s="658">
        <v>0</v>
      </c>
      <c r="I127" s="690">
        <v>0</v>
      </c>
      <c r="J127" s="659">
        <v>0</v>
      </c>
      <c r="K127" s="690">
        <v>0</v>
      </c>
      <c r="L127" s="658">
        <v>0</v>
      </c>
      <c r="M127" s="690">
        <v>0</v>
      </c>
      <c r="N127" s="658">
        <v>0</v>
      </c>
      <c r="O127" s="690">
        <v>0</v>
      </c>
      <c r="P127" s="658">
        <v>0</v>
      </c>
      <c r="Q127" s="690">
        <v>0</v>
      </c>
      <c r="R127" s="659">
        <v>0</v>
      </c>
      <c r="S127" s="693">
        <v>0</v>
      </c>
      <c r="T127" s="659">
        <v>0</v>
      </c>
      <c r="U127" s="693">
        <v>0</v>
      </c>
      <c r="V127" s="659">
        <v>0</v>
      </c>
      <c r="W127" s="693">
        <v>0</v>
      </c>
      <c r="X127" s="659">
        <v>0</v>
      </c>
      <c r="Y127" s="693">
        <v>0</v>
      </c>
    </row>
    <row r="128" spans="1:25" s="562" customFormat="1" ht="15">
      <c r="A128" s="623" t="s">
        <v>654</v>
      </c>
      <c r="B128" s="624">
        <v>0</v>
      </c>
      <c r="C128" s="625">
        <v>0</v>
      </c>
      <c r="D128" s="629">
        <v>0</v>
      </c>
      <c r="E128" s="563">
        <v>0</v>
      </c>
      <c r="F128" s="624">
        <v>0</v>
      </c>
      <c r="G128" s="625">
        <v>0</v>
      </c>
      <c r="H128" s="624">
        <v>0</v>
      </c>
      <c r="I128" s="644">
        <v>0</v>
      </c>
      <c r="J128" s="625">
        <v>0</v>
      </c>
      <c r="K128" s="644">
        <v>0</v>
      </c>
      <c r="L128" s="624">
        <v>0</v>
      </c>
      <c r="M128" s="644">
        <v>0</v>
      </c>
      <c r="N128" s="624">
        <v>0</v>
      </c>
      <c r="O128" s="644">
        <v>0</v>
      </c>
      <c r="P128" s="624">
        <v>0</v>
      </c>
      <c r="Q128" s="644">
        <v>0</v>
      </c>
      <c r="R128" s="625">
        <v>0</v>
      </c>
      <c r="S128" s="650">
        <v>0</v>
      </c>
      <c r="T128" s="625">
        <v>0</v>
      </c>
      <c r="U128" s="650">
        <v>0</v>
      </c>
      <c r="V128" s="625">
        <v>0</v>
      </c>
      <c r="W128" s="650">
        <v>0</v>
      </c>
      <c r="X128" s="625">
        <v>0</v>
      </c>
      <c r="Y128" s="650">
        <v>0</v>
      </c>
    </row>
    <row r="129" spans="1:25" s="608" customFormat="1" ht="15">
      <c r="A129" s="630" t="s">
        <v>655</v>
      </c>
      <c r="B129" s="624">
        <v>0</v>
      </c>
      <c r="C129" s="625">
        <v>0</v>
      </c>
      <c r="D129" s="632">
        <v>0</v>
      </c>
      <c r="E129" s="667">
        <v>0</v>
      </c>
      <c r="F129" s="624">
        <v>0</v>
      </c>
      <c r="G129" s="625">
        <v>0</v>
      </c>
      <c r="H129" s="624">
        <v>0</v>
      </c>
      <c r="I129" s="644">
        <v>0</v>
      </c>
      <c r="J129" s="625">
        <v>0</v>
      </c>
      <c r="K129" s="644">
        <v>0</v>
      </c>
      <c r="L129" s="624">
        <v>0</v>
      </c>
      <c r="M129" s="644">
        <v>0</v>
      </c>
      <c r="N129" s="624">
        <v>0</v>
      </c>
      <c r="O129" s="644">
        <v>0</v>
      </c>
      <c r="P129" s="624">
        <v>0</v>
      </c>
      <c r="Q129" s="644">
        <v>0</v>
      </c>
      <c r="R129" s="625">
        <v>0</v>
      </c>
      <c r="S129" s="650">
        <v>0</v>
      </c>
      <c r="T129" s="625">
        <v>0</v>
      </c>
      <c r="U129" s="650">
        <v>0</v>
      </c>
      <c r="V129" s="625">
        <v>0</v>
      </c>
      <c r="W129" s="650">
        <v>0</v>
      </c>
      <c r="X129" s="625">
        <v>0</v>
      </c>
      <c r="Y129" s="650">
        <v>0</v>
      </c>
    </row>
    <row r="130" spans="1:25" s="608" customFormat="1" ht="15">
      <c r="A130" s="630" t="s">
        <v>656</v>
      </c>
      <c r="B130" s="624">
        <v>0</v>
      </c>
      <c r="C130" s="625">
        <v>0</v>
      </c>
      <c r="D130" s="632">
        <v>0</v>
      </c>
      <c r="E130" s="667">
        <v>0</v>
      </c>
      <c r="F130" s="624">
        <v>0</v>
      </c>
      <c r="G130" s="625">
        <v>0</v>
      </c>
      <c r="H130" s="624">
        <v>0</v>
      </c>
      <c r="I130" s="644">
        <v>0</v>
      </c>
      <c r="J130" s="625">
        <v>0</v>
      </c>
      <c r="K130" s="644">
        <v>0</v>
      </c>
      <c r="L130" s="624">
        <v>0</v>
      </c>
      <c r="M130" s="644">
        <v>0</v>
      </c>
      <c r="N130" s="624">
        <v>0</v>
      </c>
      <c r="O130" s="644">
        <v>0</v>
      </c>
      <c r="P130" s="624">
        <v>0</v>
      </c>
      <c r="Q130" s="644">
        <v>0</v>
      </c>
      <c r="R130" s="625">
        <v>0</v>
      </c>
      <c r="S130" s="650">
        <v>0</v>
      </c>
      <c r="T130" s="625">
        <v>0</v>
      </c>
      <c r="U130" s="650">
        <v>0</v>
      </c>
      <c r="V130" s="625">
        <v>0</v>
      </c>
      <c r="W130" s="650">
        <v>0</v>
      </c>
      <c r="X130" s="625">
        <v>0</v>
      </c>
      <c r="Y130" s="650">
        <v>0</v>
      </c>
    </row>
    <row r="131" spans="1:25" s="562" customFormat="1" ht="15">
      <c r="A131" s="630" t="s">
        <v>657</v>
      </c>
      <c r="B131" s="624">
        <v>0</v>
      </c>
      <c r="C131" s="625">
        <v>0</v>
      </c>
      <c r="D131" s="632">
        <v>0</v>
      </c>
      <c r="E131" s="667">
        <v>0</v>
      </c>
      <c r="F131" s="624">
        <v>0</v>
      </c>
      <c r="G131" s="625">
        <v>0</v>
      </c>
      <c r="H131" s="624">
        <v>0</v>
      </c>
      <c r="I131" s="644">
        <v>0</v>
      </c>
      <c r="J131" s="625">
        <v>0</v>
      </c>
      <c r="K131" s="644">
        <v>0</v>
      </c>
      <c r="L131" s="624">
        <v>0</v>
      </c>
      <c r="M131" s="644">
        <v>0</v>
      </c>
      <c r="N131" s="624">
        <v>0</v>
      </c>
      <c r="O131" s="644">
        <v>0</v>
      </c>
      <c r="P131" s="624">
        <v>0</v>
      </c>
      <c r="Q131" s="644">
        <v>0</v>
      </c>
      <c r="R131" s="625">
        <v>0</v>
      </c>
      <c r="S131" s="650">
        <v>0</v>
      </c>
      <c r="T131" s="625">
        <v>0</v>
      </c>
      <c r="U131" s="650">
        <v>0</v>
      </c>
      <c r="V131" s="625">
        <v>0</v>
      </c>
      <c r="W131" s="650">
        <v>0</v>
      </c>
      <c r="X131" s="625">
        <v>0</v>
      </c>
      <c r="Y131" s="650">
        <v>0</v>
      </c>
    </row>
    <row r="132" spans="1:25" s="562" customFormat="1" ht="15">
      <c r="A132" s="623" t="s">
        <v>658</v>
      </c>
      <c r="B132" s="624">
        <v>86220.193224020404</v>
      </c>
      <c r="C132" s="625">
        <v>107242.68144589</v>
      </c>
      <c r="D132" s="629">
        <v>49978.538838986002</v>
      </c>
      <c r="E132" s="563">
        <v>85585.966970032197</v>
      </c>
      <c r="F132" s="624">
        <v>39692.585742795301</v>
      </c>
      <c r="G132" s="625">
        <v>54504.536590325399</v>
      </c>
      <c r="H132" s="624">
        <v>52333.999477010002</v>
      </c>
      <c r="I132" s="644">
        <v>60765.806328701401</v>
      </c>
      <c r="J132" s="625">
        <v>68089.155080106604</v>
      </c>
      <c r="K132" s="644">
        <v>84940.0965958093</v>
      </c>
      <c r="L132" s="624">
        <v>72245.869102964207</v>
      </c>
      <c r="M132" s="644">
        <v>112300.38440138299</v>
      </c>
      <c r="N132" s="624">
        <v>41639.050290649597</v>
      </c>
      <c r="O132" s="644">
        <v>78647.293807990907</v>
      </c>
      <c r="P132" s="624">
        <v>52755.939607082903</v>
      </c>
      <c r="Q132" s="644">
        <v>77961.263096336901</v>
      </c>
      <c r="R132" s="625">
        <v>70868.593179613104</v>
      </c>
      <c r="S132" s="650">
        <v>89233.948521597806</v>
      </c>
      <c r="T132" s="625">
        <v>62703.5859668228</v>
      </c>
      <c r="U132" s="650">
        <v>78404.696914114407</v>
      </c>
      <c r="V132" s="625">
        <v>61416.492699270435</v>
      </c>
      <c r="W132" s="650">
        <v>67260.723742679998</v>
      </c>
      <c r="X132" s="625">
        <v>68430.105833099704</v>
      </c>
      <c r="Y132" s="650">
        <v>77592.229060059428</v>
      </c>
    </row>
    <row r="133" spans="1:25" s="562" customFormat="1" ht="15">
      <c r="A133" s="615" t="s">
        <v>659</v>
      </c>
      <c r="B133" s="619">
        <v>22800.731749999999</v>
      </c>
      <c r="C133" s="620">
        <v>871.70765092214106</v>
      </c>
      <c r="D133" s="616">
        <v>22117.334999999999</v>
      </c>
      <c r="E133" s="618">
        <v>1948.5494029190399</v>
      </c>
      <c r="F133" s="619">
        <v>20942.6581966175</v>
      </c>
      <c r="G133" s="620">
        <v>1053.48987297962</v>
      </c>
      <c r="H133" s="619">
        <v>22517.199725300001</v>
      </c>
      <c r="I133" s="627">
        <v>521.62765431439004</v>
      </c>
      <c r="J133" s="620">
        <v>24525.662840225701</v>
      </c>
      <c r="K133" s="627">
        <v>391.56686155045202</v>
      </c>
      <c r="L133" s="619">
        <v>27080.385963749301</v>
      </c>
      <c r="M133" s="627">
        <v>711.08795552914296</v>
      </c>
      <c r="N133" s="619">
        <v>21626.836847893501</v>
      </c>
      <c r="O133" s="627">
        <v>604.51822016938002</v>
      </c>
      <c r="P133" s="619">
        <v>22388.553572188899</v>
      </c>
      <c r="Q133" s="627">
        <v>437.39325321742302</v>
      </c>
      <c r="R133" s="620">
        <v>22750.0818131788</v>
      </c>
      <c r="S133" s="648">
        <v>900.80332089321996</v>
      </c>
      <c r="T133" s="620">
        <v>22529.406315725901</v>
      </c>
      <c r="U133" s="648">
        <v>405.07262301192998</v>
      </c>
      <c r="V133" s="620">
        <v>25255.668172077661</v>
      </c>
      <c r="W133" s="648">
        <v>380.4614133587533</v>
      </c>
      <c r="X133" s="620">
        <v>24007.583682457436</v>
      </c>
      <c r="Y133" s="648">
        <v>806.36487710347023</v>
      </c>
    </row>
    <row r="134" spans="1:25" s="562" customFormat="1" ht="15">
      <c r="A134" s="623" t="s">
        <v>660</v>
      </c>
      <c r="B134" s="624">
        <v>21929.024099077898</v>
      </c>
      <c r="C134" s="625">
        <v>0</v>
      </c>
      <c r="D134" s="629">
        <v>20168.785597081001</v>
      </c>
      <c r="E134" s="626">
        <v>0</v>
      </c>
      <c r="F134" s="624">
        <v>19889.168323637899</v>
      </c>
      <c r="G134" s="625">
        <v>0</v>
      </c>
      <c r="H134" s="624">
        <v>21995.5720709856</v>
      </c>
      <c r="I134" s="644">
        <v>0</v>
      </c>
      <c r="J134" s="625">
        <v>24134.095978675199</v>
      </c>
      <c r="K134" s="644">
        <v>0</v>
      </c>
      <c r="L134" s="624">
        <v>26369.298008220099</v>
      </c>
      <c r="M134" s="644">
        <v>0</v>
      </c>
      <c r="N134" s="624">
        <v>21022.3186277241</v>
      </c>
      <c r="O134" s="644">
        <v>0</v>
      </c>
      <c r="P134" s="624">
        <v>21951.160318971401</v>
      </c>
      <c r="Q134" s="644">
        <v>0</v>
      </c>
      <c r="R134" s="625">
        <v>21849.278492285601</v>
      </c>
      <c r="S134" s="650">
        <v>0</v>
      </c>
      <c r="T134" s="625">
        <v>22124.333692713899</v>
      </c>
      <c r="U134" s="650">
        <v>0</v>
      </c>
      <c r="V134" s="625">
        <v>24875.206758718909</v>
      </c>
      <c r="W134" s="650">
        <v>0</v>
      </c>
      <c r="X134" s="625">
        <v>23201.218805353965</v>
      </c>
      <c r="Y134" s="650">
        <v>0</v>
      </c>
    </row>
    <row r="135" spans="1:25" s="562" customFormat="1" ht="15">
      <c r="A135" s="623" t="s">
        <v>661</v>
      </c>
      <c r="B135" s="624">
        <v>1876.1875</v>
      </c>
      <c r="C135" s="625">
        <v>52.445</v>
      </c>
      <c r="D135" s="629">
        <v>1672.5115000000001</v>
      </c>
      <c r="E135" s="626">
        <v>150.654</v>
      </c>
      <c r="F135" s="624">
        <v>1406.9693629999999</v>
      </c>
      <c r="G135" s="625">
        <v>7.6260000000000003</v>
      </c>
      <c r="H135" s="624">
        <v>679.65994699999999</v>
      </c>
      <c r="I135" s="644">
        <v>0</v>
      </c>
      <c r="J135" s="625">
        <v>414.62347454166701</v>
      </c>
      <c r="K135" s="644">
        <v>0</v>
      </c>
      <c r="L135" s="624">
        <v>1812.1589841744601</v>
      </c>
      <c r="M135" s="644">
        <v>0</v>
      </c>
      <c r="N135" s="624">
        <v>4581.1423154062704</v>
      </c>
      <c r="O135" s="644">
        <v>0</v>
      </c>
      <c r="P135" s="624">
        <v>3086.2361364144899</v>
      </c>
      <c r="Q135" s="644">
        <v>0</v>
      </c>
      <c r="R135" s="625">
        <v>2814.5770857521702</v>
      </c>
      <c r="S135" s="650">
        <v>0</v>
      </c>
      <c r="T135" s="625">
        <v>3177.34994321659</v>
      </c>
      <c r="U135" s="650">
        <v>0</v>
      </c>
      <c r="V135" s="625">
        <v>3373.0117575246668</v>
      </c>
      <c r="W135" s="650">
        <v>0</v>
      </c>
      <c r="X135" s="625">
        <v>2071.1525281191007</v>
      </c>
      <c r="Y135" s="650">
        <v>0</v>
      </c>
    </row>
    <row r="136" spans="1:25" s="562" customFormat="1" ht="15">
      <c r="A136" s="630" t="s">
        <v>662</v>
      </c>
      <c r="B136" s="624">
        <v>0</v>
      </c>
      <c r="C136" s="631" t="s">
        <v>538</v>
      </c>
      <c r="D136" s="632">
        <v>0</v>
      </c>
      <c r="E136" s="633" t="s">
        <v>538</v>
      </c>
      <c r="F136" s="624">
        <v>0</v>
      </c>
      <c r="G136" s="631" t="s">
        <v>538</v>
      </c>
      <c r="H136" s="624">
        <v>0</v>
      </c>
      <c r="I136" s="633" t="s">
        <v>538</v>
      </c>
      <c r="J136" s="625">
        <v>0</v>
      </c>
      <c r="K136" s="633" t="s">
        <v>538</v>
      </c>
      <c r="L136" s="624">
        <v>0</v>
      </c>
      <c r="M136" s="633" t="s">
        <v>538</v>
      </c>
      <c r="N136" s="624">
        <v>0</v>
      </c>
      <c r="O136" s="633" t="s">
        <v>538</v>
      </c>
      <c r="P136" s="624">
        <v>2.0467111996709901</v>
      </c>
      <c r="Q136" s="633" t="s">
        <v>538</v>
      </c>
      <c r="R136" s="625">
        <v>0.74329892551746002</v>
      </c>
      <c r="S136" s="651" t="s">
        <v>538</v>
      </c>
      <c r="T136" s="625">
        <v>65.638866386085297</v>
      </c>
      <c r="U136" s="651" t="s">
        <v>538</v>
      </c>
      <c r="V136" s="625">
        <v>9.8986438502349134</v>
      </c>
      <c r="W136" s="651" t="s">
        <v>538</v>
      </c>
      <c r="X136" s="625">
        <v>25.373367993071621</v>
      </c>
      <c r="Y136" s="651" t="s">
        <v>538</v>
      </c>
    </row>
    <row r="137" spans="1:25" s="562" customFormat="1" ht="15">
      <c r="A137" s="636" t="s">
        <v>663</v>
      </c>
      <c r="B137" s="624">
        <v>0</v>
      </c>
      <c r="C137" s="631" t="s">
        <v>538</v>
      </c>
      <c r="D137" s="632">
        <v>0</v>
      </c>
      <c r="E137" s="633" t="s">
        <v>538</v>
      </c>
      <c r="F137" s="624">
        <v>0</v>
      </c>
      <c r="G137" s="631" t="s">
        <v>538</v>
      </c>
      <c r="H137" s="624">
        <v>0</v>
      </c>
      <c r="I137" s="633" t="s">
        <v>538</v>
      </c>
      <c r="J137" s="625">
        <v>0</v>
      </c>
      <c r="K137" s="633" t="s">
        <v>538</v>
      </c>
      <c r="L137" s="624">
        <v>0</v>
      </c>
      <c r="M137" s="633" t="s">
        <v>538</v>
      </c>
      <c r="N137" s="624">
        <v>0</v>
      </c>
      <c r="O137" s="633" t="s">
        <v>538</v>
      </c>
      <c r="P137" s="624">
        <v>2.0467111996709901</v>
      </c>
      <c r="Q137" s="633" t="s">
        <v>538</v>
      </c>
      <c r="R137" s="625">
        <v>0.74329892551746002</v>
      </c>
      <c r="S137" s="651" t="s">
        <v>538</v>
      </c>
      <c r="T137" s="625">
        <v>65.638866386085297</v>
      </c>
      <c r="U137" s="651" t="s">
        <v>538</v>
      </c>
      <c r="V137" s="625">
        <v>9.8986438502349134</v>
      </c>
      <c r="W137" s="651" t="s">
        <v>538</v>
      </c>
      <c r="X137" s="625">
        <v>25.373367993071621</v>
      </c>
      <c r="Y137" s="651" t="s">
        <v>538</v>
      </c>
    </row>
    <row r="138" spans="1:25" s="562" customFormat="1" ht="15">
      <c r="A138" s="630" t="s">
        <v>664</v>
      </c>
      <c r="B138" s="624">
        <v>0</v>
      </c>
      <c r="C138" s="631" t="s">
        <v>538</v>
      </c>
      <c r="D138" s="632">
        <v>0</v>
      </c>
      <c r="E138" s="633" t="s">
        <v>538</v>
      </c>
      <c r="F138" s="624">
        <v>0</v>
      </c>
      <c r="G138" s="631" t="s">
        <v>538</v>
      </c>
      <c r="H138" s="624">
        <v>0</v>
      </c>
      <c r="I138" s="633" t="s">
        <v>538</v>
      </c>
      <c r="J138" s="625">
        <v>0</v>
      </c>
      <c r="K138" s="633" t="s">
        <v>538</v>
      </c>
      <c r="L138" s="624">
        <v>0</v>
      </c>
      <c r="M138" s="633" t="s">
        <v>538</v>
      </c>
      <c r="N138" s="624">
        <v>0</v>
      </c>
      <c r="O138" s="633" t="s">
        <v>538</v>
      </c>
      <c r="P138" s="624">
        <v>0</v>
      </c>
      <c r="Q138" s="633" t="s">
        <v>538</v>
      </c>
      <c r="R138" s="625">
        <v>0</v>
      </c>
      <c r="S138" s="651" t="s">
        <v>538</v>
      </c>
      <c r="T138" s="625">
        <v>0</v>
      </c>
      <c r="U138" s="651" t="s">
        <v>538</v>
      </c>
      <c r="V138" s="625">
        <v>0</v>
      </c>
      <c r="W138" s="651" t="s">
        <v>538</v>
      </c>
      <c r="X138" s="625">
        <v>0</v>
      </c>
      <c r="Y138" s="651" t="s">
        <v>538</v>
      </c>
    </row>
    <row r="139" spans="1:25" s="562" customFormat="1" ht="15">
      <c r="A139" s="636" t="s">
        <v>665</v>
      </c>
      <c r="B139" s="624">
        <v>0</v>
      </c>
      <c r="C139" s="631" t="s">
        <v>538</v>
      </c>
      <c r="D139" s="632">
        <v>0</v>
      </c>
      <c r="E139" s="633" t="s">
        <v>538</v>
      </c>
      <c r="F139" s="624">
        <v>0</v>
      </c>
      <c r="G139" s="631" t="s">
        <v>538</v>
      </c>
      <c r="H139" s="624">
        <v>0</v>
      </c>
      <c r="I139" s="633" t="s">
        <v>538</v>
      </c>
      <c r="J139" s="625">
        <v>0</v>
      </c>
      <c r="K139" s="633" t="s">
        <v>538</v>
      </c>
      <c r="L139" s="624">
        <v>0</v>
      </c>
      <c r="M139" s="633" t="s">
        <v>538</v>
      </c>
      <c r="N139" s="624">
        <v>0</v>
      </c>
      <c r="O139" s="633" t="s">
        <v>538</v>
      </c>
      <c r="P139" s="624">
        <v>0</v>
      </c>
      <c r="Q139" s="633" t="s">
        <v>538</v>
      </c>
      <c r="R139" s="625">
        <v>0</v>
      </c>
      <c r="S139" s="651" t="s">
        <v>538</v>
      </c>
      <c r="T139" s="625">
        <v>0</v>
      </c>
      <c r="U139" s="651" t="s">
        <v>538</v>
      </c>
      <c r="V139" s="625">
        <v>0</v>
      </c>
      <c r="W139" s="651" t="s">
        <v>538</v>
      </c>
      <c r="X139" s="625">
        <v>0</v>
      </c>
      <c r="Y139" s="651" t="s">
        <v>538</v>
      </c>
    </row>
    <row r="140" spans="1:25" s="562" customFormat="1" ht="15">
      <c r="A140" s="630" t="s">
        <v>666</v>
      </c>
      <c r="B140" s="696" t="s">
        <v>538</v>
      </c>
      <c r="C140" s="625">
        <v>0</v>
      </c>
      <c r="D140" s="696" t="s">
        <v>538</v>
      </c>
      <c r="E140" s="637">
        <v>0</v>
      </c>
      <c r="F140" s="696" t="s">
        <v>538</v>
      </c>
      <c r="G140" s="625">
        <v>0</v>
      </c>
      <c r="H140" s="696" t="s">
        <v>538</v>
      </c>
      <c r="I140" s="644">
        <v>0</v>
      </c>
      <c r="J140" s="631" t="s">
        <v>538</v>
      </c>
      <c r="K140" s="644">
        <v>0</v>
      </c>
      <c r="L140" s="696" t="s">
        <v>538</v>
      </c>
      <c r="M140" s="644">
        <v>0</v>
      </c>
      <c r="N140" s="696" t="s">
        <v>538</v>
      </c>
      <c r="O140" s="644">
        <v>0</v>
      </c>
      <c r="P140" s="696" t="s">
        <v>538</v>
      </c>
      <c r="Q140" s="644">
        <v>0</v>
      </c>
      <c r="R140" s="631" t="s">
        <v>538</v>
      </c>
      <c r="S140" s="650">
        <v>0</v>
      </c>
      <c r="T140" s="631" t="s">
        <v>538</v>
      </c>
      <c r="U140" s="650">
        <v>0</v>
      </c>
      <c r="V140" s="631" t="s">
        <v>538</v>
      </c>
      <c r="W140" s="650">
        <v>0</v>
      </c>
      <c r="X140" s="631" t="s">
        <v>538</v>
      </c>
      <c r="Y140" s="650">
        <v>0</v>
      </c>
    </row>
    <row r="141" spans="1:25" s="562" customFormat="1" ht="15">
      <c r="A141" s="630" t="s">
        <v>667</v>
      </c>
      <c r="B141" s="624">
        <v>215.73</v>
      </c>
      <c r="C141" s="625">
        <v>52.445</v>
      </c>
      <c r="D141" s="629">
        <v>169.49</v>
      </c>
      <c r="E141" s="626">
        <v>150.654</v>
      </c>
      <c r="F141" s="624">
        <v>179.12475000000001</v>
      </c>
      <c r="G141" s="625">
        <v>7.6260000000000003</v>
      </c>
      <c r="H141" s="624">
        <v>172.36217500000001</v>
      </c>
      <c r="I141" s="644">
        <v>0</v>
      </c>
      <c r="J141" s="625">
        <v>170.24183854166699</v>
      </c>
      <c r="K141" s="644">
        <v>0</v>
      </c>
      <c r="L141" s="624">
        <v>170.32481773003499</v>
      </c>
      <c r="M141" s="644">
        <v>0</v>
      </c>
      <c r="N141" s="624">
        <v>183.646032051086</v>
      </c>
      <c r="O141" s="644">
        <v>0</v>
      </c>
      <c r="P141" s="624">
        <v>210.80608346946801</v>
      </c>
      <c r="Q141" s="644">
        <v>0</v>
      </c>
      <c r="R141" s="625">
        <v>245.32144327004701</v>
      </c>
      <c r="S141" s="650">
        <v>0</v>
      </c>
      <c r="T141" s="625">
        <v>265.408670487682</v>
      </c>
      <c r="U141" s="650">
        <v>0</v>
      </c>
      <c r="V141" s="625">
        <v>286.64193869163273</v>
      </c>
      <c r="W141" s="650">
        <v>0</v>
      </c>
      <c r="X141" s="625">
        <v>309.8881343948413</v>
      </c>
      <c r="Y141" s="650">
        <v>0</v>
      </c>
    </row>
    <row r="142" spans="1:25" s="562" customFormat="1" ht="15">
      <c r="A142" s="630" t="s">
        <v>668</v>
      </c>
      <c r="B142" s="624">
        <v>1660.4575</v>
      </c>
      <c r="C142" s="625">
        <v>0</v>
      </c>
      <c r="D142" s="629">
        <v>1503.0215000000001</v>
      </c>
      <c r="E142" s="626">
        <v>0</v>
      </c>
      <c r="F142" s="624">
        <v>1227.844613</v>
      </c>
      <c r="G142" s="625">
        <v>0</v>
      </c>
      <c r="H142" s="624">
        <v>507.29777200000001</v>
      </c>
      <c r="I142" s="644">
        <v>0</v>
      </c>
      <c r="J142" s="625">
        <v>244.38163599999999</v>
      </c>
      <c r="K142" s="644">
        <v>0</v>
      </c>
      <c r="L142" s="624">
        <v>1641.8341664444199</v>
      </c>
      <c r="M142" s="644">
        <v>0</v>
      </c>
      <c r="N142" s="624">
        <v>4397.4962833551799</v>
      </c>
      <c r="O142" s="644">
        <v>0</v>
      </c>
      <c r="P142" s="624">
        <v>2873.3833417453502</v>
      </c>
      <c r="Q142" s="644">
        <v>0</v>
      </c>
      <c r="R142" s="625">
        <v>2568.5123435566002</v>
      </c>
      <c r="S142" s="650">
        <v>0</v>
      </c>
      <c r="T142" s="625">
        <v>2846.3024063428202</v>
      </c>
      <c r="U142" s="650">
        <v>0</v>
      </c>
      <c r="V142" s="625">
        <v>3076.4711749827993</v>
      </c>
      <c r="W142" s="650">
        <v>0</v>
      </c>
      <c r="X142" s="625">
        <v>1735.8910257311879</v>
      </c>
      <c r="Y142" s="650">
        <v>0</v>
      </c>
    </row>
    <row r="143" spans="1:25" s="562" customFormat="1" ht="15">
      <c r="A143" s="630" t="s">
        <v>669</v>
      </c>
      <c r="B143" s="624">
        <v>0</v>
      </c>
      <c r="C143" s="625">
        <v>0</v>
      </c>
      <c r="D143" s="632">
        <v>0</v>
      </c>
      <c r="E143" s="637">
        <v>0</v>
      </c>
      <c r="F143" s="624">
        <v>0</v>
      </c>
      <c r="G143" s="625">
        <v>0</v>
      </c>
      <c r="H143" s="624">
        <v>0</v>
      </c>
      <c r="I143" s="644">
        <v>0</v>
      </c>
      <c r="J143" s="625">
        <v>0</v>
      </c>
      <c r="K143" s="644">
        <v>0</v>
      </c>
      <c r="L143" s="624">
        <v>0</v>
      </c>
      <c r="M143" s="644">
        <v>0</v>
      </c>
      <c r="N143" s="624">
        <v>0</v>
      </c>
      <c r="O143" s="644">
        <v>0</v>
      </c>
      <c r="P143" s="624">
        <v>0</v>
      </c>
      <c r="Q143" s="644">
        <v>0</v>
      </c>
      <c r="R143" s="625">
        <v>0</v>
      </c>
      <c r="S143" s="650">
        <v>0</v>
      </c>
      <c r="T143" s="625">
        <v>0</v>
      </c>
      <c r="U143" s="650">
        <v>0</v>
      </c>
      <c r="V143" s="625">
        <v>0</v>
      </c>
      <c r="W143" s="650">
        <v>0</v>
      </c>
      <c r="X143" s="625">
        <v>0</v>
      </c>
      <c r="Y143" s="650">
        <v>0</v>
      </c>
    </row>
    <row r="144" spans="1:25" s="562" customFormat="1" ht="30">
      <c r="A144" s="697" t="s">
        <v>670</v>
      </c>
      <c r="B144" s="624">
        <v>20924.544249999999</v>
      </c>
      <c r="C144" s="625">
        <v>819.26265092214101</v>
      </c>
      <c r="D144" s="629">
        <v>20444.823499999999</v>
      </c>
      <c r="E144" s="626">
        <v>1797.89540291904</v>
      </c>
      <c r="F144" s="624">
        <v>19535.6888336175</v>
      </c>
      <c r="G144" s="625">
        <v>1045.8638729796201</v>
      </c>
      <c r="H144" s="624">
        <v>21837.539778300001</v>
      </c>
      <c r="I144" s="644">
        <v>521.62765431439004</v>
      </c>
      <c r="J144" s="625">
        <v>24111.039365683999</v>
      </c>
      <c r="K144" s="644">
        <v>391.56686155045202</v>
      </c>
      <c r="L144" s="624">
        <v>25268.2269795748</v>
      </c>
      <c r="M144" s="644">
        <v>711.08795552914296</v>
      </c>
      <c r="N144" s="624">
        <v>17045.694532487199</v>
      </c>
      <c r="O144" s="644">
        <v>604.51822016938002</v>
      </c>
      <c r="P144" s="624">
        <v>19302.317435774399</v>
      </c>
      <c r="Q144" s="644">
        <v>437.39325321742302</v>
      </c>
      <c r="R144" s="625">
        <v>19935.5047274266</v>
      </c>
      <c r="S144" s="650">
        <v>900.80332089321996</v>
      </c>
      <c r="T144" s="625">
        <v>19352.056372509302</v>
      </c>
      <c r="U144" s="650">
        <v>405.07262301192998</v>
      </c>
      <c r="V144" s="625">
        <v>21882.656414552996</v>
      </c>
      <c r="W144" s="650">
        <v>380.4614133587533</v>
      </c>
      <c r="X144" s="625">
        <v>21936.431154338334</v>
      </c>
      <c r="Y144" s="650">
        <v>806.36487710347023</v>
      </c>
    </row>
    <row r="145" spans="1:25" s="562" customFormat="1" ht="30">
      <c r="A145" s="635" t="s">
        <v>671</v>
      </c>
      <c r="B145" s="624">
        <v>20799.0052</v>
      </c>
      <c r="C145" s="625">
        <v>37.44</v>
      </c>
      <c r="D145" s="629">
        <v>20408.18</v>
      </c>
      <c r="E145" s="626">
        <v>1022.33</v>
      </c>
      <c r="F145" s="624">
        <v>19506.64918</v>
      </c>
      <c r="G145" s="625">
        <v>733.21037037037001</v>
      </c>
      <c r="H145" s="624">
        <v>21801.687628299998</v>
      </c>
      <c r="I145" s="644">
        <v>268.92747132</v>
      </c>
      <c r="J145" s="625">
        <v>24061.649700000002</v>
      </c>
      <c r="K145" s="644">
        <v>52.120828840000001</v>
      </c>
      <c r="L145" s="624">
        <v>23549.344795226199</v>
      </c>
      <c r="M145" s="644">
        <v>49.992291399999999</v>
      </c>
      <c r="N145" s="624">
        <v>17001.764470999198</v>
      </c>
      <c r="O145" s="644">
        <v>56.441452756502102</v>
      </c>
      <c r="P145" s="624">
        <v>19241.173752311901</v>
      </c>
      <c r="Q145" s="644">
        <v>47.545325678039397</v>
      </c>
      <c r="R145" s="625">
        <v>19864.1268274266</v>
      </c>
      <c r="S145" s="650">
        <v>46.640649022321902</v>
      </c>
      <c r="T145" s="625">
        <v>19273.5684044263</v>
      </c>
      <c r="U145" s="650">
        <v>46.640649022321902</v>
      </c>
      <c r="V145" s="625">
        <v>21810.829999999994</v>
      </c>
      <c r="W145" s="650">
        <v>49.006908304577394</v>
      </c>
      <c r="X145" s="625">
        <v>21806.072229666835</v>
      </c>
      <c r="Y145" s="650">
        <v>49.000412007970624</v>
      </c>
    </row>
    <row r="146" spans="1:25" s="562" customFormat="1" ht="15">
      <c r="A146" s="630" t="s">
        <v>672</v>
      </c>
      <c r="B146" s="624">
        <v>20799.0052</v>
      </c>
      <c r="C146" s="625">
        <v>37.44</v>
      </c>
      <c r="D146" s="629">
        <v>20408.18</v>
      </c>
      <c r="E146" s="626">
        <v>1022.33</v>
      </c>
      <c r="F146" s="624">
        <v>19506.64918</v>
      </c>
      <c r="G146" s="625">
        <v>733.21037037037001</v>
      </c>
      <c r="H146" s="624">
        <v>21801.687628299998</v>
      </c>
      <c r="I146" s="644">
        <v>268.92747132</v>
      </c>
      <c r="J146" s="625">
        <v>24061.649700000002</v>
      </c>
      <c r="K146" s="644">
        <v>52.120828840000001</v>
      </c>
      <c r="L146" s="624">
        <v>23549.344795226199</v>
      </c>
      <c r="M146" s="644">
        <v>49.992291399999999</v>
      </c>
      <c r="N146" s="624">
        <v>17001.764470999198</v>
      </c>
      <c r="O146" s="644">
        <v>56.441452756502102</v>
      </c>
      <c r="P146" s="624">
        <v>19241.173752311901</v>
      </c>
      <c r="Q146" s="644">
        <v>47.545325678039397</v>
      </c>
      <c r="R146" s="625">
        <v>19864.1268274266</v>
      </c>
      <c r="S146" s="650">
        <v>46.640649022321902</v>
      </c>
      <c r="T146" s="625">
        <v>19273.5684044263</v>
      </c>
      <c r="U146" s="650">
        <v>46.640649022321902</v>
      </c>
      <c r="V146" s="625">
        <v>21810.829999999994</v>
      </c>
      <c r="W146" s="650">
        <v>49.006908304577394</v>
      </c>
      <c r="X146" s="625">
        <v>21806.072229666835</v>
      </c>
      <c r="Y146" s="650">
        <v>49.000412007970624</v>
      </c>
    </row>
    <row r="147" spans="1:25" s="562" customFormat="1" ht="15">
      <c r="A147" s="623" t="s">
        <v>673</v>
      </c>
      <c r="B147" s="624">
        <v>0</v>
      </c>
      <c r="C147" s="625">
        <v>0</v>
      </c>
      <c r="D147" s="629">
        <v>0</v>
      </c>
      <c r="E147" s="626">
        <v>0</v>
      </c>
      <c r="F147" s="624">
        <v>0</v>
      </c>
      <c r="G147" s="625">
        <v>0</v>
      </c>
      <c r="H147" s="624">
        <v>0</v>
      </c>
      <c r="I147" s="644">
        <v>0</v>
      </c>
      <c r="J147" s="625">
        <v>0</v>
      </c>
      <c r="K147" s="644">
        <v>0</v>
      </c>
      <c r="L147" s="624">
        <v>0</v>
      </c>
      <c r="M147" s="644">
        <v>0</v>
      </c>
      <c r="N147" s="624">
        <v>0</v>
      </c>
      <c r="O147" s="644">
        <v>0</v>
      </c>
      <c r="P147" s="624">
        <v>61.1436834625</v>
      </c>
      <c r="Q147" s="644">
        <v>389.84792753938399</v>
      </c>
      <c r="R147" s="625">
        <v>71.377899999999997</v>
      </c>
      <c r="S147" s="650">
        <v>854.16267187089795</v>
      </c>
      <c r="T147" s="625">
        <v>78.487968082999998</v>
      </c>
      <c r="U147" s="650">
        <v>358.43197398960803</v>
      </c>
      <c r="V147" s="625">
        <v>71.826414552999992</v>
      </c>
      <c r="W147" s="650">
        <v>331.45450505417591</v>
      </c>
      <c r="X147" s="625">
        <v>130.35892467150001</v>
      </c>
      <c r="Y147" s="650">
        <v>757.36446509549955</v>
      </c>
    </row>
    <row r="148" spans="1:25" s="562" customFormat="1" ht="15">
      <c r="A148" s="630" t="s">
        <v>674</v>
      </c>
      <c r="B148" s="696" t="s">
        <v>538</v>
      </c>
      <c r="C148" s="625">
        <v>0</v>
      </c>
      <c r="D148" s="696" t="s">
        <v>538</v>
      </c>
      <c r="E148" s="637">
        <v>0</v>
      </c>
      <c r="F148" s="696" t="s">
        <v>538</v>
      </c>
      <c r="G148" s="625">
        <v>0</v>
      </c>
      <c r="H148" s="696" t="s">
        <v>538</v>
      </c>
      <c r="I148" s="644">
        <v>0</v>
      </c>
      <c r="J148" s="631" t="s">
        <v>538</v>
      </c>
      <c r="K148" s="644">
        <v>0</v>
      </c>
      <c r="L148" s="696" t="s">
        <v>538</v>
      </c>
      <c r="M148" s="644">
        <v>0</v>
      </c>
      <c r="N148" s="696" t="s">
        <v>538</v>
      </c>
      <c r="O148" s="644">
        <v>0</v>
      </c>
      <c r="P148" s="696" t="s">
        <v>538</v>
      </c>
      <c r="Q148" s="644">
        <v>0</v>
      </c>
      <c r="R148" s="631" t="s">
        <v>538</v>
      </c>
      <c r="S148" s="650">
        <v>0</v>
      </c>
      <c r="T148" s="631" t="s">
        <v>538</v>
      </c>
      <c r="U148" s="650">
        <v>0</v>
      </c>
      <c r="V148" s="631" t="s">
        <v>538</v>
      </c>
      <c r="W148" s="650">
        <v>0</v>
      </c>
      <c r="X148" s="631" t="s">
        <v>538</v>
      </c>
      <c r="Y148" s="650">
        <v>0</v>
      </c>
    </row>
    <row r="149" spans="1:25" s="562" customFormat="1" ht="15">
      <c r="A149" s="630" t="s">
        <v>675</v>
      </c>
      <c r="B149" s="624">
        <v>0</v>
      </c>
      <c r="C149" s="625">
        <v>0</v>
      </c>
      <c r="D149" s="632">
        <v>0</v>
      </c>
      <c r="E149" s="637">
        <v>0</v>
      </c>
      <c r="F149" s="624">
        <v>0</v>
      </c>
      <c r="G149" s="625">
        <v>0</v>
      </c>
      <c r="H149" s="624">
        <v>0</v>
      </c>
      <c r="I149" s="644">
        <v>0</v>
      </c>
      <c r="J149" s="625">
        <v>0</v>
      </c>
      <c r="K149" s="644">
        <v>0</v>
      </c>
      <c r="L149" s="624">
        <v>0</v>
      </c>
      <c r="M149" s="644">
        <v>0</v>
      </c>
      <c r="N149" s="624">
        <v>0</v>
      </c>
      <c r="O149" s="644">
        <v>0</v>
      </c>
      <c r="P149" s="624">
        <v>0</v>
      </c>
      <c r="Q149" s="644">
        <v>0</v>
      </c>
      <c r="R149" s="625">
        <v>0</v>
      </c>
      <c r="S149" s="650">
        <v>0</v>
      </c>
      <c r="T149" s="625">
        <v>0</v>
      </c>
      <c r="U149" s="650">
        <v>0</v>
      </c>
      <c r="V149" s="625">
        <v>0</v>
      </c>
      <c r="W149" s="650">
        <v>0</v>
      </c>
      <c r="X149" s="625">
        <v>0</v>
      </c>
      <c r="Y149" s="650">
        <v>0</v>
      </c>
    </row>
    <row r="150" spans="1:25" s="562" customFormat="1" ht="15">
      <c r="A150" s="630" t="s">
        <v>676</v>
      </c>
      <c r="B150" s="624">
        <v>0</v>
      </c>
      <c r="C150" s="625">
        <v>0</v>
      </c>
      <c r="D150" s="632">
        <v>0</v>
      </c>
      <c r="E150" s="637">
        <v>0</v>
      </c>
      <c r="F150" s="624">
        <v>0</v>
      </c>
      <c r="G150" s="625">
        <v>0</v>
      </c>
      <c r="H150" s="624">
        <v>0</v>
      </c>
      <c r="I150" s="644">
        <v>0</v>
      </c>
      <c r="J150" s="625">
        <v>0</v>
      </c>
      <c r="K150" s="644">
        <v>0</v>
      </c>
      <c r="L150" s="624">
        <v>0</v>
      </c>
      <c r="M150" s="644">
        <v>0</v>
      </c>
      <c r="N150" s="624">
        <v>0</v>
      </c>
      <c r="O150" s="644">
        <v>0</v>
      </c>
      <c r="P150" s="624">
        <v>0</v>
      </c>
      <c r="Q150" s="644">
        <v>0</v>
      </c>
      <c r="R150" s="625">
        <v>0</v>
      </c>
      <c r="S150" s="650">
        <v>0</v>
      </c>
      <c r="T150" s="625">
        <v>0</v>
      </c>
      <c r="U150" s="650">
        <v>0</v>
      </c>
      <c r="V150" s="625">
        <v>0</v>
      </c>
      <c r="W150" s="650">
        <v>0</v>
      </c>
      <c r="X150" s="625">
        <v>0</v>
      </c>
      <c r="Y150" s="650">
        <v>0</v>
      </c>
    </row>
    <row r="151" spans="1:25" s="562" customFormat="1" ht="15">
      <c r="A151" s="630" t="s">
        <v>677</v>
      </c>
      <c r="B151" s="624">
        <v>125.53905</v>
      </c>
      <c r="C151" s="625">
        <v>781.82265092214095</v>
      </c>
      <c r="D151" s="629">
        <v>36.643500000000003</v>
      </c>
      <c r="E151" s="626">
        <v>775.56540291904105</v>
      </c>
      <c r="F151" s="624">
        <v>29.039653617526</v>
      </c>
      <c r="G151" s="625">
        <v>312.65350260925402</v>
      </c>
      <c r="H151" s="624">
        <v>35.852150000000002</v>
      </c>
      <c r="I151" s="644">
        <v>252.70018299438999</v>
      </c>
      <c r="J151" s="625">
        <v>49.389665684000001</v>
      </c>
      <c r="K151" s="644">
        <v>339.44603271045202</v>
      </c>
      <c r="L151" s="624">
        <v>31.231303712500001</v>
      </c>
      <c r="M151" s="644">
        <v>661.09566412914296</v>
      </c>
      <c r="N151" s="624">
        <v>43.930061488</v>
      </c>
      <c r="O151" s="644">
        <v>548.07676741287798</v>
      </c>
      <c r="P151" s="624">
        <v>61.1436834625</v>
      </c>
      <c r="Q151" s="644">
        <v>389.84792753938399</v>
      </c>
      <c r="R151" s="625">
        <v>71.377899999999997</v>
      </c>
      <c r="S151" s="650">
        <v>854.16267187089795</v>
      </c>
      <c r="T151" s="625">
        <v>78.487968082999998</v>
      </c>
      <c r="U151" s="650">
        <v>358.43197398960803</v>
      </c>
      <c r="V151" s="625">
        <v>71.826414552999992</v>
      </c>
      <c r="W151" s="650">
        <v>331.45450505417591</v>
      </c>
      <c r="X151" s="625">
        <v>130.35892467150001</v>
      </c>
      <c r="Y151" s="650">
        <v>757.36446509549955</v>
      </c>
    </row>
    <row r="152" spans="1:25" s="562" customFormat="1" ht="15">
      <c r="A152" s="630" t="s">
        <v>678</v>
      </c>
      <c r="B152" s="624">
        <v>0</v>
      </c>
      <c r="C152" s="625">
        <v>0</v>
      </c>
      <c r="D152" s="632">
        <v>0</v>
      </c>
      <c r="E152" s="637">
        <v>0</v>
      </c>
      <c r="F152" s="624">
        <v>0</v>
      </c>
      <c r="G152" s="625">
        <v>0</v>
      </c>
      <c r="H152" s="624">
        <v>0</v>
      </c>
      <c r="I152" s="644">
        <v>0</v>
      </c>
      <c r="J152" s="625">
        <v>0</v>
      </c>
      <c r="K152" s="644">
        <v>0</v>
      </c>
      <c r="L152" s="624">
        <v>0</v>
      </c>
      <c r="M152" s="644">
        <v>0</v>
      </c>
      <c r="N152" s="624">
        <v>0</v>
      </c>
      <c r="O152" s="644">
        <v>0</v>
      </c>
      <c r="P152" s="624">
        <v>0</v>
      </c>
      <c r="Q152" s="644">
        <v>0</v>
      </c>
      <c r="R152" s="625">
        <v>0</v>
      </c>
      <c r="S152" s="650">
        <v>0</v>
      </c>
      <c r="T152" s="625">
        <v>0</v>
      </c>
      <c r="U152" s="650">
        <v>0</v>
      </c>
      <c r="V152" s="625">
        <v>0</v>
      </c>
      <c r="W152" s="650">
        <v>0</v>
      </c>
      <c r="X152" s="625">
        <v>0</v>
      </c>
      <c r="Y152" s="650">
        <v>0</v>
      </c>
    </row>
    <row r="153" spans="1:25" s="562" customFormat="1" ht="15">
      <c r="A153" s="630" t="s">
        <v>679</v>
      </c>
      <c r="B153" s="624">
        <v>0</v>
      </c>
      <c r="C153" s="625">
        <v>0</v>
      </c>
      <c r="D153" s="632">
        <v>0</v>
      </c>
      <c r="E153" s="637">
        <v>0</v>
      </c>
      <c r="F153" s="624">
        <v>0</v>
      </c>
      <c r="G153" s="625">
        <v>0</v>
      </c>
      <c r="H153" s="624">
        <v>0</v>
      </c>
      <c r="I153" s="644">
        <v>0</v>
      </c>
      <c r="J153" s="625">
        <v>0</v>
      </c>
      <c r="K153" s="644">
        <v>0</v>
      </c>
      <c r="L153" s="624">
        <v>0</v>
      </c>
      <c r="M153" s="644">
        <v>0</v>
      </c>
      <c r="N153" s="624">
        <v>0</v>
      </c>
      <c r="O153" s="644">
        <v>0</v>
      </c>
      <c r="P153" s="624">
        <v>0</v>
      </c>
      <c r="Q153" s="644">
        <v>0</v>
      </c>
      <c r="R153" s="625">
        <v>0</v>
      </c>
      <c r="S153" s="650">
        <v>0</v>
      </c>
      <c r="T153" s="625">
        <v>0</v>
      </c>
      <c r="U153" s="650">
        <v>0</v>
      </c>
      <c r="V153" s="625">
        <v>0</v>
      </c>
      <c r="W153" s="650">
        <v>0</v>
      </c>
      <c r="X153" s="625">
        <v>0</v>
      </c>
      <c r="Y153" s="650">
        <v>0</v>
      </c>
    </row>
    <row r="154" spans="1:25" s="562" customFormat="1" ht="15">
      <c r="A154" s="630" t="s">
        <v>680</v>
      </c>
      <c r="B154" s="624">
        <v>0</v>
      </c>
      <c r="C154" s="625">
        <v>0</v>
      </c>
      <c r="D154" s="632">
        <v>0</v>
      </c>
      <c r="E154" s="637">
        <v>0</v>
      </c>
      <c r="F154" s="624">
        <v>0</v>
      </c>
      <c r="G154" s="625">
        <v>0</v>
      </c>
      <c r="H154" s="624">
        <v>0</v>
      </c>
      <c r="I154" s="644">
        <v>0</v>
      </c>
      <c r="J154" s="625">
        <v>0</v>
      </c>
      <c r="K154" s="644">
        <v>0</v>
      </c>
      <c r="L154" s="624">
        <v>0</v>
      </c>
      <c r="M154" s="644">
        <v>0</v>
      </c>
      <c r="N154" s="624">
        <v>0</v>
      </c>
      <c r="O154" s="644">
        <v>0</v>
      </c>
      <c r="P154" s="624">
        <v>0</v>
      </c>
      <c r="Q154" s="644">
        <v>0</v>
      </c>
      <c r="R154" s="625">
        <v>0</v>
      </c>
      <c r="S154" s="650">
        <v>0</v>
      </c>
      <c r="T154" s="625">
        <v>0</v>
      </c>
      <c r="U154" s="650">
        <v>0</v>
      </c>
      <c r="V154" s="625">
        <v>0</v>
      </c>
      <c r="W154" s="650">
        <v>0</v>
      </c>
      <c r="X154" s="625">
        <v>0</v>
      </c>
      <c r="Y154" s="650">
        <v>0</v>
      </c>
    </row>
    <row r="155" spans="1:25" s="562" customFormat="1" ht="15">
      <c r="A155" s="630" t="s">
        <v>681</v>
      </c>
      <c r="B155" s="624">
        <v>0</v>
      </c>
      <c r="C155" s="625">
        <v>0</v>
      </c>
      <c r="D155" s="632">
        <v>0</v>
      </c>
      <c r="E155" s="637">
        <v>0</v>
      </c>
      <c r="F155" s="624">
        <v>0</v>
      </c>
      <c r="G155" s="625">
        <v>0</v>
      </c>
      <c r="H155" s="624">
        <v>0</v>
      </c>
      <c r="I155" s="644">
        <v>0</v>
      </c>
      <c r="J155" s="625">
        <v>0</v>
      </c>
      <c r="K155" s="644">
        <v>0</v>
      </c>
      <c r="L155" s="624">
        <v>1687.65088063606</v>
      </c>
      <c r="M155" s="644">
        <v>0</v>
      </c>
      <c r="N155" s="624">
        <v>0</v>
      </c>
      <c r="O155" s="644">
        <v>0</v>
      </c>
      <c r="P155" s="624">
        <v>0</v>
      </c>
      <c r="Q155" s="644">
        <v>0</v>
      </c>
      <c r="R155" s="625">
        <v>0</v>
      </c>
      <c r="S155" s="650">
        <v>0</v>
      </c>
      <c r="T155" s="625">
        <v>0</v>
      </c>
      <c r="U155" s="650">
        <v>0</v>
      </c>
      <c r="V155" s="625">
        <v>0</v>
      </c>
      <c r="W155" s="650">
        <v>0</v>
      </c>
      <c r="X155" s="625">
        <v>0</v>
      </c>
      <c r="Y155" s="650">
        <v>0</v>
      </c>
    </row>
    <row r="156" spans="1:25" s="562" customFormat="1" ht="15">
      <c r="A156" s="630" t="s">
        <v>682</v>
      </c>
      <c r="B156" s="624">
        <v>0</v>
      </c>
      <c r="C156" s="625">
        <v>0</v>
      </c>
      <c r="D156" s="632">
        <v>0</v>
      </c>
      <c r="E156" s="637">
        <v>0</v>
      </c>
      <c r="F156" s="624">
        <v>0</v>
      </c>
      <c r="G156" s="625">
        <v>0</v>
      </c>
      <c r="H156" s="624">
        <v>0</v>
      </c>
      <c r="I156" s="644">
        <v>0</v>
      </c>
      <c r="J156" s="625">
        <v>0</v>
      </c>
      <c r="K156" s="644">
        <v>0</v>
      </c>
      <c r="L156" s="624">
        <v>0</v>
      </c>
      <c r="M156" s="644">
        <v>0</v>
      </c>
      <c r="N156" s="624">
        <v>0</v>
      </c>
      <c r="O156" s="644">
        <v>0</v>
      </c>
      <c r="P156" s="624">
        <v>0</v>
      </c>
      <c r="Q156" s="644">
        <v>0</v>
      </c>
      <c r="R156" s="625">
        <v>0</v>
      </c>
      <c r="S156" s="650">
        <v>0</v>
      </c>
      <c r="T156" s="625">
        <v>0</v>
      </c>
      <c r="U156" s="650">
        <v>0</v>
      </c>
      <c r="V156" s="625">
        <v>0</v>
      </c>
      <c r="W156" s="650">
        <v>0</v>
      </c>
      <c r="X156" s="625">
        <v>0</v>
      </c>
      <c r="Y156" s="650">
        <v>0</v>
      </c>
    </row>
    <row r="157" spans="1:25" s="562" customFormat="1" ht="15">
      <c r="A157" s="615" t="s">
        <v>683</v>
      </c>
      <c r="B157" s="698">
        <v>0</v>
      </c>
      <c r="C157" s="699">
        <v>0</v>
      </c>
      <c r="D157" s="616">
        <v>0</v>
      </c>
      <c r="E157" s="618">
        <v>0</v>
      </c>
      <c r="F157" s="698">
        <v>0</v>
      </c>
      <c r="G157" s="699">
        <v>0</v>
      </c>
      <c r="H157" s="698">
        <v>0</v>
      </c>
      <c r="I157" s="711">
        <v>0</v>
      </c>
      <c r="J157" s="699">
        <v>0</v>
      </c>
      <c r="K157" s="711">
        <v>0</v>
      </c>
      <c r="L157" s="698">
        <v>0</v>
      </c>
      <c r="M157" s="711">
        <v>0</v>
      </c>
      <c r="N157" s="698">
        <v>0</v>
      </c>
      <c r="O157" s="711">
        <v>0</v>
      </c>
      <c r="P157" s="698">
        <v>0</v>
      </c>
      <c r="Q157" s="711">
        <v>0</v>
      </c>
      <c r="R157" s="699">
        <v>0</v>
      </c>
      <c r="S157" s="713">
        <v>0</v>
      </c>
      <c r="T157" s="699">
        <v>0</v>
      </c>
      <c r="U157" s="713">
        <v>0</v>
      </c>
      <c r="V157" s="699">
        <v>0</v>
      </c>
      <c r="W157" s="713">
        <v>0</v>
      </c>
      <c r="X157" s="699">
        <v>0</v>
      </c>
      <c r="Y157" s="713">
        <v>0</v>
      </c>
    </row>
    <row r="158" spans="1:25" s="562" customFormat="1" ht="15">
      <c r="A158" s="623" t="s">
        <v>684</v>
      </c>
      <c r="B158" s="698">
        <v>0</v>
      </c>
      <c r="C158" s="620">
        <v>0</v>
      </c>
      <c r="D158" s="616">
        <v>0</v>
      </c>
      <c r="E158" s="618">
        <v>0</v>
      </c>
      <c r="F158" s="698">
        <v>0</v>
      </c>
      <c r="G158" s="620">
        <v>0</v>
      </c>
      <c r="H158" s="698">
        <v>0</v>
      </c>
      <c r="I158" s="627">
        <v>0</v>
      </c>
      <c r="J158" s="699">
        <v>0</v>
      </c>
      <c r="K158" s="627">
        <v>0</v>
      </c>
      <c r="L158" s="698">
        <v>0</v>
      </c>
      <c r="M158" s="627">
        <v>0</v>
      </c>
      <c r="N158" s="698">
        <v>0</v>
      </c>
      <c r="O158" s="627">
        <v>0</v>
      </c>
      <c r="P158" s="698">
        <v>0</v>
      </c>
      <c r="Q158" s="627">
        <v>0</v>
      </c>
      <c r="R158" s="699">
        <v>0</v>
      </c>
      <c r="S158" s="648">
        <v>0</v>
      </c>
      <c r="T158" s="699">
        <v>0</v>
      </c>
      <c r="U158" s="648">
        <v>0</v>
      </c>
      <c r="V158" s="699">
        <v>0</v>
      </c>
      <c r="W158" s="648">
        <v>0</v>
      </c>
      <c r="X158" s="699">
        <v>0</v>
      </c>
      <c r="Y158" s="648">
        <v>0</v>
      </c>
    </row>
    <row r="159" spans="1:25" s="562" customFormat="1" ht="15">
      <c r="A159" s="623" t="s">
        <v>685</v>
      </c>
      <c r="B159" s="696"/>
      <c r="C159" s="625"/>
      <c r="D159" s="629"/>
      <c r="E159" s="626"/>
      <c r="F159" s="696">
        <v>0</v>
      </c>
      <c r="G159" s="625">
        <v>0</v>
      </c>
      <c r="H159" s="696"/>
      <c r="I159" s="644"/>
      <c r="J159" s="631"/>
      <c r="K159" s="644"/>
      <c r="L159" s="696"/>
      <c r="M159" s="644"/>
      <c r="N159" s="696"/>
      <c r="O159" s="644"/>
      <c r="P159" s="696"/>
      <c r="Q159" s="644"/>
      <c r="R159" s="631"/>
      <c r="S159" s="650"/>
      <c r="T159" s="631"/>
      <c r="U159" s="650"/>
      <c r="V159" s="631"/>
      <c r="W159" s="650"/>
      <c r="X159" s="631"/>
      <c r="Y159" s="650"/>
    </row>
    <row r="160" spans="1:25" s="562" customFormat="1" ht="15">
      <c r="A160" s="623" t="s">
        <v>686</v>
      </c>
      <c r="B160" s="696">
        <v>0</v>
      </c>
      <c r="C160" s="631">
        <v>0</v>
      </c>
      <c r="D160" s="629">
        <v>0</v>
      </c>
      <c r="E160" s="626">
        <v>0</v>
      </c>
      <c r="F160" s="696">
        <v>0</v>
      </c>
      <c r="G160" s="631">
        <v>0</v>
      </c>
      <c r="H160" s="696">
        <v>0</v>
      </c>
      <c r="I160" s="633">
        <v>0</v>
      </c>
      <c r="J160" s="631">
        <v>0</v>
      </c>
      <c r="K160" s="633">
        <v>0</v>
      </c>
      <c r="L160" s="696">
        <v>0</v>
      </c>
      <c r="M160" s="633">
        <v>0</v>
      </c>
      <c r="N160" s="696">
        <v>0</v>
      </c>
      <c r="O160" s="633">
        <v>0</v>
      </c>
      <c r="P160" s="696">
        <v>0</v>
      </c>
      <c r="Q160" s="633">
        <v>0</v>
      </c>
      <c r="R160" s="631">
        <v>0</v>
      </c>
      <c r="S160" s="651">
        <v>0</v>
      </c>
      <c r="T160" s="631">
        <v>0</v>
      </c>
      <c r="U160" s="651">
        <v>0</v>
      </c>
      <c r="V160" s="631">
        <v>0</v>
      </c>
      <c r="W160" s="651">
        <v>0</v>
      </c>
      <c r="X160" s="631">
        <v>0</v>
      </c>
      <c r="Y160" s="651">
        <v>0</v>
      </c>
    </row>
    <row r="161" spans="1:25" s="562" customFormat="1" ht="15">
      <c r="A161" s="623" t="s">
        <v>687</v>
      </c>
      <c r="B161" s="696">
        <v>0</v>
      </c>
      <c r="C161" s="631">
        <v>0</v>
      </c>
      <c r="D161" s="629">
        <v>0</v>
      </c>
      <c r="E161" s="626">
        <v>0</v>
      </c>
      <c r="F161" s="696">
        <v>0</v>
      </c>
      <c r="G161" s="631">
        <v>0</v>
      </c>
      <c r="H161" s="696">
        <v>0</v>
      </c>
      <c r="I161" s="633">
        <v>0</v>
      </c>
      <c r="J161" s="631">
        <v>0</v>
      </c>
      <c r="K161" s="633">
        <v>0</v>
      </c>
      <c r="L161" s="696">
        <v>0</v>
      </c>
      <c r="M161" s="633">
        <v>0</v>
      </c>
      <c r="N161" s="696">
        <v>0</v>
      </c>
      <c r="O161" s="633">
        <v>0</v>
      </c>
      <c r="P161" s="696">
        <v>0</v>
      </c>
      <c r="Q161" s="633">
        <v>0</v>
      </c>
      <c r="R161" s="631">
        <v>0</v>
      </c>
      <c r="S161" s="651">
        <v>0</v>
      </c>
      <c r="T161" s="631">
        <v>0</v>
      </c>
      <c r="U161" s="651">
        <v>0</v>
      </c>
      <c r="V161" s="631">
        <v>0</v>
      </c>
      <c r="W161" s="651">
        <v>0</v>
      </c>
      <c r="X161" s="631">
        <v>0</v>
      </c>
      <c r="Y161" s="651">
        <v>0</v>
      </c>
    </row>
    <row r="162" spans="1:25" s="562" customFormat="1" ht="15">
      <c r="A162" s="623" t="s">
        <v>688</v>
      </c>
      <c r="B162" s="696"/>
      <c r="C162" s="625"/>
      <c r="D162" s="629"/>
      <c r="E162" s="626"/>
      <c r="F162" s="696">
        <v>0</v>
      </c>
      <c r="G162" s="625">
        <v>0</v>
      </c>
      <c r="H162" s="696"/>
      <c r="I162" s="644"/>
      <c r="J162" s="631"/>
      <c r="K162" s="644"/>
      <c r="L162" s="696"/>
      <c r="M162" s="644"/>
      <c r="N162" s="696"/>
      <c r="O162" s="644"/>
      <c r="P162" s="696"/>
      <c r="Q162" s="644"/>
      <c r="R162" s="631"/>
      <c r="S162" s="650"/>
      <c r="T162" s="631"/>
      <c r="U162" s="650"/>
      <c r="V162" s="631"/>
      <c r="W162" s="650"/>
      <c r="X162" s="631"/>
      <c r="Y162" s="650"/>
    </row>
    <row r="163" spans="1:25" s="562" customFormat="1" ht="15">
      <c r="A163" s="623" t="s">
        <v>689</v>
      </c>
      <c r="B163" s="696"/>
      <c r="C163" s="625"/>
      <c r="D163" s="629"/>
      <c r="E163" s="626"/>
      <c r="F163" s="696">
        <v>0</v>
      </c>
      <c r="G163" s="625">
        <v>0</v>
      </c>
      <c r="H163" s="696"/>
      <c r="I163" s="644"/>
      <c r="J163" s="631"/>
      <c r="K163" s="644"/>
      <c r="L163" s="696"/>
      <c r="M163" s="644"/>
      <c r="N163" s="696"/>
      <c r="O163" s="644"/>
      <c r="P163" s="696"/>
      <c r="Q163" s="644"/>
      <c r="R163" s="631"/>
      <c r="S163" s="650"/>
      <c r="T163" s="631"/>
      <c r="U163" s="650"/>
      <c r="V163" s="631"/>
      <c r="W163" s="650"/>
      <c r="X163" s="631"/>
      <c r="Y163" s="650"/>
    </row>
    <row r="164" spans="1:25" s="562" customFormat="1" ht="15">
      <c r="A164" s="630" t="s">
        <v>690</v>
      </c>
      <c r="B164" s="696"/>
      <c r="C164" s="625"/>
      <c r="D164" s="632"/>
      <c r="E164" s="637"/>
      <c r="F164" s="696">
        <v>0</v>
      </c>
      <c r="G164" s="625">
        <v>0</v>
      </c>
      <c r="H164" s="696"/>
      <c r="I164" s="644"/>
      <c r="J164" s="631"/>
      <c r="K164" s="644"/>
      <c r="L164" s="696"/>
      <c r="M164" s="644"/>
      <c r="N164" s="696"/>
      <c r="O164" s="644"/>
      <c r="P164" s="696"/>
      <c r="Q164" s="644"/>
      <c r="R164" s="631"/>
      <c r="S164" s="650"/>
      <c r="T164" s="631"/>
      <c r="U164" s="650"/>
      <c r="V164" s="631"/>
      <c r="W164" s="650"/>
      <c r="X164" s="631"/>
      <c r="Y164" s="650"/>
    </row>
    <row r="165" spans="1:25" s="562" customFormat="1" ht="30">
      <c r="A165" s="700" t="s">
        <v>691</v>
      </c>
      <c r="B165" s="696">
        <v>0</v>
      </c>
      <c r="C165" s="631">
        <v>0</v>
      </c>
      <c r="D165" s="629">
        <v>0</v>
      </c>
      <c r="E165" s="626">
        <v>0</v>
      </c>
      <c r="F165" s="696">
        <v>0</v>
      </c>
      <c r="G165" s="631">
        <v>0</v>
      </c>
      <c r="H165" s="696">
        <v>0</v>
      </c>
      <c r="I165" s="633">
        <v>0</v>
      </c>
      <c r="J165" s="631">
        <v>0</v>
      </c>
      <c r="K165" s="633">
        <v>0</v>
      </c>
      <c r="L165" s="696">
        <v>0</v>
      </c>
      <c r="M165" s="633">
        <v>0</v>
      </c>
      <c r="N165" s="696">
        <v>0</v>
      </c>
      <c r="O165" s="633">
        <v>0</v>
      </c>
      <c r="P165" s="696">
        <v>0</v>
      </c>
      <c r="Q165" s="633">
        <v>0</v>
      </c>
      <c r="R165" s="631">
        <v>0</v>
      </c>
      <c r="S165" s="651">
        <v>0</v>
      </c>
      <c r="T165" s="631">
        <v>0</v>
      </c>
      <c r="U165" s="651">
        <v>0</v>
      </c>
      <c r="V165" s="631">
        <v>0</v>
      </c>
      <c r="W165" s="651">
        <v>0</v>
      </c>
      <c r="X165" s="631">
        <v>0</v>
      </c>
      <c r="Y165" s="651">
        <v>0</v>
      </c>
    </row>
    <row r="166" spans="1:25" s="562" customFormat="1" ht="15">
      <c r="A166" s="623" t="s">
        <v>692</v>
      </c>
      <c r="B166" s="696"/>
      <c r="C166" s="625"/>
      <c r="D166" s="629"/>
      <c r="E166" s="626"/>
      <c r="F166" s="696">
        <v>0</v>
      </c>
      <c r="G166" s="625">
        <v>0</v>
      </c>
      <c r="H166" s="696"/>
      <c r="I166" s="644"/>
      <c r="J166" s="631"/>
      <c r="K166" s="644"/>
      <c r="L166" s="696"/>
      <c r="M166" s="644"/>
      <c r="N166" s="696"/>
      <c r="O166" s="644"/>
      <c r="P166" s="696"/>
      <c r="Q166" s="644"/>
      <c r="R166" s="631"/>
      <c r="S166" s="650"/>
      <c r="T166" s="631"/>
      <c r="U166" s="650"/>
      <c r="V166" s="631"/>
      <c r="W166" s="650"/>
      <c r="X166" s="631"/>
      <c r="Y166" s="650"/>
    </row>
    <row r="167" spans="1:25" s="562" customFormat="1" ht="15">
      <c r="A167" s="623" t="s">
        <v>693</v>
      </c>
      <c r="B167" s="696"/>
      <c r="C167" s="625"/>
      <c r="D167" s="629"/>
      <c r="E167" s="626"/>
      <c r="F167" s="696">
        <v>0</v>
      </c>
      <c r="G167" s="625">
        <v>0</v>
      </c>
      <c r="H167" s="696"/>
      <c r="I167" s="644"/>
      <c r="J167" s="631"/>
      <c r="K167" s="644"/>
      <c r="L167" s="696"/>
      <c r="M167" s="644"/>
      <c r="N167" s="696"/>
      <c r="O167" s="644"/>
      <c r="P167" s="696"/>
      <c r="Q167" s="644"/>
      <c r="R167" s="631"/>
      <c r="S167" s="650"/>
      <c r="T167" s="631"/>
      <c r="U167" s="650"/>
      <c r="V167" s="631"/>
      <c r="W167" s="650"/>
      <c r="X167" s="631"/>
      <c r="Y167" s="650"/>
    </row>
    <row r="168" spans="1:25" s="562" customFormat="1" ht="15">
      <c r="A168" s="630" t="s">
        <v>694</v>
      </c>
      <c r="B168" s="696" t="s">
        <v>538</v>
      </c>
      <c r="C168" s="625"/>
      <c r="D168" s="696" t="s">
        <v>538</v>
      </c>
      <c r="E168" s="637"/>
      <c r="F168" s="696" t="s">
        <v>538</v>
      </c>
      <c r="G168" s="625">
        <v>0</v>
      </c>
      <c r="H168" s="696" t="s">
        <v>538</v>
      </c>
      <c r="I168" s="644"/>
      <c r="J168" s="631" t="s">
        <v>538</v>
      </c>
      <c r="K168" s="644"/>
      <c r="L168" s="696" t="s">
        <v>538</v>
      </c>
      <c r="M168" s="644"/>
      <c r="N168" s="696" t="s">
        <v>538</v>
      </c>
      <c r="O168" s="644"/>
      <c r="P168" s="696" t="s">
        <v>538</v>
      </c>
      <c r="Q168" s="644"/>
      <c r="R168" s="631" t="s">
        <v>538</v>
      </c>
      <c r="S168" s="650"/>
      <c r="T168" s="631" t="s">
        <v>538</v>
      </c>
      <c r="U168" s="650"/>
      <c r="V168" s="631" t="s">
        <v>538</v>
      </c>
      <c r="W168" s="650"/>
      <c r="X168" s="631" t="s">
        <v>538</v>
      </c>
      <c r="Y168" s="650"/>
    </row>
    <row r="169" spans="1:25" s="562" customFormat="1" ht="15">
      <c r="A169" s="630" t="s">
        <v>695</v>
      </c>
      <c r="B169" s="624"/>
      <c r="C169" s="625"/>
      <c r="D169" s="632"/>
      <c r="E169" s="637"/>
      <c r="F169" s="624">
        <v>0</v>
      </c>
      <c r="G169" s="625">
        <v>0</v>
      </c>
      <c r="H169" s="624"/>
      <c r="I169" s="644"/>
      <c r="J169" s="625"/>
      <c r="K169" s="644"/>
      <c r="L169" s="624"/>
      <c r="M169" s="644"/>
      <c r="N169" s="624"/>
      <c r="O169" s="644"/>
      <c r="P169" s="624"/>
      <c r="Q169" s="644"/>
      <c r="R169" s="625"/>
      <c r="S169" s="650"/>
      <c r="T169" s="625"/>
      <c r="U169" s="650"/>
      <c r="V169" s="625"/>
      <c r="W169" s="650"/>
      <c r="X169" s="625"/>
      <c r="Y169" s="650"/>
    </row>
    <row r="170" spans="1:25" s="562" customFormat="1" ht="15">
      <c r="A170" s="630" t="s">
        <v>696</v>
      </c>
      <c r="B170" s="624"/>
      <c r="C170" s="625"/>
      <c r="D170" s="632"/>
      <c r="E170" s="637"/>
      <c r="F170" s="624">
        <v>0</v>
      </c>
      <c r="G170" s="625">
        <v>0</v>
      </c>
      <c r="H170" s="624"/>
      <c r="I170" s="644"/>
      <c r="J170" s="625"/>
      <c r="K170" s="644"/>
      <c r="L170" s="624"/>
      <c r="M170" s="644"/>
      <c r="N170" s="624"/>
      <c r="O170" s="644"/>
      <c r="P170" s="624"/>
      <c r="Q170" s="644"/>
      <c r="R170" s="625"/>
      <c r="S170" s="650"/>
      <c r="T170" s="625"/>
      <c r="U170" s="650"/>
      <c r="V170" s="625"/>
      <c r="W170" s="650"/>
      <c r="X170" s="625"/>
      <c r="Y170" s="650"/>
    </row>
    <row r="171" spans="1:25" s="562" customFormat="1" ht="15">
      <c r="A171" s="623" t="s">
        <v>697</v>
      </c>
      <c r="B171" s="624"/>
      <c r="C171" s="625"/>
      <c r="D171" s="629"/>
      <c r="E171" s="626"/>
      <c r="F171" s="624">
        <v>0</v>
      </c>
      <c r="G171" s="625">
        <v>0</v>
      </c>
      <c r="H171" s="624"/>
      <c r="I171" s="644"/>
      <c r="J171" s="625"/>
      <c r="K171" s="644"/>
      <c r="L171" s="624"/>
      <c r="M171" s="644"/>
      <c r="N171" s="624"/>
      <c r="O171" s="644"/>
      <c r="P171" s="624"/>
      <c r="Q171" s="644"/>
      <c r="R171" s="625"/>
      <c r="S171" s="650"/>
      <c r="T171" s="625"/>
      <c r="U171" s="650"/>
      <c r="V171" s="625"/>
      <c r="W171" s="650"/>
      <c r="X171" s="625"/>
      <c r="Y171" s="650"/>
    </row>
    <row r="172" spans="1:25" s="562" customFormat="1" ht="15">
      <c r="A172" s="630" t="s">
        <v>698</v>
      </c>
      <c r="B172" s="624"/>
      <c r="C172" s="625"/>
      <c r="D172" s="632"/>
      <c r="E172" s="637"/>
      <c r="F172" s="624">
        <v>0</v>
      </c>
      <c r="G172" s="625">
        <v>0</v>
      </c>
      <c r="H172" s="624"/>
      <c r="I172" s="644"/>
      <c r="J172" s="625"/>
      <c r="K172" s="644"/>
      <c r="L172" s="624"/>
      <c r="M172" s="644"/>
      <c r="N172" s="624"/>
      <c r="O172" s="644"/>
      <c r="P172" s="624"/>
      <c r="Q172" s="644"/>
      <c r="R172" s="625"/>
      <c r="S172" s="650"/>
      <c r="T172" s="625"/>
      <c r="U172" s="650"/>
      <c r="V172" s="625"/>
      <c r="W172" s="650"/>
      <c r="X172" s="625"/>
      <c r="Y172" s="650"/>
    </row>
    <row r="173" spans="1:25" s="562" customFormat="1" thickBot="1">
      <c r="A173" s="623" t="s">
        <v>699</v>
      </c>
      <c r="B173" s="619">
        <v>906.53587720860401</v>
      </c>
      <c r="C173" s="620">
        <v>0</v>
      </c>
      <c r="D173" s="616">
        <v>0</v>
      </c>
      <c r="E173" s="618">
        <v>-15438.6425339653</v>
      </c>
      <c r="F173" s="619">
        <v>5077.2174761077904</v>
      </c>
      <c r="G173" s="620">
        <v>0</v>
      </c>
      <c r="H173" s="619">
        <v>13563.765219294201</v>
      </c>
      <c r="I173" s="627">
        <v>0</v>
      </c>
      <c r="J173" s="620">
        <v>7283.1544629724704</v>
      </c>
      <c r="K173" s="627">
        <v>0</v>
      </c>
      <c r="L173" s="619">
        <v>0</v>
      </c>
      <c r="M173" s="627">
        <v>-13685.2172901987</v>
      </c>
      <c r="N173" s="619">
        <v>0</v>
      </c>
      <c r="O173" s="627">
        <v>-15985.924889617199</v>
      </c>
      <c r="P173" s="619">
        <v>0</v>
      </c>
      <c r="Q173" s="627">
        <v>-3254.1631702825298</v>
      </c>
      <c r="R173" s="620">
        <v>3483.92315030085</v>
      </c>
      <c r="S173" s="648">
        <v>0</v>
      </c>
      <c r="T173" s="620">
        <v>6423.2227454223503</v>
      </c>
      <c r="U173" s="648">
        <v>0</v>
      </c>
      <c r="V173" s="620">
        <v>19030.975715309338</v>
      </c>
      <c r="W173" s="648">
        <v>0</v>
      </c>
      <c r="X173" s="620">
        <v>14039.095578394248</v>
      </c>
      <c r="Y173" s="648">
        <v>0</v>
      </c>
    </row>
    <row r="174" spans="1:25" s="562" customFormat="1" thickBot="1">
      <c r="A174" s="701"/>
      <c r="B174" s="702"/>
      <c r="C174" s="703"/>
      <c r="D174" s="704"/>
      <c r="E174" s="705"/>
      <c r="F174" s="702"/>
      <c r="G174" s="703"/>
      <c r="H174" s="702"/>
      <c r="I174" s="712"/>
      <c r="J174" s="703"/>
      <c r="K174" s="712"/>
      <c r="L174" s="702"/>
      <c r="M174" s="712"/>
      <c r="N174" s="702"/>
      <c r="O174" s="712"/>
      <c r="P174" s="702"/>
      <c r="Q174" s="712"/>
      <c r="R174" s="703"/>
      <c r="S174" s="714"/>
      <c r="T174" s="703"/>
      <c r="U174" s="714"/>
      <c r="V174" s="703"/>
      <c r="W174" s="714"/>
      <c r="X174" s="703"/>
      <c r="Y174" s="714"/>
    </row>
    <row r="175" spans="1:25" s="562" customFormat="1" ht="30">
      <c r="A175" s="706"/>
      <c r="B175" s="707" t="s">
        <v>700</v>
      </c>
      <c r="C175" s="708" t="s">
        <v>701</v>
      </c>
      <c r="D175" s="707" t="s">
        <v>700</v>
      </c>
      <c r="E175" s="709" t="s">
        <v>701</v>
      </c>
      <c r="F175" s="707" t="s">
        <v>700</v>
      </c>
      <c r="G175" s="708" t="s">
        <v>701</v>
      </c>
      <c r="H175" s="707" t="s">
        <v>700</v>
      </c>
      <c r="I175" s="709" t="s">
        <v>701</v>
      </c>
      <c r="J175" s="708" t="s">
        <v>700</v>
      </c>
      <c r="K175" s="709" t="s">
        <v>701</v>
      </c>
      <c r="L175" s="707" t="s">
        <v>700</v>
      </c>
      <c r="M175" s="709" t="s">
        <v>701</v>
      </c>
      <c r="N175" s="707" t="s">
        <v>700</v>
      </c>
      <c r="O175" s="709" t="s">
        <v>701</v>
      </c>
      <c r="P175" s="707" t="s">
        <v>700</v>
      </c>
      <c r="Q175" s="709" t="s">
        <v>701</v>
      </c>
      <c r="R175" s="708" t="s">
        <v>700</v>
      </c>
      <c r="S175" s="715" t="s">
        <v>701</v>
      </c>
      <c r="T175" s="708" t="s">
        <v>700</v>
      </c>
      <c r="U175" s="715" t="s">
        <v>701</v>
      </c>
      <c r="V175" s="708" t="s">
        <v>700</v>
      </c>
      <c r="W175" s="715" t="s">
        <v>701</v>
      </c>
      <c r="X175" s="708" t="s">
        <v>700</v>
      </c>
      <c r="Y175" s="715" t="s">
        <v>701</v>
      </c>
    </row>
    <row r="176" spans="1:25" s="562" customFormat="1" ht="15">
      <c r="A176" s="615" t="s">
        <v>702</v>
      </c>
      <c r="B176" s="619">
        <v>6047.0408894362999</v>
      </c>
      <c r="C176" s="620">
        <v>18333.2742848245</v>
      </c>
      <c r="D176" s="616">
        <v>10683.678780631401</v>
      </c>
      <c r="E176" s="618">
        <v>5349.0856229809997</v>
      </c>
      <c r="F176" s="619">
        <v>-3327.7322055192499</v>
      </c>
      <c r="G176" s="620">
        <v>6950.4286286725001</v>
      </c>
      <c r="H176" s="619">
        <v>17319.245762944302</v>
      </c>
      <c r="I176" s="627">
        <v>22574.669276378499</v>
      </c>
      <c r="J176" s="620">
        <v>8385.3545943066893</v>
      </c>
      <c r="K176" s="627">
        <v>8285.9061228380997</v>
      </c>
      <c r="L176" s="619">
        <v>-11512.9626958957</v>
      </c>
      <c r="M176" s="627">
        <v>9922.3942182599803</v>
      </c>
      <c r="N176" s="619">
        <v>-565.83098914790696</v>
      </c>
      <c r="O176" s="627">
        <v>-1541.2343503231</v>
      </c>
      <c r="P176" s="619">
        <v>14747.4009913236</v>
      </c>
      <c r="Q176" s="627">
        <v>21097.3773080596</v>
      </c>
      <c r="R176" s="620">
        <v>9148.1001102628397</v>
      </c>
      <c r="S176" s="648">
        <v>15603.997210195899</v>
      </c>
      <c r="T176" s="620">
        <v>-3776.5124451605502</v>
      </c>
      <c r="U176" s="648">
        <v>14698.836307493601</v>
      </c>
      <c r="V176" s="620">
        <v>13585.305982705875</v>
      </c>
      <c r="W176" s="648">
        <v>3932.6837347410801</v>
      </c>
      <c r="X176" s="620">
        <v>7392.7535929962178</v>
      </c>
      <c r="Y176" s="648">
        <v>9080.0027030727306</v>
      </c>
    </row>
    <row r="177" spans="1:25" s="562" customFormat="1" ht="15">
      <c r="A177" s="623" t="s">
        <v>703</v>
      </c>
      <c r="B177" s="624">
        <v>0</v>
      </c>
      <c r="C177" s="625">
        <v>-12286.233395388201</v>
      </c>
      <c r="D177" s="629">
        <v>5334.5931576503499</v>
      </c>
      <c r="E177" s="626">
        <v>0</v>
      </c>
      <c r="F177" s="624">
        <v>0</v>
      </c>
      <c r="G177" s="625">
        <v>-10278.1608341917</v>
      </c>
      <c r="H177" s="624">
        <v>0</v>
      </c>
      <c r="I177" s="644">
        <v>-5255.4235134342298</v>
      </c>
      <c r="J177" s="625">
        <v>99.448471468584103</v>
      </c>
      <c r="K177" s="644">
        <v>0</v>
      </c>
      <c r="L177" s="624">
        <v>0</v>
      </c>
      <c r="M177" s="644">
        <v>-21435.3569141556</v>
      </c>
      <c r="N177" s="624">
        <v>975.40336117519496</v>
      </c>
      <c r="O177" s="644">
        <v>0</v>
      </c>
      <c r="P177" s="624">
        <v>0</v>
      </c>
      <c r="Q177" s="644">
        <v>-6349.9763167360097</v>
      </c>
      <c r="R177" s="625">
        <v>0</v>
      </c>
      <c r="S177" s="650">
        <v>-6455.8970999330104</v>
      </c>
      <c r="T177" s="625">
        <v>0</v>
      </c>
      <c r="U177" s="650">
        <v>-18475.348752654099</v>
      </c>
      <c r="V177" s="625">
        <v>9652.622247964795</v>
      </c>
      <c r="W177" s="650">
        <v>0</v>
      </c>
      <c r="X177" s="625">
        <v>0</v>
      </c>
      <c r="Y177" s="650">
        <v>-1687.2491100765128</v>
      </c>
    </row>
    <row r="178" spans="1:25" s="562" customFormat="1" ht="15">
      <c r="A178" s="623" t="s">
        <v>704</v>
      </c>
      <c r="B178" s="624">
        <v>1614.2945</v>
      </c>
      <c r="C178" s="625">
        <v>4693.8286318958299</v>
      </c>
      <c r="D178" s="629">
        <v>1435.2036366945099</v>
      </c>
      <c r="E178" s="626">
        <v>3064.16890445333</v>
      </c>
      <c r="F178" s="624">
        <v>335.46499419666497</v>
      </c>
      <c r="G178" s="625">
        <v>3453.2584079848002</v>
      </c>
      <c r="H178" s="624">
        <v>310.83071900095001</v>
      </c>
      <c r="I178" s="644">
        <v>2412.9749162326302</v>
      </c>
      <c r="J178" s="625">
        <v>565.56911165285806</v>
      </c>
      <c r="K178" s="644">
        <v>775.24740000302904</v>
      </c>
      <c r="L178" s="624">
        <v>285.31884589876603</v>
      </c>
      <c r="M178" s="644">
        <v>2305.0998117035701</v>
      </c>
      <c r="N178" s="624">
        <v>1473.33243730144</v>
      </c>
      <c r="O178" s="644">
        <v>2385.27766591608</v>
      </c>
      <c r="P178" s="624">
        <v>1817.9099945016201</v>
      </c>
      <c r="Q178" s="644">
        <v>3313.21</v>
      </c>
      <c r="R178" s="625">
        <v>2811.14371305342</v>
      </c>
      <c r="S178" s="650">
        <v>894.76239004151603</v>
      </c>
      <c r="T178" s="625">
        <v>255.84334932590301</v>
      </c>
      <c r="U178" s="650">
        <v>1872.5205300469499</v>
      </c>
      <c r="V178" s="625">
        <v>407.95370772131747</v>
      </c>
      <c r="W178" s="650">
        <v>1614.0329569293149</v>
      </c>
      <c r="X178" s="625">
        <v>1186.4697048596088</v>
      </c>
      <c r="Y178" s="650">
        <v>4005.3603866171688</v>
      </c>
    </row>
    <row r="179" spans="1:25" s="562" customFormat="1" ht="15">
      <c r="A179" s="623" t="s">
        <v>705</v>
      </c>
      <c r="B179" s="624">
        <v>1614.2945</v>
      </c>
      <c r="C179" s="625">
        <v>4680.8029068958303</v>
      </c>
      <c r="D179" s="629">
        <v>1435.2036366945099</v>
      </c>
      <c r="E179" s="626">
        <v>3059.9489044533302</v>
      </c>
      <c r="F179" s="624">
        <v>313.63558618319001</v>
      </c>
      <c r="G179" s="625">
        <v>2133.5975100790201</v>
      </c>
      <c r="H179" s="624">
        <v>-50.658178546404002</v>
      </c>
      <c r="I179" s="644">
        <v>1150.0269595744801</v>
      </c>
      <c r="J179" s="625">
        <v>489.83798484994202</v>
      </c>
      <c r="K179" s="644">
        <v>-563.281343235843</v>
      </c>
      <c r="L179" s="624">
        <v>76.269614290124807</v>
      </c>
      <c r="M179" s="644">
        <v>851.22914759588002</v>
      </c>
      <c r="N179" s="624">
        <v>1157.26914652816</v>
      </c>
      <c r="O179" s="644">
        <v>929.85816855088297</v>
      </c>
      <c r="P179" s="624">
        <v>493.56058698827297</v>
      </c>
      <c r="Q179" s="644">
        <v>2447.4899999999998</v>
      </c>
      <c r="R179" s="625">
        <v>70.281402307310898</v>
      </c>
      <c r="S179" s="650">
        <v>929.14647259557103</v>
      </c>
      <c r="T179" s="625">
        <v>307.49784594658001</v>
      </c>
      <c r="U179" s="650">
        <v>1692.3802389622899</v>
      </c>
      <c r="V179" s="625">
        <v>382.69177095025998</v>
      </c>
      <c r="W179" s="650">
        <v>1945.7319937319019</v>
      </c>
      <c r="X179" s="625">
        <v>1187.0006886064111</v>
      </c>
      <c r="Y179" s="650">
        <v>4118.3345558706242</v>
      </c>
    </row>
    <row r="180" spans="1:25" s="562" customFormat="1" ht="15">
      <c r="A180" s="623" t="s">
        <v>706</v>
      </c>
      <c r="B180" s="624">
        <v>1585.8409999999999</v>
      </c>
      <c r="C180" s="625">
        <v>2021.39290689583</v>
      </c>
      <c r="D180" s="629">
        <v>1407.6076</v>
      </c>
      <c r="E180" s="626">
        <v>921.92990445333305</v>
      </c>
      <c r="F180" s="624">
        <v>272.86295997937498</v>
      </c>
      <c r="G180" s="625">
        <v>2826.2504166666699</v>
      </c>
      <c r="H180" s="624">
        <v>-44.072615335371502</v>
      </c>
      <c r="I180" s="644">
        <v>1812.9128376333299</v>
      </c>
      <c r="J180" s="625">
        <v>426.15904681944897</v>
      </c>
      <c r="K180" s="644">
        <v>139.274764948333</v>
      </c>
      <c r="L180" s="624">
        <v>66.354564432408594</v>
      </c>
      <c r="M180" s="644">
        <v>1614.32498751567</v>
      </c>
      <c r="N180" s="624">
        <v>949.39574850259805</v>
      </c>
      <c r="O180" s="644">
        <v>1709.9261818044999</v>
      </c>
      <c r="P180" s="624">
        <v>282.20107882178598</v>
      </c>
      <c r="Q180" s="644">
        <v>1474.46</v>
      </c>
      <c r="R180" s="625">
        <v>-166.40531561342999</v>
      </c>
      <c r="S180" s="650">
        <v>1527.4754883078101</v>
      </c>
      <c r="T180" s="625">
        <v>276.96076302005901</v>
      </c>
      <c r="U180" s="650">
        <v>-127.053287530825</v>
      </c>
      <c r="V180" s="625">
        <v>155.2654121961229</v>
      </c>
      <c r="W180" s="650">
        <v>1494.3107420938225</v>
      </c>
      <c r="X180" s="625">
        <v>298.86864150628628</v>
      </c>
      <c r="Y180" s="650">
        <v>1215.8357553636574</v>
      </c>
    </row>
    <row r="181" spans="1:25" s="562" customFormat="1" ht="15">
      <c r="A181" s="623" t="s">
        <v>707</v>
      </c>
      <c r="B181" s="624">
        <v>1585.8409999999999</v>
      </c>
      <c r="C181" s="625">
        <v>2021.39290689583</v>
      </c>
      <c r="D181" s="629">
        <v>1407.6076</v>
      </c>
      <c r="E181" s="626">
        <v>921.92990445333305</v>
      </c>
      <c r="F181" s="624">
        <v>272.86295997937498</v>
      </c>
      <c r="G181" s="625">
        <v>2826.2504166666699</v>
      </c>
      <c r="H181" s="624">
        <v>-44.072615335371502</v>
      </c>
      <c r="I181" s="644">
        <v>1812.9128376333299</v>
      </c>
      <c r="J181" s="625">
        <v>426.15904681944897</v>
      </c>
      <c r="K181" s="644">
        <v>139.274764948333</v>
      </c>
      <c r="L181" s="624">
        <v>66.354564432408594</v>
      </c>
      <c r="M181" s="644">
        <v>1614.32498751567</v>
      </c>
      <c r="N181" s="624">
        <v>949.39574850259805</v>
      </c>
      <c r="O181" s="644">
        <v>1709.9261818044999</v>
      </c>
      <c r="P181" s="624">
        <v>282.20107882178598</v>
      </c>
      <c r="Q181" s="644">
        <v>1474.46</v>
      </c>
      <c r="R181" s="625">
        <v>-166.40531561342999</v>
      </c>
      <c r="S181" s="650">
        <v>1527.4754883078101</v>
      </c>
      <c r="T181" s="625">
        <v>276.96076302005901</v>
      </c>
      <c r="U181" s="650">
        <v>-127.053287530825</v>
      </c>
      <c r="V181" s="625">
        <v>155.2654121961229</v>
      </c>
      <c r="W181" s="650">
        <v>1494.3107420938225</v>
      </c>
      <c r="X181" s="625">
        <v>298.86864150628628</v>
      </c>
      <c r="Y181" s="650">
        <v>1215.8357553636574</v>
      </c>
    </row>
    <row r="182" spans="1:25" s="562" customFormat="1" ht="15">
      <c r="A182" s="663" t="s">
        <v>708</v>
      </c>
      <c r="B182" s="624">
        <v>0</v>
      </c>
      <c r="C182" s="625">
        <v>0</v>
      </c>
      <c r="D182" s="629">
        <v>0</v>
      </c>
      <c r="E182" s="626">
        <v>0</v>
      </c>
      <c r="F182" s="624">
        <v>0</v>
      </c>
      <c r="G182" s="625">
        <v>0</v>
      </c>
      <c r="H182" s="624">
        <v>0</v>
      </c>
      <c r="I182" s="644">
        <v>0</v>
      </c>
      <c r="J182" s="625">
        <v>0</v>
      </c>
      <c r="K182" s="644">
        <v>0</v>
      </c>
      <c r="L182" s="624">
        <v>0</v>
      </c>
      <c r="M182" s="644">
        <v>0</v>
      </c>
      <c r="N182" s="624">
        <v>0</v>
      </c>
      <c r="O182" s="644">
        <v>0</v>
      </c>
      <c r="P182" s="625">
        <v>0</v>
      </c>
      <c r="Q182" s="644">
        <v>0</v>
      </c>
      <c r="R182" s="625">
        <v>0</v>
      </c>
      <c r="S182" s="650">
        <v>0</v>
      </c>
      <c r="T182" s="625">
        <v>0</v>
      </c>
      <c r="U182" s="650">
        <v>0</v>
      </c>
      <c r="V182" s="625">
        <v>0</v>
      </c>
      <c r="W182" s="650">
        <v>0</v>
      </c>
      <c r="X182" s="625">
        <v>0</v>
      </c>
      <c r="Y182" s="650">
        <v>0</v>
      </c>
    </row>
    <row r="183" spans="1:25" s="562" customFormat="1" ht="15">
      <c r="A183" s="623" t="s">
        <v>709</v>
      </c>
      <c r="B183" s="624">
        <v>0</v>
      </c>
      <c r="C183" s="625">
        <v>0</v>
      </c>
      <c r="D183" s="629">
        <v>0</v>
      </c>
      <c r="E183" s="626">
        <v>0</v>
      </c>
      <c r="F183" s="624">
        <v>0</v>
      </c>
      <c r="G183" s="625">
        <v>0</v>
      </c>
      <c r="H183" s="624">
        <v>0</v>
      </c>
      <c r="I183" s="644">
        <v>0</v>
      </c>
      <c r="J183" s="625">
        <v>0</v>
      </c>
      <c r="K183" s="644">
        <v>0</v>
      </c>
      <c r="L183" s="624">
        <v>0</v>
      </c>
      <c r="M183" s="644">
        <v>0</v>
      </c>
      <c r="N183" s="624">
        <v>0</v>
      </c>
      <c r="O183" s="644">
        <v>0</v>
      </c>
      <c r="P183" s="625">
        <v>0</v>
      </c>
      <c r="Q183" s="644">
        <v>0</v>
      </c>
      <c r="R183" s="625">
        <v>0</v>
      </c>
      <c r="S183" s="650">
        <v>0</v>
      </c>
      <c r="T183" s="625">
        <v>0</v>
      </c>
      <c r="U183" s="650">
        <v>0</v>
      </c>
      <c r="V183" s="625">
        <v>0</v>
      </c>
      <c r="W183" s="650">
        <v>0</v>
      </c>
      <c r="X183" s="625">
        <v>0</v>
      </c>
      <c r="Y183" s="650">
        <v>0</v>
      </c>
    </row>
    <row r="184" spans="1:25" s="562" customFormat="1" ht="15">
      <c r="A184" s="630" t="s">
        <v>710</v>
      </c>
      <c r="B184" s="624">
        <v>0</v>
      </c>
      <c r="C184" s="625">
        <v>0</v>
      </c>
      <c r="D184" s="632">
        <v>0</v>
      </c>
      <c r="E184" s="637">
        <v>0</v>
      </c>
      <c r="F184" s="624">
        <v>0</v>
      </c>
      <c r="G184" s="625">
        <v>0</v>
      </c>
      <c r="H184" s="624">
        <v>0</v>
      </c>
      <c r="I184" s="644">
        <v>0</v>
      </c>
      <c r="J184" s="625">
        <v>0</v>
      </c>
      <c r="K184" s="644">
        <v>0</v>
      </c>
      <c r="L184" s="624">
        <v>0</v>
      </c>
      <c r="M184" s="644">
        <v>0</v>
      </c>
      <c r="N184" s="624">
        <v>0</v>
      </c>
      <c r="O184" s="644">
        <v>0</v>
      </c>
      <c r="P184" s="625">
        <v>0</v>
      </c>
      <c r="Q184" s="644">
        <v>0</v>
      </c>
      <c r="R184" s="625">
        <v>0</v>
      </c>
      <c r="S184" s="650">
        <v>0</v>
      </c>
      <c r="T184" s="625">
        <v>0</v>
      </c>
      <c r="U184" s="650">
        <v>0</v>
      </c>
      <c r="V184" s="625">
        <v>0</v>
      </c>
      <c r="W184" s="650">
        <v>0</v>
      </c>
      <c r="X184" s="625">
        <v>0</v>
      </c>
      <c r="Y184" s="650">
        <v>0</v>
      </c>
    </row>
    <row r="185" spans="1:25" s="562" customFormat="1" ht="15">
      <c r="A185" s="638" t="s">
        <v>711</v>
      </c>
      <c r="B185" s="624">
        <v>0</v>
      </c>
      <c r="C185" s="625">
        <v>0</v>
      </c>
      <c r="D185" s="632">
        <v>0</v>
      </c>
      <c r="E185" s="637">
        <v>0</v>
      </c>
      <c r="F185" s="624">
        <v>0</v>
      </c>
      <c r="G185" s="625">
        <v>0</v>
      </c>
      <c r="H185" s="624">
        <v>0</v>
      </c>
      <c r="I185" s="644">
        <v>0</v>
      </c>
      <c r="J185" s="625">
        <v>0</v>
      </c>
      <c r="K185" s="644">
        <v>0</v>
      </c>
      <c r="L185" s="624">
        <v>0</v>
      </c>
      <c r="M185" s="644">
        <v>0</v>
      </c>
      <c r="N185" s="624">
        <v>0</v>
      </c>
      <c r="O185" s="644">
        <v>0</v>
      </c>
      <c r="P185" s="625">
        <v>0</v>
      </c>
      <c r="Q185" s="644">
        <v>0</v>
      </c>
      <c r="R185" s="625">
        <v>0</v>
      </c>
      <c r="S185" s="650">
        <v>0</v>
      </c>
      <c r="T185" s="625">
        <v>0</v>
      </c>
      <c r="U185" s="650">
        <v>0</v>
      </c>
      <c r="V185" s="625">
        <v>0</v>
      </c>
      <c r="W185" s="650">
        <v>0</v>
      </c>
      <c r="X185" s="625">
        <v>0</v>
      </c>
      <c r="Y185" s="650">
        <v>0</v>
      </c>
    </row>
    <row r="186" spans="1:25" s="562" customFormat="1" ht="15">
      <c r="A186" s="630" t="s">
        <v>712</v>
      </c>
      <c r="B186" s="624">
        <v>0</v>
      </c>
      <c r="C186" s="625">
        <v>0</v>
      </c>
      <c r="D186" s="632">
        <v>0</v>
      </c>
      <c r="E186" s="637">
        <v>0</v>
      </c>
      <c r="F186" s="624">
        <v>0</v>
      </c>
      <c r="G186" s="625">
        <v>0</v>
      </c>
      <c r="H186" s="624">
        <v>0</v>
      </c>
      <c r="I186" s="644">
        <v>0</v>
      </c>
      <c r="J186" s="625">
        <v>0</v>
      </c>
      <c r="K186" s="644">
        <v>0</v>
      </c>
      <c r="L186" s="624">
        <v>0</v>
      </c>
      <c r="M186" s="644">
        <v>0</v>
      </c>
      <c r="N186" s="624">
        <v>0</v>
      </c>
      <c r="O186" s="644">
        <v>0</v>
      </c>
      <c r="P186" s="625">
        <v>0</v>
      </c>
      <c r="Q186" s="644">
        <v>0</v>
      </c>
      <c r="R186" s="625">
        <v>0</v>
      </c>
      <c r="S186" s="650">
        <v>0</v>
      </c>
      <c r="T186" s="625">
        <v>0</v>
      </c>
      <c r="U186" s="650">
        <v>0</v>
      </c>
      <c r="V186" s="625">
        <v>0</v>
      </c>
      <c r="W186" s="650">
        <v>0</v>
      </c>
      <c r="X186" s="625">
        <v>0</v>
      </c>
      <c r="Y186" s="650">
        <v>0</v>
      </c>
    </row>
    <row r="187" spans="1:25" s="562" customFormat="1" ht="15">
      <c r="A187" s="623" t="s">
        <v>713</v>
      </c>
      <c r="B187" s="624">
        <v>28.453499999999998</v>
      </c>
      <c r="C187" s="625">
        <v>2659.41</v>
      </c>
      <c r="D187" s="629">
        <v>27.5960366945069</v>
      </c>
      <c r="E187" s="626">
        <v>2138.0189999999998</v>
      </c>
      <c r="F187" s="624">
        <v>40.772626203814802</v>
      </c>
      <c r="G187" s="625">
        <v>-692.65290658765105</v>
      </c>
      <c r="H187" s="624">
        <v>-6.5855632110325004</v>
      </c>
      <c r="I187" s="644">
        <v>-662.88587805884902</v>
      </c>
      <c r="J187" s="625">
        <v>63.678938030492397</v>
      </c>
      <c r="K187" s="644">
        <v>-702.55610818417597</v>
      </c>
      <c r="L187" s="624">
        <v>9.9150498577162391</v>
      </c>
      <c r="M187" s="644">
        <v>-763.09583991978695</v>
      </c>
      <c r="N187" s="624">
        <v>207.87339802556599</v>
      </c>
      <c r="O187" s="644">
        <v>-780.06801325361596</v>
      </c>
      <c r="P187" s="625">
        <v>211.35950816648699</v>
      </c>
      <c r="Q187" s="644">
        <v>973.03</v>
      </c>
      <c r="R187" s="625">
        <v>236.68671792074099</v>
      </c>
      <c r="S187" s="650">
        <v>-598.32901571223897</v>
      </c>
      <c r="T187" s="625">
        <v>30.5370829265214</v>
      </c>
      <c r="U187" s="650">
        <v>1819.4335264931201</v>
      </c>
      <c r="V187" s="625">
        <v>227.42635875413711</v>
      </c>
      <c r="W187" s="650">
        <v>451.42125163807935</v>
      </c>
      <c r="X187" s="625">
        <v>888.13204710012496</v>
      </c>
      <c r="Y187" s="650">
        <v>2902.4988005069672</v>
      </c>
    </row>
    <row r="188" spans="1:25" s="562" customFormat="1" ht="15">
      <c r="A188" s="630" t="s">
        <v>714</v>
      </c>
      <c r="B188" s="624">
        <v>0</v>
      </c>
      <c r="C188" s="625">
        <v>0</v>
      </c>
      <c r="D188" s="632">
        <v>0</v>
      </c>
      <c r="E188" s="637">
        <v>0</v>
      </c>
      <c r="F188" s="624">
        <v>0</v>
      </c>
      <c r="G188" s="625">
        <v>0</v>
      </c>
      <c r="H188" s="624">
        <v>0</v>
      </c>
      <c r="I188" s="644">
        <v>0</v>
      </c>
      <c r="J188" s="625">
        <v>0</v>
      </c>
      <c r="K188" s="644">
        <v>0</v>
      </c>
      <c r="L188" s="624">
        <v>0</v>
      </c>
      <c r="M188" s="644">
        <v>0</v>
      </c>
      <c r="N188" s="624">
        <v>0</v>
      </c>
      <c r="O188" s="644">
        <v>0</v>
      </c>
      <c r="P188" s="625">
        <v>0</v>
      </c>
      <c r="Q188" s="644">
        <v>0</v>
      </c>
      <c r="R188" s="625">
        <v>0</v>
      </c>
      <c r="S188" s="650">
        <v>0</v>
      </c>
      <c r="T188" s="625">
        <v>0</v>
      </c>
      <c r="U188" s="650">
        <v>0</v>
      </c>
      <c r="V188" s="625">
        <v>0</v>
      </c>
      <c r="W188" s="650">
        <v>0</v>
      </c>
      <c r="X188" s="625">
        <v>0</v>
      </c>
      <c r="Y188" s="650">
        <v>0</v>
      </c>
    </row>
    <row r="189" spans="1:25" s="562" customFormat="1" ht="15">
      <c r="A189" s="630" t="s">
        <v>715</v>
      </c>
      <c r="B189" s="624">
        <v>0</v>
      </c>
      <c r="C189" s="625">
        <v>0</v>
      </c>
      <c r="D189" s="632">
        <v>0</v>
      </c>
      <c r="E189" s="637">
        <v>0</v>
      </c>
      <c r="F189" s="624">
        <v>0</v>
      </c>
      <c r="G189" s="625">
        <v>0</v>
      </c>
      <c r="H189" s="624">
        <v>0</v>
      </c>
      <c r="I189" s="644">
        <v>0</v>
      </c>
      <c r="J189" s="625">
        <v>0</v>
      </c>
      <c r="K189" s="644">
        <v>0</v>
      </c>
      <c r="L189" s="624">
        <v>0</v>
      </c>
      <c r="M189" s="644">
        <v>0</v>
      </c>
      <c r="N189" s="624">
        <v>0</v>
      </c>
      <c r="O189" s="644">
        <v>0</v>
      </c>
      <c r="P189" s="625">
        <v>0</v>
      </c>
      <c r="Q189" s="644">
        <v>0</v>
      </c>
      <c r="R189" s="625">
        <v>0</v>
      </c>
      <c r="S189" s="650">
        <v>0</v>
      </c>
      <c r="T189" s="625">
        <v>0</v>
      </c>
      <c r="U189" s="650">
        <v>0</v>
      </c>
      <c r="V189" s="625">
        <v>0</v>
      </c>
      <c r="W189" s="650">
        <v>0</v>
      </c>
      <c r="X189" s="625">
        <v>0</v>
      </c>
      <c r="Y189" s="650">
        <v>0</v>
      </c>
    </row>
    <row r="190" spans="1:25" s="562" customFormat="1" ht="15">
      <c r="A190" s="623" t="s">
        <v>716</v>
      </c>
      <c r="B190" s="624">
        <v>0</v>
      </c>
      <c r="C190" s="625">
        <v>13.025725</v>
      </c>
      <c r="D190" s="629">
        <v>0</v>
      </c>
      <c r="E190" s="626">
        <v>4.22</v>
      </c>
      <c r="F190" s="624">
        <v>21.8294080134749</v>
      </c>
      <c r="G190" s="625">
        <v>1319.6608979057801</v>
      </c>
      <c r="H190" s="624">
        <v>361.48889754735399</v>
      </c>
      <c r="I190" s="644">
        <v>1262.9479566581499</v>
      </c>
      <c r="J190" s="625">
        <v>75.731126802916506</v>
      </c>
      <c r="K190" s="644">
        <v>1338.52874323887</v>
      </c>
      <c r="L190" s="624">
        <v>209.04923160864101</v>
      </c>
      <c r="M190" s="644">
        <v>1453.8706641076899</v>
      </c>
      <c r="N190" s="624">
        <v>316.06329077327803</v>
      </c>
      <c r="O190" s="644">
        <v>1455.41949736519</v>
      </c>
      <c r="P190" s="625">
        <v>1324.3494075133499</v>
      </c>
      <c r="Q190" s="644">
        <v>865.72</v>
      </c>
      <c r="R190" s="625">
        <v>2740.8623107461099</v>
      </c>
      <c r="S190" s="650">
        <v>-34.384082554054999</v>
      </c>
      <c r="T190" s="625">
        <v>-51.6544966206773</v>
      </c>
      <c r="U190" s="650">
        <v>180.140291084653</v>
      </c>
      <c r="V190" s="625">
        <v>25.261936771057517</v>
      </c>
      <c r="W190" s="650">
        <v>-331.69903680258699</v>
      </c>
      <c r="X190" s="625">
        <v>-0.530983746802283</v>
      </c>
      <c r="Y190" s="650">
        <v>-112.97416925345512</v>
      </c>
    </row>
    <row r="191" spans="1:25" s="562" customFormat="1" ht="15">
      <c r="A191" s="623" t="s">
        <v>717</v>
      </c>
      <c r="B191" s="624">
        <v>0</v>
      </c>
      <c r="C191" s="625">
        <v>13.025725</v>
      </c>
      <c r="D191" s="629">
        <v>0</v>
      </c>
      <c r="E191" s="626">
        <v>4.22</v>
      </c>
      <c r="F191" s="624">
        <v>4.7561165865580897</v>
      </c>
      <c r="G191" s="625">
        <v>1319.6608979057801</v>
      </c>
      <c r="H191" s="624">
        <v>133.66276679183301</v>
      </c>
      <c r="I191" s="644">
        <v>1262.9479566581499</v>
      </c>
      <c r="J191" s="625">
        <v>37.164144613814699</v>
      </c>
      <c r="K191" s="644">
        <v>1338.52874323887</v>
      </c>
      <c r="L191" s="624">
        <v>65.316307285615906</v>
      </c>
      <c r="M191" s="644">
        <v>1453.8706641076899</v>
      </c>
      <c r="N191" s="624">
        <v>106.99799227330099</v>
      </c>
      <c r="O191" s="644">
        <v>1455.41949736519</v>
      </c>
      <c r="P191" s="625">
        <v>597.41632713831905</v>
      </c>
      <c r="Q191" s="644">
        <v>865.72</v>
      </c>
      <c r="R191" s="625">
        <v>2152.3268655066099</v>
      </c>
      <c r="S191" s="650">
        <v>-34.384082554054999</v>
      </c>
      <c r="T191" s="625">
        <v>-23.350528682306201</v>
      </c>
      <c r="U191" s="650">
        <v>180.140291084653</v>
      </c>
      <c r="V191" s="625">
        <v>11.419714030311487</v>
      </c>
      <c r="W191" s="650">
        <v>-183.48036810521481</v>
      </c>
      <c r="X191" s="625">
        <v>-0.2400323695755793</v>
      </c>
      <c r="Y191" s="650">
        <v>-62.492017947406708</v>
      </c>
    </row>
    <row r="192" spans="1:25" s="562" customFormat="1" ht="15">
      <c r="A192" s="710" t="s">
        <v>718</v>
      </c>
      <c r="B192" s="624">
        <v>0</v>
      </c>
      <c r="C192" s="625">
        <v>0</v>
      </c>
      <c r="D192" s="629">
        <v>0</v>
      </c>
      <c r="E192" s="626">
        <v>0</v>
      </c>
      <c r="F192" s="624">
        <v>0</v>
      </c>
      <c r="G192" s="625">
        <v>0</v>
      </c>
      <c r="H192" s="624">
        <v>0</v>
      </c>
      <c r="I192" s="644">
        <v>0</v>
      </c>
      <c r="J192" s="625">
        <v>0</v>
      </c>
      <c r="K192" s="644">
        <v>0</v>
      </c>
      <c r="L192" s="624">
        <v>0</v>
      </c>
      <c r="M192" s="644">
        <v>0</v>
      </c>
      <c r="N192" s="624">
        <v>0</v>
      </c>
      <c r="O192" s="644">
        <v>0</v>
      </c>
      <c r="P192" s="625">
        <v>0</v>
      </c>
      <c r="Q192" s="644">
        <v>0</v>
      </c>
      <c r="R192" s="625">
        <v>0</v>
      </c>
      <c r="S192" s="650">
        <v>0</v>
      </c>
      <c r="T192" s="625">
        <v>0</v>
      </c>
      <c r="U192" s="650">
        <v>0</v>
      </c>
      <c r="V192" s="625">
        <v>0</v>
      </c>
      <c r="W192" s="650">
        <v>0</v>
      </c>
      <c r="X192" s="625">
        <v>0</v>
      </c>
      <c r="Y192" s="650">
        <v>0</v>
      </c>
    </row>
    <row r="193" spans="1:25" s="562" customFormat="1" ht="15">
      <c r="A193" s="623" t="s">
        <v>719</v>
      </c>
      <c r="B193" s="624">
        <v>0</v>
      </c>
      <c r="C193" s="625">
        <v>0</v>
      </c>
      <c r="D193" s="629">
        <v>0</v>
      </c>
      <c r="E193" s="626">
        <v>0</v>
      </c>
      <c r="F193" s="624">
        <v>17.0732914269168</v>
      </c>
      <c r="G193" s="625">
        <v>0</v>
      </c>
      <c r="H193" s="624">
        <v>227.826130755522</v>
      </c>
      <c r="I193" s="644">
        <v>0</v>
      </c>
      <c r="J193" s="625">
        <v>38.5669821891018</v>
      </c>
      <c r="K193" s="644">
        <v>0</v>
      </c>
      <c r="L193" s="624">
        <v>143.732924323025</v>
      </c>
      <c r="M193" s="644">
        <v>0</v>
      </c>
      <c r="N193" s="624">
        <v>209.06529849997699</v>
      </c>
      <c r="O193" s="644">
        <v>0</v>
      </c>
      <c r="P193" s="625">
        <v>726.933080375028</v>
      </c>
      <c r="Q193" s="644">
        <v>0</v>
      </c>
      <c r="R193" s="625">
        <v>588.53544523949597</v>
      </c>
      <c r="S193" s="650">
        <v>0</v>
      </c>
      <c r="T193" s="625">
        <v>-28.303967938370999</v>
      </c>
      <c r="U193" s="650">
        <v>0</v>
      </c>
      <c r="V193" s="625">
        <v>13.842222740746029</v>
      </c>
      <c r="W193" s="650">
        <v>-148.21866869737221</v>
      </c>
      <c r="X193" s="625">
        <v>-0.29095137722670372</v>
      </c>
      <c r="Y193" s="650">
        <v>-50.482151306048408</v>
      </c>
    </row>
    <row r="194" spans="1:25" s="562" customFormat="1" ht="15">
      <c r="A194" s="630" t="s">
        <v>720</v>
      </c>
      <c r="B194" s="624">
        <v>0</v>
      </c>
      <c r="C194" s="625">
        <v>0</v>
      </c>
      <c r="D194" s="632">
        <v>0</v>
      </c>
      <c r="E194" s="637">
        <v>0</v>
      </c>
      <c r="F194" s="624">
        <v>0</v>
      </c>
      <c r="G194" s="625">
        <v>0</v>
      </c>
      <c r="H194" s="624">
        <v>0</v>
      </c>
      <c r="I194" s="644">
        <v>0</v>
      </c>
      <c r="J194" s="625">
        <v>0</v>
      </c>
      <c r="K194" s="644">
        <v>0</v>
      </c>
      <c r="L194" s="624">
        <v>0</v>
      </c>
      <c r="M194" s="644">
        <v>0</v>
      </c>
      <c r="N194" s="624">
        <v>0</v>
      </c>
      <c r="O194" s="644">
        <v>0</v>
      </c>
      <c r="P194" s="625">
        <v>0</v>
      </c>
      <c r="Q194" s="644">
        <v>0</v>
      </c>
      <c r="R194" s="625">
        <v>0</v>
      </c>
      <c r="S194" s="650">
        <v>0</v>
      </c>
      <c r="T194" s="625">
        <v>0</v>
      </c>
      <c r="U194" s="650">
        <v>0</v>
      </c>
      <c r="V194" s="625">
        <v>0</v>
      </c>
      <c r="W194" s="650">
        <v>0</v>
      </c>
      <c r="X194" s="625">
        <v>0</v>
      </c>
      <c r="Y194" s="650">
        <v>0</v>
      </c>
    </row>
    <row r="195" spans="1:25" s="562" customFormat="1" ht="15">
      <c r="A195" s="630" t="s">
        <v>721</v>
      </c>
      <c r="B195" s="624">
        <v>0</v>
      </c>
      <c r="C195" s="625">
        <v>0</v>
      </c>
      <c r="D195" s="632">
        <v>0</v>
      </c>
      <c r="E195" s="637">
        <v>0</v>
      </c>
      <c r="F195" s="624">
        <v>17.0732914269168</v>
      </c>
      <c r="G195" s="625">
        <v>0</v>
      </c>
      <c r="H195" s="624">
        <v>227.826130755522</v>
      </c>
      <c r="I195" s="644">
        <v>0</v>
      </c>
      <c r="J195" s="625">
        <v>38.5669821891018</v>
      </c>
      <c r="K195" s="644">
        <v>0</v>
      </c>
      <c r="L195" s="624">
        <v>143.732924323025</v>
      </c>
      <c r="M195" s="644">
        <v>0</v>
      </c>
      <c r="N195" s="624">
        <v>209.06529849997699</v>
      </c>
      <c r="O195" s="644">
        <v>0</v>
      </c>
      <c r="P195" s="625">
        <v>726.933080375028</v>
      </c>
      <c r="Q195" s="644">
        <v>0</v>
      </c>
      <c r="R195" s="625">
        <v>588.53544523949597</v>
      </c>
      <c r="S195" s="650">
        <v>0</v>
      </c>
      <c r="T195" s="625">
        <v>-28.303967938370999</v>
      </c>
      <c r="U195" s="650">
        <v>0</v>
      </c>
      <c r="V195" s="625">
        <v>13.842222740746029</v>
      </c>
      <c r="W195" s="650">
        <v>-148.21866869737221</v>
      </c>
      <c r="X195" s="625">
        <v>-0.29095137722670372</v>
      </c>
      <c r="Y195" s="650">
        <v>-50.482151306048408</v>
      </c>
    </row>
    <row r="196" spans="1:25" s="562" customFormat="1" ht="15">
      <c r="A196" s="630" t="s">
        <v>722</v>
      </c>
      <c r="B196" s="624">
        <v>0</v>
      </c>
      <c r="C196" s="625">
        <v>0</v>
      </c>
      <c r="D196" s="632">
        <v>0</v>
      </c>
      <c r="E196" s="637">
        <v>0</v>
      </c>
      <c r="F196" s="624">
        <v>0</v>
      </c>
      <c r="G196" s="625">
        <v>0</v>
      </c>
      <c r="H196" s="624">
        <v>0</v>
      </c>
      <c r="I196" s="644">
        <v>0</v>
      </c>
      <c r="J196" s="625">
        <v>0</v>
      </c>
      <c r="K196" s="644">
        <v>0</v>
      </c>
      <c r="L196" s="624">
        <v>0</v>
      </c>
      <c r="M196" s="644">
        <v>0</v>
      </c>
      <c r="N196" s="624">
        <v>0</v>
      </c>
      <c r="O196" s="644">
        <v>0</v>
      </c>
      <c r="P196" s="625">
        <v>0</v>
      </c>
      <c r="Q196" s="644">
        <v>0</v>
      </c>
      <c r="R196" s="625">
        <v>0</v>
      </c>
      <c r="S196" s="650">
        <v>0</v>
      </c>
      <c r="T196" s="625">
        <v>0</v>
      </c>
      <c r="U196" s="650">
        <v>0</v>
      </c>
      <c r="V196" s="625">
        <v>0</v>
      </c>
      <c r="W196" s="650">
        <v>0</v>
      </c>
      <c r="X196" s="625">
        <v>0</v>
      </c>
      <c r="Y196" s="650">
        <v>0</v>
      </c>
    </row>
    <row r="197" spans="1:25" s="562" customFormat="1" ht="15">
      <c r="A197" s="630" t="s">
        <v>723</v>
      </c>
      <c r="B197" s="624">
        <v>0</v>
      </c>
      <c r="C197" s="625">
        <v>0</v>
      </c>
      <c r="D197" s="632">
        <v>0</v>
      </c>
      <c r="E197" s="637">
        <v>0</v>
      </c>
      <c r="F197" s="624">
        <v>0</v>
      </c>
      <c r="G197" s="625">
        <v>0</v>
      </c>
      <c r="H197" s="624">
        <v>0</v>
      </c>
      <c r="I197" s="644">
        <v>0</v>
      </c>
      <c r="J197" s="625">
        <v>0</v>
      </c>
      <c r="K197" s="644">
        <v>0</v>
      </c>
      <c r="L197" s="624">
        <v>0</v>
      </c>
      <c r="M197" s="644">
        <v>0</v>
      </c>
      <c r="N197" s="624">
        <v>0</v>
      </c>
      <c r="O197" s="644">
        <v>0</v>
      </c>
      <c r="P197" s="625">
        <v>0</v>
      </c>
      <c r="Q197" s="644">
        <v>0</v>
      </c>
      <c r="R197" s="625">
        <v>0</v>
      </c>
      <c r="S197" s="650">
        <v>0</v>
      </c>
      <c r="T197" s="625">
        <v>0</v>
      </c>
      <c r="U197" s="650">
        <v>0</v>
      </c>
      <c r="V197" s="625">
        <v>0</v>
      </c>
      <c r="W197" s="650">
        <v>0</v>
      </c>
      <c r="X197" s="625">
        <v>0</v>
      </c>
      <c r="Y197" s="650">
        <v>0</v>
      </c>
    </row>
    <row r="198" spans="1:25" s="562" customFormat="1" ht="15">
      <c r="A198" s="630" t="s">
        <v>724</v>
      </c>
      <c r="B198" s="624">
        <v>0</v>
      </c>
      <c r="C198" s="625">
        <v>0</v>
      </c>
      <c r="D198" s="632">
        <v>0</v>
      </c>
      <c r="E198" s="637">
        <v>0</v>
      </c>
      <c r="F198" s="624">
        <v>0</v>
      </c>
      <c r="G198" s="625">
        <v>0</v>
      </c>
      <c r="H198" s="624">
        <v>0</v>
      </c>
      <c r="I198" s="644">
        <v>0</v>
      </c>
      <c r="J198" s="625">
        <v>0</v>
      </c>
      <c r="K198" s="644">
        <v>0</v>
      </c>
      <c r="L198" s="624">
        <v>0</v>
      </c>
      <c r="M198" s="644">
        <v>0</v>
      </c>
      <c r="N198" s="624">
        <v>0</v>
      </c>
      <c r="O198" s="644">
        <v>0</v>
      </c>
      <c r="P198" s="625">
        <v>0</v>
      </c>
      <c r="Q198" s="644">
        <v>0</v>
      </c>
      <c r="R198" s="625">
        <v>0</v>
      </c>
      <c r="S198" s="650">
        <v>0</v>
      </c>
      <c r="T198" s="625">
        <v>0</v>
      </c>
      <c r="U198" s="650">
        <v>0</v>
      </c>
      <c r="V198" s="625">
        <v>0</v>
      </c>
      <c r="W198" s="650">
        <v>0</v>
      </c>
      <c r="X198" s="625">
        <v>0</v>
      </c>
      <c r="Y198" s="650">
        <v>0</v>
      </c>
    </row>
    <row r="199" spans="1:25" s="562" customFormat="1" ht="15">
      <c r="A199" s="666" t="s">
        <v>725</v>
      </c>
      <c r="B199" s="624">
        <v>0</v>
      </c>
      <c r="C199" s="625">
        <v>0</v>
      </c>
      <c r="D199" s="632">
        <v>0</v>
      </c>
      <c r="E199" s="637">
        <v>0</v>
      </c>
      <c r="F199" s="624">
        <v>0</v>
      </c>
      <c r="G199" s="625">
        <v>0</v>
      </c>
      <c r="H199" s="624">
        <v>0</v>
      </c>
      <c r="I199" s="644">
        <v>0</v>
      </c>
      <c r="J199" s="625">
        <v>0</v>
      </c>
      <c r="K199" s="644">
        <v>0</v>
      </c>
      <c r="L199" s="624">
        <v>0</v>
      </c>
      <c r="M199" s="644">
        <v>0</v>
      </c>
      <c r="N199" s="624">
        <v>0</v>
      </c>
      <c r="O199" s="644">
        <v>0</v>
      </c>
      <c r="P199" s="625">
        <v>0</v>
      </c>
      <c r="Q199" s="644">
        <v>0</v>
      </c>
      <c r="R199" s="625">
        <v>0</v>
      </c>
      <c r="S199" s="650">
        <v>0</v>
      </c>
      <c r="T199" s="625">
        <v>0</v>
      </c>
      <c r="U199" s="650">
        <v>0</v>
      </c>
      <c r="V199" s="625">
        <v>0</v>
      </c>
      <c r="W199" s="650">
        <v>0</v>
      </c>
      <c r="X199" s="625">
        <v>0</v>
      </c>
      <c r="Y199" s="650">
        <v>0</v>
      </c>
    </row>
    <row r="200" spans="1:25" s="562" customFormat="1" ht="15">
      <c r="A200" s="630" t="s">
        <v>726</v>
      </c>
      <c r="B200" s="624">
        <v>0</v>
      </c>
      <c r="C200" s="625">
        <v>0</v>
      </c>
      <c r="D200" s="632">
        <v>0</v>
      </c>
      <c r="E200" s="637">
        <v>0</v>
      </c>
      <c r="F200" s="624">
        <v>0</v>
      </c>
      <c r="G200" s="625">
        <v>0</v>
      </c>
      <c r="H200" s="624">
        <v>0</v>
      </c>
      <c r="I200" s="644">
        <v>0</v>
      </c>
      <c r="J200" s="625">
        <v>0</v>
      </c>
      <c r="K200" s="644">
        <v>0</v>
      </c>
      <c r="L200" s="624">
        <v>0</v>
      </c>
      <c r="M200" s="644">
        <v>0</v>
      </c>
      <c r="N200" s="624">
        <v>0</v>
      </c>
      <c r="O200" s="644">
        <v>0</v>
      </c>
      <c r="P200" s="625">
        <v>0</v>
      </c>
      <c r="Q200" s="644">
        <v>0</v>
      </c>
      <c r="R200" s="625">
        <v>0</v>
      </c>
      <c r="S200" s="650">
        <v>0</v>
      </c>
      <c r="T200" s="625">
        <v>0</v>
      </c>
      <c r="U200" s="650">
        <v>0</v>
      </c>
      <c r="V200" s="625">
        <v>0</v>
      </c>
      <c r="W200" s="650">
        <v>0</v>
      </c>
      <c r="X200" s="625">
        <v>0</v>
      </c>
      <c r="Y200" s="650">
        <v>0</v>
      </c>
    </row>
    <row r="201" spans="1:25" s="562" customFormat="1" ht="15">
      <c r="A201" s="630" t="s">
        <v>727</v>
      </c>
      <c r="B201" s="624">
        <v>0</v>
      </c>
      <c r="C201" s="625">
        <v>0</v>
      </c>
      <c r="D201" s="632">
        <v>0</v>
      </c>
      <c r="E201" s="637">
        <v>0</v>
      </c>
      <c r="F201" s="624">
        <v>0</v>
      </c>
      <c r="G201" s="625">
        <v>0</v>
      </c>
      <c r="H201" s="624">
        <v>0</v>
      </c>
      <c r="I201" s="644">
        <v>0</v>
      </c>
      <c r="J201" s="625">
        <v>0</v>
      </c>
      <c r="K201" s="644">
        <v>0</v>
      </c>
      <c r="L201" s="624">
        <v>0</v>
      </c>
      <c r="M201" s="644">
        <v>0</v>
      </c>
      <c r="N201" s="624">
        <v>0</v>
      </c>
      <c r="O201" s="644">
        <v>0</v>
      </c>
      <c r="P201" s="625">
        <v>0</v>
      </c>
      <c r="Q201" s="644">
        <v>0</v>
      </c>
      <c r="R201" s="625">
        <v>0</v>
      </c>
      <c r="S201" s="650">
        <v>0</v>
      </c>
      <c r="T201" s="625">
        <v>0</v>
      </c>
      <c r="U201" s="650">
        <v>0</v>
      </c>
      <c r="V201" s="625">
        <v>0</v>
      </c>
      <c r="W201" s="650">
        <v>0</v>
      </c>
      <c r="X201" s="625">
        <v>0</v>
      </c>
      <c r="Y201" s="650">
        <v>0</v>
      </c>
    </row>
    <row r="202" spans="1:25" s="562" customFormat="1" ht="15">
      <c r="A202" s="630" t="s">
        <v>728</v>
      </c>
      <c r="B202" s="624">
        <v>0</v>
      </c>
      <c r="C202" s="625">
        <v>0</v>
      </c>
      <c r="D202" s="632">
        <v>0</v>
      </c>
      <c r="E202" s="637">
        <v>0</v>
      </c>
      <c r="F202" s="624">
        <v>0</v>
      </c>
      <c r="G202" s="625">
        <v>0</v>
      </c>
      <c r="H202" s="624">
        <v>0</v>
      </c>
      <c r="I202" s="644">
        <v>0</v>
      </c>
      <c r="J202" s="625">
        <v>0</v>
      </c>
      <c r="K202" s="644">
        <v>0</v>
      </c>
      <c r="L202" s="624">
        <v>0</v>
      </c>
      <c r="M202" s="644">
        <v>0</v>
      </c>
      <c r="N202" s="624">
        <v>0</v>
      </c>
      <c r="O202" s="644">
        <v>0</v>
      </c>
      <c r="P202" s="625">
        <v>0</v>
      </c>
      <c r="Q202" s="644">
        <v>0</v>
      </c>
      <c r="R202" s="625">
        <v>0</v>
      </c>
      <c r="S202" s="650">
        <v>0</v>
      </c>
      <c r="T202" s="625">
        <v>0</v>
      </c>
      <c r="U202" s="650">
        <v>0</v>
      </c>
      <c r="V202" s="625">
        <v>0</v>
      </c>
      <c r="W202" s="650">
        <v>0</v>
      </c>
      <c r="X202" s="625">
        <v>0</v>
      </c>
      <c r="Y202" s="650">
        <v>0</v>
      </c>
    </row>
    <row r="203" spans="1:25" s="562" customFormat="1" ht="15">
      <c r="A203" s="630" t="s">
        <v>729</v>
      </c>
      <c r="B203" s="624">
        <v>0</v>
      </c>
      <c r="C203" s="625">
        <v>0</v>
      </c>
      <c r="D203" s="632">
        <v>0</v>
      </c>
      <c r="E203" s="637">
        <v>0</v>
      </c>
      <c r="F203" s="624">
        <v>0</v>
      </c>
      <c r="G203" s="625">
        <v>0</v>
      </c>
      <c r="H203" s="624">
        <v>0</v>
      </c>
      <c r="I203" s="644">
        <v>0</v>
      </c>
      <c r="J203" s="625">
        <v>0</v>
      </c>
      <c r="K203" s="644">
        <v>0</v>
      </c>
      <c r="L203" s="624">
        <v>0</v>
      </c>
      <c r="M203" s="644">
        <v>0</v>
      </c>
      <c r="N203" s="624">
        <v>0</v>
      </c>
      <c r="O203" s="644">
        <v>0</v>
      </c>
      <c r="P203" s="625">
        <v>0</v>
      </c>
      <c r="Q203" s="644">
        <v>0</v>
      </c>
      <c r="R203" s="625">
        <v>0</v>
      </c>
      <c r="S203" s="650">
        <v>0</v>
      </c>
      <c r="T203" s="625">
        <v>0</v>
      </c>
      <c r="U203" s="650">
        <v>0</v>
      </c>
      <c r="V203" s="625">
        <v>0</v>
      </c>
      <c r="W203" s="650">
        <v>0</v>
      </c>
      <c r="X203" s="625">
        <v>0</v>
      </c>
      <c r="Y203" s="650">
        <v>0</v>
      </c>
    </row>
    <row r="204" spans="1:25" s="562" customFormat="1" ht="15">
      <c r="A204" s="716"/>
      <c r="B204" s="624"/>
      <c r="C204" s="625"/>
      <c r="D204" s="632"/>
      <c r="E204" s="637"/>
      <c r="F204" s="624"/>
      <c r="G204" s="625"/>
      <c r="H204" s="624"/>
      <c r="I204" s="644"/>
      <c r="J204" s="625"/>
      <c r="K204" s="644"/>
      <c r="L204" s="624"/>
      <c r="M204" s="644"/>
      <c r="N204" s="624"/>
      <c r="O204" s="644"/>
      <c r="P204" s="625"/>
      <c r="Q204" s="644"/>
      <c r="R204" s="625"/>
      <c r="S204" s="650"/>
      <c r="T204" s="625"/>
      <c r="U204" s="650"/>
      <c r="V204" s="625"/>
      <c r="W204" s="650"/>
      <c r="X204" s="625"/>
      <c r="Y204" s="650"/>
    </row>
    <row r="205" spans="1:25" s="562" customFormat="1" ht="15">
      <c r="A205" s="623"/>
      <c r="B205" s="624"/>
      <c r="C205" s="625"/>
      <c r="D205" s="632"/>
      <c r="E205" s="637"/>
      <c r="F205" s="624"/>
      <c r="G205" s="625"/>
      <c r="H205" s="624"/>
      <c r="I205" s="644"/>
      <c r="J205" s="625"/>
      <c r="K205" s="644"/>
      <c r="L205" s="624"/>
      <c r="M205" s="644"/>
      <c r="N205" s="624"/>
      <c r="O205" s="644"/>
      <c r="P205" s="625"/>
      <c r="Q205" s="644"/>
      <c r="R205" s="625"/>
      <c r="S205" s="650"/>
      <c r="T205" s="625"/>
      <c r="U205" s="650"/>
      <c r="V205" s="625"/>
      <c r="W205" s="650"/>
      <c r="X205" s="625"/>
      <c r="Y205" s="650"/>
    </row>
    <row r="206" spans="1:25" s="608" customFormat="1" ht="15">
      <c r="A206" s="615" t="s">
        <v>730</v>
      </c>
      <c r="B206" s="619">
        <v>3449.1440423025001</v>
      </c>
      <c r="C206" s="620">
        <v>5292.7666998090499</v>
      </c>
      <c r="D206" s="616">
        <v>1676.4974999999999</v>
      </c>
      <c r="E206" s="618">
        <v>2535.1981735035301</v>
      </c>
      <c r="F206" s="619">
        <v>-6.6365133699982604</v>
      </c>
      <c r="G206" s="620">
        <v>1887.68571541134</v>
      </c>
      <c r="H206" s="619">
        <v>182.436970076573</v>
      </c>
      <c r="I206" s="627">
        <v>10513.7655498195</v>
      </c>
      <c r="J206" s="620">
        <v>401.47410213333302</v>
      </c>
      <c r="K206" s="627">
        <v>394.69463508381301</v>
      </c>
      <c r="L206" s="619">
        <v>87.520283629999994</v>
      </c>
      <c r="M206" s="627">
        <v>3178.37330890066</v>
      </c>
      <c r="N206" s="619">
        <v>106.01728987806599</v>
      </c>
      <c r="O206" s="627">
        <v>-3585.3234024006501</v>
      </c>
      <c r="P206" s="620">
        <v>755.85991551239294</v>
      </c>
      <c r="Q206" s="627">
        <v>6099.1871869110901</v>
      </c>
      <c r="R206" s="620">
        <v>691.76677202784902</v>
      </c>
      <c r="S206" s="648">
        <v>4556.4741063198599</v>
      </c>
      <c r="T206" s="620">
        <v>249.78067806626899</v>
      </c>
      <c r="U206" s="648">
        <v>6466.1672255680696</v>
      </c>
      <c r="V206" s="620">
        <v>322.10421461588101</v>
      </c>
      <c r="W206" s="648">
        <v>13349.363315647401</v>
      </c>
      <c r="X206" s="620">
        <v>322.10421461588101</v>
      </c>
      <c r="Y206" s="648">
        <v>13349.363315647401</v>
      </c>
    </row>
    <row r="207" spans="1:25" s="562" customFormat="1" ht="15">
      <c r="A207" s="623" t="s">
        <v>731</v>
      </c>
      <c r="B207" s="624">
        <v>2759.315233842</v>
      </c>
      <c r="C207" s="625">
        <v>1044.9556279525</v>
      </c>
      <c r="D207" s="629">
        <v>1341.1980000000001</v>
      </c>
      <c r="E207" s="626">
        <v>-476.61949999999899</v>
      </c>
      <c r="F207" s="624">
        <v>93.956101648101097</v>
      </c>
      <c r="G207" s="625">
        <v>325.125</v>
      </c>
      <c r="H207" s="624">
        <v>55.083970076573401</v>
      </c>
      <c r="I207" s="644">
        <v>1360.44123449109</v>
      </c>
      <c r="J207" s="625">
        <v>395.573088933333</v>
      </c>
      <c r="K207" s="644">
        <v>1259.1678838565599</v>
      </c>
      <c r="L207" s="624">
        <v>48.857070569999998</v>
      </c>
      <c r="M207" s="644">
        <v>-1548.46320173001</v>
      </c>
      <c r="N207" s="624">
        <v>166.899588958257</v>
      </c>
      <c r="O207" s="644">
        <v>-255.230064900553</v>
      </c>
      <c r="P207" s="625">
        <v>-83.483965028031605</v>
      </c>
      <c r="Q207" s="644">
        <v>71.602136459712</v>
      </c>
      <c r="R207" s="625">
        <v>-93.832172721293503</v>
      </c>
      <c r="S207" s="650">
        <v>293.46295290271399</v>
      </c>
      <c r="T207" s="625">
        <v>33.1534422209578</v>
      </c>
      <c r="U207" s="650">
        <v>1588.27992824851</v>
      </c>
      <c r="V207" s="625">
        <v>-13.8776166013044</v>
      </c>
      <c r="W207" s="650">
        <v>1917.0423833181001</v>
      </c>
      <c r="X207" s="625">
        <v>-13.8776166013044</v>
      </c>
      <c r="Y207" s="650">
        <v>1917.0423833181001</v>
      </c>
    </row>
    <row r="208" spans="1:25" s="562" customFormat="1" ht="15">
      <c r="A208" s="623" t="s">
        <v>732</v>
      </c>
      <c r="B208" s="696" t="s">
        <v>538</v>
      </c>
      <c r="C208" s="625">
        <v>0</v>
      </c>
      <c r="D208" s="696" t="s">
        <v>538</v>
      </c>
      <c r="E208" s="626">
        <v>0</v>
      </c>
      <c r="F208" s="696" t="s">
        <v>538</v>
      </c>
      <c r="G208" s="625">
        <v>0</v>
      </c>
      <c r="H208" s="696" t="s">
        <v>538</v>
      </c>
      <c r="I208" s="644">
        <v>0</v>
      </c>
      <c r="J208" s="631" t="s">
        <v>538</v>
      </c>
      <c r="K208" s="644">
        <v>0</v>
      </c>
      <c r="L208" s="696" t="s">
        <v>538</v>
      </c>
      <c r="M208" s="644">
        <v>0</v>
      </c>
      <c r="N208" s="696" t="s">
        <v>538</v>
      </c>
      <c r="O208" s="644">
        <v>0</v>
      </c>
      <c r="P208" s="631" t="s">
        <v>538</v>
      </c>
      <c r="Q208" s="644">
        <v>0</v>
      </c>
      <c r="R208" s="631" t="s">
        <v>538</v>
      </c>
      <c r="S208" s="650">
        <v>0</v>
      </c>
      <c r="T208" s="631" t="s">
        <v>538</v>
      </c>
      <c r="U208" s="650">
        <v>0</v>
      </c>
      <c r="V208" s="631" t="s">
        <v>538</v>
      </c>
      <c r="W208" s="650">
        <v>0</v>
      </c>
      <c r="X208" s="631" t="s">
        <v>538</v>
      </c>
      <c r="Y208" s="650">
        <v>0</v>
      </c>
    </row>
    <row r="209" spans="1:25" s="562" customFormat="1" ht="15">
      <c r="A209" s="630" t="s">
        <v>733</v>
      </c>
      <c r="B209" s="696" t="s">
        <v>538</v>
      </c>
      <c r="C209" s="625">
        <v>0</v>
      </c>
      <c r="D209" s="696" t="s">
        <v>538</v>
      </c>
      <c r="E209" s="637">
        <v>0</v>
      </c>
      <c r="F209" s="696" t="s">
        <v>538</v>
      </c>
      <c r="G209" s="625">
        <v>0</v>
      </c>
      <c r="H209" s="696" t="s">
        <v>538</v>
      </c>
      <c r="I209" s="644">
        <v>0</v>
      </c>
      <c r="J209" s="631" t="s">
        <v>538</v>
      </c>
      <c r="K209" s="644">
        <v>0</v>
      </c>
      <c r="L209" s="696" t="s">
        <v>538</v>
      </c>
      <c r="M209" s="644">
        <v>0</v>
      </c>
      <c r="N209" s="696" t="s">
        <v>538</v>
      </c>
      <c r="O209" s="644">
        <v>0</v>
      </c>
      <c r="P209" s="631" t="s">
        <v>538</v>
      </c>
      <c r="Q209" s="644">
        <v>0</v>
      </c>
      <c r="R209" s="631" t="s">
        <v>538</v>
      </c>
      <c r="S209" s="650">
        <v>0</v>
      </c>
      <c r="T209" s="631" t="s">
        <v>538</v>
      </c>
      <c r="U209" s="650">
        <v>0</v>
      </c>
      <c r="V209" s="631" t="s">
        <v>538</v>
      </c>
      <c r="W209" s="650">
        <v>0</v>
      </c>
      <c r="X209" s="631" t="s">
        <v>538</v>
      </c>
      <c r="Y209" s="650">
        <v>0</v>
      </c>
    </row>
    <row r="210" spans="1:25" s="562" customFormat="1" ht="15">
      <c r="A210" s="623" t="s">
        <v>734</v>
      </c>
      <c r="B210" s="624">
        <v>0</v>
      </c>
      <c r="C210" s="625">
        <v>0</v>
      </c>
      <c r="D210" s="696">
        <v>0</v>
      </c>
      <c r="E210" s="626">
        <v>0</v>
      </c>
      <c r="F210" s="624">
        <v>0</v>
      </c>
      <c r="G210" s="625">
        <v>0</v>
      </c>
      <c r="H210" s="624">
        <v>0</v>
      </c>
      <c r="I210" s="644">
        <v>0</v>
      </c>
      <c r="J210" s="625">
        <v>0</v>
      </c>
      <c r="K210" s="644">
        <v>0</v>
      </c>
      <c r="L210" s="624">
        <v>0</v>
      </c>
      <c r="M210" s="644">
        <v>0</v>
      </c>
      <c r="N210" s="624">
        <v>0</v>
      </c>
      <c r="O210" s="644">
        <v>0</v>
      </c>
      <c r="P210" s="625">
        <v>0</v>
      </c>
      <c r="Q210" s="644">
        <v>0</v>
      </c>
      <c r="R210" s="625">
        <v>0</v>
      </c>
      <c r="S210" s="650">
        <v>0</v>
      </c>
      <c r="T210" s="625">
        <v>0</v>
      </c>
      <c r="U210" s="650">
        <v>0</v>
      </c>
      <c r="V210" s="625">
        <v>1.819005143949</v>
      </c>
      <c r="W210" s="650">
        <v>94.185163211299198</v>
      </c>
      <c r="X210" s="625">
        <v>1.819005143949</v>
      </c>
      <c r="Y210" s="650">
        <v>94.185163211299198</v>
      </c>
    </row>
    <row r="211" spans="1:25" s="562" customFormat="1" ht="15">
      <c r="A211" s="623" t="s">
        <v>735</v>
      </c>
      <c r="B211" s="696" t="s">
        <v>538</v>
      </c>
      <c r="C211" s="625">
        <v>0</v>
      </c>
      <c r="D211" s="696" t="s">
        <v>538</v>
      </c>
      <c r="E211" s="626">
        <v>0</v>
      </c>
      <c r="F211" s="696" t="s">
        <v>538</v>
      </c>
      <c r="G211" s="625">
        <v>0</v>
      </c>
      <c r="H211" s="696" t="s">
        <v>538</v>
      </c>
      <c r="I211" s="644">
        <v>0</v>
      </c>
      <c r="J211" s="631" t="s">
        <v>538</v>
      </c>
      <c r="K211" s="644">
        <v>0</v>
      </c>
      <c r="L211" s="696" t="s">
        <v>538</v>
      </c>
      <c r="M211" s="644">
        <v>0</v>
      </c>
      <c r="N211" s="696" t="s">
        <v>538</v>
      </c>
      <c r="O211" s="644">
        <v>0</v>
      </c>
      <c r="P211" s="631" t="s">
        <v>538</v>
      </c>
      <c r="Q211" s="644">
        <v>0</v>
      </c>
      <c r="R211" s="631" t="s">
        <v>538</v>
      </c>
      <c r="S211" s="650">
        <v>0</v>
      </c>
      <c r="T211" s="631" t="s">
        <v>538</v>
      </c>
      <c r="U211" s="650">
        <v>0</v>
      </c>
      <c r="V211" s="631" t="s">
        <v>538</v>
      </c>
      <c r="W211" s="650">
        <v>0</v>
      </c>
      <c r="X211" s="631" t="s">
        <v>538</v>
      </c>
      <c r="Y211" s="650">
        <v>0</v>
      </c>
    </row>
    <row r="212" spans="1:25" s="562" customFormat="1" ht="15">
      <c r="A212" s="623" t="s">
        <v>736</v>
      </c>
      <c r="B212" s="629">
        <v>2759.315233842</v>
      </c>
      <c r="C212" s="563">
        <v>1044.9556279525</v>
      </c>
      <c r="D212" s="629">
        <v>1341.1980000000001</v>
      </c>
      <c r="E212" s="626">
        <v>-476.61949999999899</v>
      </c>
      <c r="F212" s="629">
        <v>93.956101648101097</v>
      </c>
      <c r="G212" s="563">
        <v>325.125</v>
      </c>
      <c r="H212" s="629">
        <v>55.083970076573401</v>
      </c>
      <c r="I212" s="626">
        <v>1360.44123449109</v>
      </c>
      <c r="J212" s="563">
        <v>395.573088933333</v>
      </c>
      <c r="K212" s="626">
        <v>1259.1678838565599</v>
      </c>
      <c r="L212" s="629">
        <v>48.857070569999998</v>
      </c>
      <c r="M212" s="626">
        <v>-1548.46320173001</v>
      </c>
      <c r="N212" s="629">
        <v>166.899588958257</v>
      </c>
      <c r="O212" s="626">
        <v>-255.230064900553</v>
      </c>
      <c r="P212" s="563">
        <v>-83.483965028031605</v>
      </c>
      <c r="Q212" s="626">
        <v>71.602136459712</v>
      </c>
      <c r="R212" s="563">
        <v>-93.832172721293503</v>
      </c>
      <c r="S212" s="719">
        <v>293.46295290271399</v>
      </c>
      <c r="T212" s="563">
        <v>33.1534422209578</v>
      </c>
      <c r="U212" s="719">
        <v>1588.27992824851</v>
      </c>
      <c r="V212" s="563">
        <v>-15.696621745253401</v>
      </c>
      <c r="W212" s="719">
        <v>1822.8572201068</v>
      </c>
      <c r="X212" s="563">
        <v>-15.696621745253401</v>
      </c>
      <c r="Y212" s="719">
        <v>1822.8572201068</v>
      </c>
    </row>
    <row r="213" spans="1:25" s="562" customFormat="1" ht="15">
      <c r="A213" s="623" t="s">
        <v>737</v>
      </c>
      <c r="B213" s="624">
        <v>0</v>
      </c>
      <c r="C213" s="625">
        <v>0</v>
      </c>
      <c r="D213" s="629">
        <v>0</v>
      </c>
      <c r="E213" s="626">
        <v>0</v>
      </c>
      <c r="F213" s="624">
        <v>0</v>
      </c>
      <c r="G213" s="625">
        <v>0</v>
      </c>
      <c r="H213" s="624">
        <v>0</v>
      </c>
      <c r="I213" s="644">
        <v>0</v>
      </c>
      <c r="J213" s="625">
        <v>0</v>
      </c>
      <c r="K213" s="644">
        <v>0</v>
      </c>
      <c r="L213" s="624">
        <v>0</v>
      </c>
      <c r="M213" s="644">
        <v>0</v>
      </c>
      <c r="N213" s="624">
        <v>0</v>
      </c>
      <c r="O213" s="644">
        <v>0</v>
      </c>
      <c r="P213" s="625">
        <v>0</v>
      </c>
      <c r="Q213" s="644">
        <v>0</v>
      </c>
      <c r="R213" s="625">
        <v>0</v>
      </c>
      <c r="S213" s="650">
        <v>0</v>
      </c>
      <c r="T213" s="625">
        <v>0</v>
      </c>
      <c r="U213" s="650">
        <v>0</v>
      </c>
      <c r="V213" s="625">
        <v>0</v>
      </c>
      <c r="W213" s="650">
        <v>55.193926441668701</v>
      </c>
      <c r="X213" s="625">
        <v>0</v>
      </c>
      <c r="Y213" s="650">
        <v>55.193926441668701</v>
      </c>
    </row>
    <row r="214" spans="1:25" s="562" customFormat="1" ht="15">
      <c r="A214" s="717" t="s">
        <v>738</v>
      </c>
      <c r="B214" s="624">
        <v>2759.315233842</v>
      </c>
      <c r="C214" s="625">
        <v>1044.9556279525</v>
      </c>
      <c r="D214" s="629">
        <v>1341.1980000000001</v>
      </c>
      <c r="E214" s="626">
        <v>-476.61949999999899</v>
      </c>
      <c r="F214" s="624">
        <v>93.956101648101097</v>
      </c>
      <c r="G214" s="625">
        <v>325.125</v>
      </c>
      <c r="H214" s="624">
        <v>55.083970076573401</v>
      </c>
      <c r="I214" s="644">
        <v>1360.44123449109</v>
      </c>
      <c r="J214" s="625">
        <v>395.573088933333</v>
      </c>
      <c r="K214" s="644">
        <v>1259.1678838565599</v>
      </c>
      <c r="L214" s="624">
        <v>48.857070569999998</v>
      </c>
      <c r="M214" s="644">
        <v>-1548.46320173001</v>
      </c>
      <c r="N214" s="624">
        <v>166.899588958257</v>
      </c>
      <c r="O214" s="644">
        <v>-255.230064900553</v>
      </c>
      <c r="P214" s="625">
        <v>-83.483965028031605</v>
      </c>
      <c r="Q214" s="644">
        <v>71.602136459712</v>
      </c>
      <c r="R214" s="625">
        <v>-93.832172721293503</v>
      </c>
      <c r="S214" s="650">
        <v>293.46295290271399</v>
      </c>
      <c r="T214" s="625">
        <v>33.1534422209578</v>
      </c>
      <c r="U214" s="650">
        <v>1588.27992824851</v>
      </c>
      <c r="V214" s="625">
        <v>-15.696621745253401</v>
      </c>
      <c r="W214" s="650">
        <v>1767.6632936651299</v>
      </c>
      <c r="X214" s="625">
        <v>-15.696621745253401</v>
      </c>
      <c r="Y214" s="650">
        <v>1767.6632936651299</v>
      </c>
    </row>
    <row r="215" spans="1:25" s="562" customFormat="1" ht="15">
      <c r="A215" s="630" t="s">
        <v>739</v>
      </c>
      <c r="B215" s="624">
        <v>0</v>
      </c>
      <c r="C215" s="625">
        <v>0</v>
      </c>
      <c r="D215" s="632">
        <v>0</v>
      </c>
      <c r="E215" s="637">
        <v>0</v>
      </c>
      <c r="F215" s="624">
        <v>0</v>
      </c>
      <c r="G215" s="625">
        <v>0</v>
      </c>
      <c r="H215" s="624">
        <v>0</v>
      </c>
      <c r="I215" s="644">
        <v>0</v>
      </c>
      <c r="J215" s="625">
        <v>0</v>
      </c>
      <c r="K215" s="644">
        <v>0</v>
      </c>
      <c r="L215" s="624">
        <v>0</v>
      </c>
      <c r="M215" s="644">
        <v>0</v>
      </c>
      <c r="N215" s="624">
        <v>0</v>
      </c>
      <c r="O215" s="644">
        <v>0</v>
      </c>
      <c r="P215" s="625">
        <v>0</v>
      </c>
      <c r="Q215" s="644">
        <v>0</v>
      </c>
      <c r="R215" s="625">
        <v>0</v>
      </c>
      <c r="S215" s="650">
        <v>0</v>
      </c>
      <c r="T215" s="625">
        <v>0</v>
      </c>
      <c r="U215" s="650">
        <v>0</v>
      </c>
      <c r="V215" s="625">
        <v>-15.696621745253401</v>
      </c>
      <c r="W215" s="650">
        <v>1767.6632936651299</v>
      </c>
      <c r="X215" s="625">
        <v>-15.696621745253401</v>
      </c>
      <c r="Y215" s="650">
        <v>1767.6632936651299</v>
      </c>
    </row>
    <row r="216" spans="1:25" s="562" customFormat="1" ht="15">
      <c r="A216" s="630" t="s">
        <v>740</v>
      </c>
      <c r="B216" s="624">
        <v>0</v>
      </c>
      <c r="C216" s="625">
        <v>0</v>
      </c>
      <c r="D216" s="632">
        <v>0</v>
      </c>
      <c r="E216" s="637">
        <v>0</v>
      </c>
      <c r="F216" s="624">
        <v>0</v>
      </c>
      <c r="G216" s="625">
        <v>0</v>
      </c>
      <c r="H216" s="624">
        <v>0</v>
      </c>
      <c r="I216" s="644">
        <v>0</v>
      </c>
      <c r="J216" s="625">
        <v>0</v>
      </c>
      <c r="K216" s="644">
        <v>0</v>
      </c>
      <c r="L216" s="624">
        <v>0</v>
      </c>
      <c r="M216" s="644">
        <v>0</v>
      </c>
      <c r="N216" s="624">
        <v>0</v>
      </c>
      <c r="O216" s="644">
        <v>0</v>
      </c>
      <c r="P216" s="625">
        <v>0</v>
      </c>
      <c r="Q216" s="644">
        <v>0</v>
      </c>
      <c r="R216" s="625">
        <v>0</v>
      </c>
      <c r="S216" s="650">
        <v>0</v>
      </c>
      <c r="T216" s="625">
        <v>0</v>
      </c>
      <c r="U216" s="650">
        <v>0</v>
      </c>
      <c r="V216" s="625">
        <v>-15.696621745253401</v>
      </c>
      <c r="W216" s="650">
        <v>1767.6632936651299</v>
      </c>
      <c r="X216" s="625">
        <v>-15.696621745253401</v>
      </c>
      <c r="Y216" s="650">
        <v>1767.6632936651299</v>
      </c>
    </row>
    <row r="217" spans="1:25" s="562" customFormat="1" ht="15">
      <c r="A217" s="630" t="s">
        <v>741</v>
      </c>
      <c r="B217" s="624">
        <v>0</v>
      </c>
      <c r="C217" s="625">
        <v>0</v>
      </c>
      <c r="D217" s="632">
        <v>0</v>
      </c>
      <c r="E217" s="637">
        <v>0</v>
      </c>
      <c r="F217" s="624">
        <v>0</v>
      </c>
      <c r="G217" s="625">
        <v>0</v>
      </c>
      <c r="H217" s="624">
        <v>0</v>
      </c>
      <c r="I217" s="644">
        <v>0</v>
      </c>
      <c r="J217" s="625">
        <v>0</v>
      </c>
      <c r="K217" s="644">
        <v>0</v>
      </c>
      <c r="L217" s="624">
        <v>0</v>
      </c>
      <c r="M217" s="644">
        <v>0</v>
      </c>
      <c r="N217" s="624">
        <v>0</v>
      </c>
      <c r="O217" s="644">
        <v>0</v>
      </c>
      <c r="P217" s="625">
        <v>0</v>
      </c>
      <c r="Q217" s="644">
        <v>0</v>
      </c>
      <c r="R217" s="625">
        <v>0</v>
      </c>
      <c r="S217" s="650">
        <v>0</v>
      </c>
      <c r="T217" s="625">
        <v>0</v>
      </c>
      <c r="U217" s="650">
        <v>0</v>
      </c>
      <c r="V217" s="625">
        <v>0</v>
      </c>
      <c r="W217" s="650">
        <v>0</v>
      </c>
      <c r="X217" s="625">
        <v>0</v>
      </c>
      <c r="Y217" s="650">
        <v>0</v>
      </c>
    </row>
    <row r="218" spans="1:25" s="562" customFormat="1" ht="15">
      <c r="A218" s="630" t="s">
        <v>742</v>
      </c>
      <c r="B218" s="624">
        <v>0</v>
      </c>
      <c r="C218" s="625">
        <v>0</v>
      </c>
      <c r="D218" s="632">
        <v>0</v>
      </c>
      <c r="E218" s="637">
        <v>0</v>
      </c>
      <c r="F218" s="624">
        <v>0</v>
      </c>
      <c r="G218" s="625">
        <v>0</v>
      </c>
      <c r="H218" s="624">
        <v>0</v>
      </c>
      <c r="I218" s="644">
        <v>0</v>
      </c>
      <c r="J218" s="625">
        <v>0</v>
      </c>
      <c r="K218" s="644">
        <v>0</v>
      </c>
      <c r="L218" s="624">
        <v>0</v>
      </c>
      <c r="M218" s="644">
        <v>0</v>
      </c>
      <c r="N218" s="624">
        <v>0</v>
      </c>
      <c r="O218" s="644">
        <v>0</v>
      </c>
      <c r="P218" s="625">
        <v>0</v>
      </c>
      <c r="Q218" s="644">
        <v>0</v>
      </c>
      <c r="R218" s="625">
        <v>0</v>
      </c>
      <c r="S218" s="650">
        <v>0</v>
      </c>
      <c r="T218" s="625">
        <v>0</v>
      </c>
      <c r="U218" s="650">
        <v>0</v>
      </c>
      <c r="V218" s="625">
        <v>0</v>
      </c>
      <c r="W218" s="650">
        <v>0</v>
      </c>
      <c r="X218" s="625">
        <v>0</v>
      </c>
      <c r="Y218" s="650">
        <v>0</v>
      </c>
    </row>
    <row r="219" spans="1:25" s="562" customFormat="1" ht="15">
      <c r="A219" s="630" t="s">
        <v>743</v>
      </c>
      <c r="B219" s="624">
        <v>0</v>
      </c>
      <c r="C219" s="625">
        <v>0</v>
      </c>
      <c r="D219" s="632">
        <v>0</v>
      </c>
      <c r="E219" s="637">
        <v>0</v>
      </c>
      <c r="F219" s="624">
        <v>0</v>
      </c>
      <c r="G219" s="625">
        <v>0</v>
      </c>
      <c r="H219" s="624">
        <v>0</v>
      </c>
      <c r="I219" s="644">
        <v>0</v>
      </c>
      <c r="J219" s="625">
        <v>0</v>
      </c>
      <c r="K219" s="644">
        <v>0</v>
      </c>
      <c r="L219" s="624">
        <v>0</v>
      </c>
      <c r="M219" s="644">
        <v>0</v>
      </c>
      <c r="N219" s="624">
        <v>0</v>
      </c>
      <c r="O219" s="644">
        <v>0</v>
      </c>
      <c r="P219" s="625">
        <v>0</v>
      </c>
      <c r="Q219" s="644">
        <v>0</v>
      </c>
      <c r="R219" s="625">
        <v>0</v>
      </c>
      <c r="S219" s="650">
        <v>0</v>
      </c>
      <c r="T219" s="625">
        <v>0</v>
      </c>
      <c r="U219" s="650">
        <v>0</v>
      </c>
      <c r="V219" s="625">
        <v>0</v>
      </c>
      <c r="W219" s="650">
        <v>0</v>
      </c>
      <c r="X219" s="625">
        <v>0</v>
      </c>
      <c r="Y219" s="650">
        <v>0</v>
      </c>
    </row>
    <row r="220" spans="1:25" s="562" customFormat="1" ht="15">
      <c r="A220" s="630" t="s">
        <v>744</v>
      </c>
      <c r="B220" s="624">
        <v>0</v>
      </c>
      <c r="C220" s="625">
        <v>0</v>
      </c>
      <c r="D220" s="632">
        <v>0</v>
      </c>
      <c r="E220" s="637">
        <v>0</v>
      </c>
      <c r="F220" s="624">
        <v>0</v>
      </c>
      <c r="G220" s="625">
        <v>0</v>
      </c>
      <c r="H220" s="624">
        <v>0</v>
      </c>
      <c r="I220" s="644">
        <v>0</v>
      </c>
      <c r="J220" s="625">
        <v>0</v>
      </c>
      <c r="K220" s="644">
        <v>0</v>
      </c>
      <c r="L220" s="624">
        <v>0</v>
      </c>
      <c r="M220" s="644">
        <v>0</v>
      </c>
      <c r="N220" s="624">
        <v>0</v>
      </c>
      <c r="O220" s="644">
        <v>0</v>
      </c>
      <c r="P220" s="625">
        <v>0</v>
      </c>
      <c r="Q220" s="644">
        <v>0</v>
      </c>
      <c r="R220" s="625">
        <v>0</v>
      </c>
      <c r="S220" s="650">
        <v>0</v>
      </c>
      <c r="T220" s="625">
        <v>0</v>
      </c>
      <c r="U220" s="650">
        <v>0</v>
      </c>
      <c r="V220" s="625">
        <v>0</v>
      </c>
      <c r="W220" s="650">
        <v>0</v>
      </c>
      <c r="X220" s="625">
        <v>0</v>
      </c>
      <c r="Y220" s="650">
        <v>0</v>
      </c>
    </row>
    <row r="221" spans="1:25" s="562" customFormat="1" ht="15">
      <c r="A221" s="623" t="s">
        <v>745</v>
      </c>
      <c r="B221" s="624">
        <v>689.8288084605</v>
      </c>
      <c r="C221" s="625">
        <v>4247.8110718565504</v>
      </c>
      <c r="D221" s="629">
        <v>335.29950000000002</v>
      </c>
      <c r="E221" s="626">
        <v>3011.8176735035299</v>
      </c>
      <c r="F221" s="624">
        <v>-100.592615018099</v>
      </c>
      <c r="G221" s="625">
        <v>1562.56071541134</v>
      </c>
      <c r="H221" s="624">
        <v>127.35299999999999</v>
      </c>
      <c r="I221" s="644">
        <v>9153.3243153283802</v>
      </c>
      <c r="J221" s="625">
        <v>5.9010132000000004</v>
      </c>
      <c r="K221" s="644">
        <v>-864.47324877274798</v>
      </c>
      <c r="L221" s="624">
        <v>38.663213059999997</v>
      </c>
      <c r="M221" s="644">
        <v>4726.8365106306701</v>
      </c>
      <c r="N221" s="624">
        <v>-60.882299080190897</v>
      </c>
      <c r="O221" s="644">
        <v>-3330.09333750009</v>
      </c>
      <c r="P221" s="625">
        <v>839.34388054042404</v>
      </c>
      <c r="Q221" s="644">
        <v>6027.5850504513801</v>
      </c>
      <c r="R221" s="625">
        <v>785.59894474914199</v>
      </c>
      <c r="S221" s="650">
        <v>4263.0111534171401</v>
      </c>
      <c r="T221" s="625">
        <v>216.62723584531099</v>
      </c>
      <c r="U221" s="650">
        <v>4877.8872973195703</v>
      </c>
      <c r="V221" s="625">
        <v>335.98183121718512</v>
      </c>
      <c r="W221" s="650">
        <v>13632.320932329321</v>
      </c>
      <c r="X221" s="625">
        <v>670.6723471955836</v>
      </c>
      <c r="Y221" s="650">
        <v>7204.0175413216875</v>
      </c>
    </row>
    <row r="222" spans="1:25" s="562" customFormat="1" ht="15">
      <c r="A222" s="623" t="s">
        <v>746</v>
      </c>
      <c r="B222" s="624">
        <v>0</v>
      </c>
      <c r="C222" s="625">
        <v>0</v>
      </c>
      <c r="D222" s="629">
        <v>0</v>
      </c>
      <c r="E222" s="626">
        <v>0</v>
      </c>
      <c r="F222" s="624">
        <v>0</v>
      </c>
      <c r="G222" s="625">
        <v>0</v>
      </c>
      <c r="H222" s="624">
        <v>0</v>
      </c>
      <c r="I222" s="644">
        <v>0</v>
      </c>
      <c r="J222" s="625">
        <v>0</v>
      </c>
      <c r="K222" s="644">
        <v>2595.6776792190199</v>
      </c>
      <c r="L222" s="624">
        <v>0</v>
      </c>
      <c r="M222" s="644">
        <v>5346.7898122370498</v>
      </c>
      <c r="N222" s="624">
        <v>0</v>
      </c>
      <c r="O222" s="644">
        <v>-2257.7418150662302</v>
      </c>
      <c r="P222" s="625">
        <v>0</v>
      </c>
      <c r="Q222" s="644">
        <v>2066.3593392816801</v>
      </c>
      <c r="R222" s="625">
        <v>0</v>
      </c>
      <c r="S222" s="650">
        <v>1840.14380202907</v>
      </c>
      <c r="T222" s="625">
        <v>0</v>
      </c>
      <c r="U222" s="650">
        <v>3125.8211626632101</v>
      </c>
      <c r="V222" s="625">
        <v>0</v>
      </c>
      <c r="W222" s="650">
        <v>10041.959386029881</v>
      </c>
      <c r="X222" s="625">
        <v>0</v>
      </c>
      <c r="Y222" s="650">
        <v>5722.3481650679932</v>
      </c>
    </row>
    <row r="223" spans="1:25" s="562" customFormat="1" ht="15">
      <c r="A223" s="623" t="s">
        <v>747</v>
      </c>
      <c r="B223" s="624">
        <v>0</v>
      </c>
      <c r="C223" s="625">
        <v>0</v>
      </c>
      <c r="D223" s="629">
        <v>0</v>
      </c>
      <c r="E223" s="626">
        <v>0</v>
      </c>
      <c r="F223" s="624">
        <v>0</v>
      </c>
      <c r="G223" s="625">
        <v>0</v>
      </c>
      <c r="H223" s="624">
        <v>0</v>
      </c>
      <c r="I223" s="644">
        <v>0</v>
      </c>
      <c r="J223" s="625">
        <v>0</v>
      </c>
      <c r="K223" s="644">
        <v>2595.6776792190199</v>
      </c>
      <c r="L223" s="624">
        <v>0</v>
      </c>
      <c r="M223" s="644">
        <v>5346.7898122370498</v>
      </c>
      <c r="N223" s="624">
        <v>0</v>
      </c>
      <c r="O223" s="644">
        <v>-2257.7418150662302</v>
      </c>
      <c r="P223" s="625">
        <v>0</v>
      </c>
      <c r="Q223" s="644">
        <v>2066.3593392816801</v>
      </c>
      <c r="R223" s="625">
        <v>0</v>
      </c>
      <c r="S223" s="650">
        <v>1840.14380202907</v>
      </c>
      <c r="T223" s="625">
        <v>0</v>
      </c>
      <c r="U223" s="650">
        <v>3125.8211626632101</v>
      </c>
      <c r="V223" s="625">
        <v>0</v>
      </c>
      <c r="W223" s="650">
        <v>10041.959386029881</v>
      </c>
      <c r="X223" s="625">
        <v>0</v>
      </c>
      <c r="Y223" s="650">
        <v>5722.3481650679932</v>
      </c>
    </row>
    <row r="224" spans="1:25" s="562" customFormat="1" ht="15">
      <c r="A224" s="623" t="s">
        <v>748</v>
      </c>
      <c r="B224" s="624">
        <v>0</v>
      </c>
      <c r="C224" s="625">
        <v>0</v>
      </c>
      <c r="D224" s="629">
        <v>0</v>
      </c>
      <c r="E224" s="626">
        <v>0</v>
      </c>
      <c r="F224" s="624">
        <v>0</v>
      </c>
      <c r="G224" s="625">
        <v>0</v>
      </c>
      <c r="H224" s="624">
        <v>0</v>
      </c>
      <c r="I224" s="644">
        <v>0</v>
      </c>
      <c r="J224" s="625">
        <v>0</v>
      </c>
      <c r="K224" s="644">
        <v>0</v>
      </c>
      <c r="L224" s="624">
        <v>0</v>
      </c>
      <c r="M224" s="644">
        <v>0</v>
      </c>
      <c r="N224" s="624">
        <v>0</v>
      </c>
      <c r="O224" s="644">
        <v>0</v>
      </c>
      <c r="P224" s="625">
        <v>0</v>
      </c>
      <c r="Q224" s="644">
        <v>0</v>
      </c>
      <c r="R224" s="625">
        <v>0</v>
      </c>
      <c r="S224" s="650">
        <v>0</v>
      </c>
      <c r="T224" s="625">
        <v>0</v>
      </c>
      <c r="U224" s="650">
        <v>0</v>
      </c>
      <c r="V224" s="625">
        <v>0</v>
      </c>
      <c r="W224" s="650">
        <v>0</v>
      </c>
      <c r="X224" s="625">
        <v>0</v>
      </c>
      <c r="Y224" s="650">
        <v>0</v>
      </c>
    </row>
    <row r="225" spans="1:25" s="562" customFormat="1" ht="15">
      <c r="A225" s="630" t="s">
        <v>749</v>
      </c>
      <c r="B225" s="624">
        <v>0</v>
      </c>
      <c r="C225" s="625">
        <v>0</v>
      </c>
      <c r="D225" s="632">
        <v>0</v>
      </c>
      <c r="E225" s="637">
        <v>0</v>
      </c>
      <c r="F225" s="624">
        <v>0</v>
      </c>
      <c r="G225" s="625">
        <v>0</v>
      </c>
      <c r="H225" s="624">
        <v>0</v>
      </c>
      <c r="I225" s="644">
        <v>0</v>
      </c>
      <c r="J225" s="625">
        <v>0</v>
      </c>
      <c r="K225" s="644">
        <v>0</v>
      </c>
      <c r="L225" s="624">
        <v>0</v>
      </c>
      <c r="M225" s="644">
        <v>0</v>
      </c>
      <c r="N225" s="624">
        <v>0</v>
      </c>
      <c r="O225" s="644">
        <v>0</v>
      </c>
      <c r="P225" s="625">
        <v>0</v>
      </c>
      <c r="Q225" s="644">
        <v>0</v>
      </c>
      <c r="R225" s="625">
        <v>0</v>
      </c>
      <c r="S225" s="650">
        <v>0</v>
      </c>
      <c r="T225" s="625">
        <v>0</v>
      </c>
      <c r="U225" s="650">
        <v>0</v>
      </c>
      <c r="V225" s="625">
        <v>0</v>
      </c>
      <c r="W225" s="650">
        <v>0</v>
      </c>
      <c r="X225" s="625">
        <v>0</v>
      </c>
      <c r="Y225" s="650">
        <v>0</v>
      </c>
    </row>
    <row r="226" spans="1:25" s="562" customFormat="1" ht="15">
      <c r="A226" s="630" t="s">
        <v>750</v>
      </c>
      <c r="B226" s="624">
        <v>0</v>
      </c>
      <c r="C226" s="625">
        <v>0</v>
      </c>
      <c r="D226" s="632">
        <v>0</v>
      </c>
      <c r="E226" s="637">
        <v>0</v>
      </c>
      <c r="F226" s="624">
        <v>0</v>
      </c>
      <c r="G226" s="625">
        <v>0</v>
      </c>
      <c r="H226" s="624">
        <v>0</v>
      </c>
      <c r="I226" s="644">
        <v>0</v>
      </c>
      <c r="J226" s="625">
        <v>0</v>
      </c>
      <c r="K226" s="644">
        <v>0</v>
      </c>
      <c r="L226" s="624">
        <v>0</v>
      </c>
      <c r="M226" s="644">
        <v>0</v>
      </c>
      <c r="N226" s="624">
        <v>0</v>
      </c>
      <c r="O226" s="644">
        <v>0</v>
      </c>
      <c r="P226" s="625">
        <v>0</v>
      </c>
      <c r="Q226" s="644">
        <v>0</v>
      </c>
      <c r="R226" s="625">
        <v>0</v>
      </c>
      <c r="S226" s="650">
        <v>0</v>
      </c>
      <c r="T226" s="625">
        <v>0</v>
      </c>
      <c r="U226" s="650">
        <v>0</v>
      </c>
      <c r="V226" s="625">
        <v>0</v>
      </c>
      <c r="W226" s="650">
        <v>0</v>
      </c>
      <c r="X226" s="625">
        <v>0</v>
      </c>
      <c r="Y226" s="650">
        <v>0</v>
      </c>
    </row>
    <row r="227" spans="1:25" s="562" customFormat="1" ht="15">
      <c r="A227" s="630" t="s">
        <v>751</v>
      </c>
      <c r="B227" s="624">
        <v>0</v>
      </c>
      <c r="C227" s="625">
        <v>0</v>
      </c>
      <c r="D227" s="632">
        <v>0</v>
      </c>
      <c r="E227" s="637">
        <v>0</v>
      </c>
      <c r="F227" s="624">
        <v>0</v>
      </c>
      <c r="G227" s="625">
        <v>0</v>
      </c>
      <c r="H227" s="624">
        <v>0</v>
      </c>
      <c r="I227" s="644">
        <v>0</v>
      </c>
      <c r="J227" s="625">
        <v>0</v>
      </c>
      <c r="K227" s="644">
        <v>0</v>
      </c>
      <c r="L227" s="624">
        <v>0</v>
      </c>
      <c r="M227" s="644">
        <v>0</v>
      </c>
      <c r="N227" s="624">
        <v>0</v>
      </c>
      <c r="O227" s="644">
        <v>0</v>
      </c>
      <c r="P227" s="625">
        <v>0</v>
      </c>
      <c r="Q227" s="644">
        <v>0</v>
      </c>
      <c r="R227" s="625">
        <v>0</v>
      </c>
      <c r="S227" s="650">
        <v>0</v>
      </c>
      <c r="T227" s="625">
        <v>0</v>
      </c>
      <c r="U227" s="650">
        <v>0</v>
      </c>
      <c r="V227" s="625">
        <v>0</v>
      </c>
      <c r="W227" s="650">
        <v>0</v>
      </c>
      <c r="X227" s="625">
        <v>0</v>
      </c>
      <c r="Y227" s="650">
        <v>0</v>
      </c>
    </row>
    <row r="228" spans="1:25" s="562" customFormat="1" ht="15">
      <c r="A228" s="623" t="s">
        <v>752</v>
      </c>
      <c r="B228" s="624">
        <v>0</v>
      </c>
      <c r="C228" s="625">
        <v>1025.0126385399999</v>
      </c>
      <c r="D228" s="629">
        <v>0</v>
      </c>
      <c r="E228" s="626">
        <v>571.61</v>
      </c>
      <c r="F228" s="624">
        <v>0</v>
      </c>
      <c r="G228" s="625">
        <v>577.85599999999999</v>
      </c>
      <c r="H228" s="624">
        <v>0</v>
      </c>
      <c r="I228" s="644">
        <v>0</v>
      </c>
      <c r="J228" s="625">
        <v>0</v>
      </c>
      <c r="K228" s="644">
        <v>0</v>
      </c>
      <c r="L228" s="624">
        <v>0</v>
      </c>
      <c r="M228" s="644">
        <v>0</v>
      </c>
      <c r="N228" s="624">
        <v>0</v>
      </c>
      <c r="O228" s="644">
        <v>0</v>
      </c>
      <c r="P228" s="625">
        <v>0</v>
      </c>
      <c r="Q228" s="644">
        <v>0</v>
      </c>
      <c r="R228" s="625">
        <v>0</v>
      </c>
      <c r="S228" s="650">
        <v>0</v>
      </c>
      <c r="T228" s="625">
        <v>194.16843983950901</v>
      </c>
      <c r="U228" s="650">
        <v>190.868310238052</v>
      </c>
      <c r="V228" s="625">
        <v>187.95807917580191</v>
      </c>
      <c r="W228" s="650">
        <v>-57.909146137982894</v>
      </c>
      <c r="X228" s="625">
        <v>672.60551991159537</v>
      </c>
      <c r="Y228" s="650">
        <v>38.1100030245113</v>
      </c>
    </row>
    <row r="229" spans="1:25" s="562" customFormat="1" ht="15">
      <c r="A229" s="623" t="s">
        <v>753</v>
      </c>
      <c r="B229" s="624">
        <v>0</v>
      </c>
      <c r="C229" s="625">
        <v>1025.0126385399999</v>
      </c>
      <c r="D229" s="629">
        <v>0</v>
      </c>
      <c r="E229" s="626">
        <v>571.61</v>
      </c>
      <c r="F229" s="624">
        <v>0</v>
      </c>
      <c r="G229" s="625">
        <v>577.85599999999999</v>
      </c>
      <c r="H229" s="624">
        <v>0</v>
      </c>
      <c r="I229" s="644">
        <v>0</v>
      </c>
      <c r="J229" s="625">
        <v>0</v>
      </c>
      <c r="K229" s="644">
        <v>0</v>
      </c>
      <c r="L229" s="624">
        <v>0</v>
      </c>
      <c r="M229" s="644">
        <v>0</v>
      </c>
      <c r="N229" s="624">
        <v>0</v>
      </c>
      <c r="O229" s="644">
        <v>0</v>
      </c>
      <c r="P229" s="625">
        <v>0</v>
      </c>
      <c r="Q229" s="644">
        <v>0</v>
      </c>
      <c r="R229" s="625">
        <v>0</v>
      </c>
      <c r="S229" s="650">
        <v>0</v>
      </c>
      <c r="T229" s="625">
        <v>0</v>
      </c>
      <c r="U229" s="650">
        <v>0</v>
      </c>
      <c r="V229" s="625">
        <v>0</v>
      </c>
      <c r="W229" s="650">
        <v>0</v>
      </c>
      <c r="X229" s="625">
        <v>0</v>
      </c>
      <c r="Y229" s="650">
        <v>0</v>
      </c>
    </row>
    <row r="230" spans="1:25" s="562" customFormat="1" ht="15">
      <c r="A230" s="623" t="s">
        <v>754</v>
      </c>
      <c r="B230" s="624">
        <v>0</v>
      </c>
      <c r="C230" s="625">
        <v>0</v>
      </c>
      <c r="D230" s="629">
        <v>0</v>
      </c>
      <c r="E230" s="626">
        <v>0</v>
      </c>
      <c r="F230" s="624">
        <v>0</v>
      </c>
      <c r="G230" s="625">
        <v>0</v>
      </c>
      <c r="H230" s="624">
        <v>0</v>
      </c>
      <c r="I230" s="644">
        <v>0</v>
      </c>
      <c r="J230" s="625">
        <v>0</v>
      </c>
      <c r="K230" s="644">
        <v>0</v>
      </c>
      <c r="L230" s="624">
        <v>0</v>
      </c>
      <c r="M230" s="644">
        <v>0</v>
      </c>
      <c r="N230" s="624">
        <v>0</v>
      </c>
      <c r="O230" s="644">
        <v>0</v>
      </c>
      <c r="P230" s="625">
        <v>0</v>
      </c>
      <c r="Q230" s="644">
        <v>0</v>
      </c>
      <c r="R230" s="625">
        <v>0</v>
      </c>
      <c r="S230" s="650">
        <v>0</v>
      </c>
      <c r="T230" s="625">
        <v>194.16843983950901</v>
      </c>
      <c r="U230" s="650">
        <v>190.868310238052</v>
      </c>
      <c r="V230" s="625">
        <v>187.95807917580191</v>
      </c>
      <c r="W230" s="650">
        <v>-57.909146137982894</v>
      </c>
      <c r="X230" s="625">
        <v>672.60551991159537</v>
      </c>
      <c r="Y230" s="650">
        <v>38.1100030245113</v>
      </c>
    </row>
    <row r="231" spans="1:25" s="562" customFormat="1" ht="15">
      <c r="A231" s="623" t="s">
        <v>755</v>
      </c>
      <c r="B231" s="624">
        <v>0</v>
      </c>
      <c r="C231" s="625">
        <v>1660.28784756655</v>
      </c>
      <c r="D231" s="629">
        <v>0</v>
      </c>
      <c r="E231" s="626">
        <v>1745.4736735035301</v>
      </c>
      <c r="F231" s="624">
        <v>0</v>
      </c>
      <c r="G231" s="625">
        <v>637.75471541134004</v>
      </c>
      <c r="H231" s="624">
        <v>0</v>
      </c>
      <c r="I231" s="644">
        <v>9153.3243153283802</v>
      </c>
      <c r="J231" s="625">
        <v>0</v>
      </c>
      <c r="K231" s="644">
        <v>-3460.15092799177</v>
      </c>
      <c r="L231" s="624">
        <v>0</v>
      </c>
      <c r="M231" s="644">
        <v>-620.47038257036604</v>
      </c>
      <c r="N231" s="624">
        <v>0</v>
      </c>
      <c r="O231" s="644">
        <v>-1219.88570522193</v>
      </c>
      <c r="P231" s="625">
        <v>0</v>
      </c>
      <c r="Q231" s="644">
        <v>3894.86673209114</v>
      </c>
      <c r="R231" s="625">
        <v>0</v>
      </c>
      <c r="S231" s="650">
        <v>1774.1038516625099</v>
      </c>
      <c r="T231" s="625">
        <v>0</v>
      </c>
      <c r="U231" s="650">
        <v>1865.74928970064</v>
      </c>
      <c r="V231" s="625">
        <v>0</v>
      </c>
      <c r="W231" s="650">
        <v>3358.9045242941056</v>
      </c>
      <c r="X231" s="625">
        <v>0</v>
      </c>
      <c r="Y231" s="650">
        <v>701.49284048131437</v>
      </c>
    </row>
    <row r="232" spans="1:25" s="562" customFormat="1" ht="15">
      <c r="A232" s="623" t="s">
        <v>756</v>
      </c>
      <c r="B232" s="624">
        <v>0</v>
      </c>
      <c r="C232" s="625">
        <v>0</v>
      </c>
      <c r="D232" s="629">
        <v>0</v>
      </c>
      <c r="E232" s="626">
        <v>0</v>
      </c>
      <c r="F232" s="624">
        <v>0</v>
      </c>
      <c r="G232" s="625">
        <v>0</v>
      </c>
      <c r="H232" s="624">
        <v>0</v>
      </c>
      <c r="I232" s="644">
        <v>4207.6331576532302</v>
      </c>
      <c r="J232" s="625">
        <v>0</v>
      </c>
      <c r="K232" s="644">
        <v>-7290.81155406173</v>
      </c>
      <c r="L232" s="624">
        <v>0</v>
      </c>
      <c r="M232" s="644">
        <v>-315.36793602920801</v>
      </c>
      <c r="N232" s="624">
        <v>0</v>
      </c>
      <c r="O232" s="644">
        <v>-445.872376681074</v>
      </c>
      <c r="P232" s="625">
        <v>0</v>
      </c>
      <c r="Q232" s="644">
        <v>665.00660919107202</v>
      </c>
      <c r="R232" s="625">
        <v>0</v>
      </c>
      <c r="S232" s="650">
        <v>326.20526045371503</v>
      </c>
      <c r="T232" s="625">
        <v>0</v>
      </c>
      <c r="U232" s="650">
        <v>673.98284937784604</v>
      </c>
      <c r="V232" s="625">
        <v>0</v>
      </c>
      <c r="W232" s="650">
        <v>1303.7845536674406</v>
      </c>
      <c r="X232" s="625">
        <v>0</v>
      </c>
      <c r="Y232" s="650">
        <v>-772.02236747523727</v>
      </c>
    </row>
    <row r="233" spans="1:25" s="562" customFormat="1" ht="15">
      <c r="A233" s="623" t="s">
        <v>757</v>
      </c>
      <c r="B233" s="624">
        <v>0</v>
      </c>
      <c r="C233" s="625">
        <v>1660.28784756655</v>
      </c>
      <c r="D233" s="629">
        <v>0</v>
      </c>
      <c r="E233" s="626">
        <v>1745.4736735035301</v>
      </c>
      <c r="F233" s="624">
        <v>0</v>
      </c>
      <c r="G233" s="625">
        <v>637.75471541134004</v>
      </c>
      <c r="H233" s="624">
        <v>0</v>
      </c>
      <c r="I233" s="644">
        <v>4945.69115767515</v>
      </c>
      <c r="J233" s="625">
        <v>0</v>
      </c>
      <c r="K233" s="644">
        <v>3830.66062606996</v>
      </c>
      <c r="L233" s="624">
        <v>0</v>
      </c>
      <c r="M233" s="644">
        <v>-305.102446541159</v>
      </c>
      <c r="N233" s="624">
        <v>0</v>
      </c>
      <c r="O233" s="644">
        <v>-774.01332854085103</v>
      </c>
      <c r="P233" s="625">
        <v>0</v>
      </c>
      <c r="Q233" s="644">
        <v>3229.8601229000701</v>
      </c>
      <c r="R233" s="625">
        <v>0</v>
      </c>
      <c r="S233" s="650">
        <v>1447.8985912087901</v>
      </c>
      <c r="T233" s="625">
        <v>0</v>
      </c>
      <c r="U233" s="650">
        <v>1191.76644032279</v>
      </c>
      <c r="V233" s="625">
        <v>0</v>
      </c>
      <c r="W233" s="650">
        <v>2055.1199706266652</v>
      </c>
      <c r="X233" s="625">
        <v>0</v>
      </c>
      <c r="Y233" s="650">
        <v>1473.5152079565516</v>
      </c>
    </row>
    <row r="234" spans="1:25" s="562" customFormat="1" ht="15">
      <c r="A234" s="623" t="s">
        <v>758</v>
      </c>
      <c r="B234" s="624">
        <v>689.8288084605</v>
      </c>
      <c r="C234" s="625">
        <v>1562.51058575</v>
      </c>
      <c r="D234" s="629">
        <v>335.29950000000002</v>
      </c>
      <c r="E234" s="626">
        <v>694.73400000000004</v>
      </c>
      <c r="F234" s="624">
        <v>-100.592615018099</v>
      </c>
      <c r="G234" s="625">
        <v>346.95</v>
      </c>
      <c r="H234" s="624">
        <v>127.35299999999999</v>
      </c>
      <c r="I234" s="644">
        <v>0</v>
      </c>
      <c r="J234" s="625">
        <v>5.9010132000000004</v>
      </c>
      <c r="K234" s="644">
        <v>0</v>
      </c>
      <c r="L234" s="624">
        <v>38.663213059999997</v>
      </c>
      <c r="M234" s="644">
        <v>0.51708096398397196</v>
      </c>
      <c r="N234" s="624">
        <v>-60.882299080190897</v>
      </c>
      <c r="O234" s="644">
        <v>147.53418278805901</v>
      </c>
      <c r="P234" s="625">
        <v>839.34388054042404</v>
      </c>
      <c r="Q234" s="644">
        <v>66.358979078566406</v>
      </c>
      <c r="R234" s="625">
        <v>785.59894474914199</v>
      </c>
      <c r="S234" s="650">
        <v>648.76349972556898</v>
      </c>
      <c r="T234" s="625">
        <v>22.458796005801901</v>
      </c>
      <c r="U234" s="650">
        <v>-304.55146528233303</v>
      </c>
      <c r="V234" s="625">
        <v>148.02375204138318</v>
      </c>
      <c r="W234" s="650">
        <v>289.36616814331762</v>
      </c>
      <c r="X234" s="625">
        <v>-1.9331727160117751</v>
      </c>
      <c r="Y234" s="650">
        <v>742.06653274786834</v>
      </c>
    </row>
    <row r="235" spans="1:25" s="562" customFormat="1" ht="15">
      <c r="A235" s="623" t="s">
        <v>759</v>
      </c>
      <c r="B235" s="624">
        <v>689.8288084605</v>
      </c>
      <c r="C235" s="625">
        <v>0</v>
      </c>
      <c r="D235" s="629">
        <v>335.29950000000002</v>
      </c>
      <c r="E235" s="626">
        <v>0</v>
      </c>
      <c r="F235" s="624">
        <v>0</v>
      </c>
      <c r="G235" s="625">
        <v>0</v>
      </c>
      <c r="H235" s="624">
        <v>0</v>
      </c>
      <c r="I235" s="644">
        <v>0</v>
      </c>
      <c r="J235" s="625">
        <v>0</v>
      </c>
      <c r="K235" s="644">
        <v>0</v>
      </c>
      <c r="L235" s="624">
        <v>0</v>
      </c>
      <c r="M235" s="644">
        <v>0</v>
      </c>
      <c r="N235" s="624">
        <v>35.696811269809203</v>
      </c>
      <c r="O235" s="644">
        <v>0</v>
      </c>
      <c r="P235" s="625">
        <v>-23.296191545167499</v>
      </c>
      <c r="Q235" s="644">
        <v>0</v>
      </c>
      <c r="R235" s="625">
        <v>23.651912415610699</v>
      </c>
      <c r="S235" s="650">
        <v>0</v>
      </c>
      <c r="T235" s="625">
        <v>14.2986975858019</v>
      </c>
      <c r="U235" s="650">
        <v>0</v>
      </c>
      <c r="V235" s="625">
        <v>137.46570906138317</v>
      </c>
      <c r="W235" s="650">
        <v>0</v>
      </c>
      <c r="X235" s="625">
        <v>-29.668472686011775</v>
      </c>
      <c r="Y235" s="650">
        <v>0</v>
      </c>
    </row>
    <row r="236" spans="1:25" s="562" customFormat="1" ht="15">
      <c r="A236" s="623" t="s">
        <v>760</v>
      </c>
      <c r="B236" s="624">
        <v>0</v>
      </c>
      <c r="C236" s="625">
        <v>1562.51058575</v>
      </c>
      <c r="D236" s="629">
        <v>0</v>
      </c>
      <c r="E236" s="626">
        <v>694.73400000000004</v>
      </c>
      <c r="F236" s="624">
        <v>-100.592615018099</v>
      </c>
      <c r="G236" s="625">
        <v>346.95</v>
      </c>
      <c r="H236" s="624">
        <v>127.35299999999999</v>
      </c>
      <c r="I236" s="644">
        <v>0</v>
      </c>
      <c r="J236" s="625">
        <v>5.9010132000000004</v>
      </c>
      <c r="K236" s="644">
        <v>0</v>
      </c>
      <c r="L236" s="624">
        <v>38.663213059999997</v>
      </c>
      <c r="M236" s="644">
        <v>0.51708096398397196</v>
      </c>
      <c r="N236" s="624">
        <v>-96.579110350000093</v>
      </c>
      <c r="O236" s="644">
        <v>147.53418278805901</v>
      </c>
      <c r="P236" s="625">
        <v>862.64007208559201</v>
      </c>
      <c r="Q236" s="644">
        <v>66.358979078566406</v>
      </c>
      <c r="R236" s="625">
        <v>761.94703233353198</v>
      </c>
      <c r="S236" s="650">
        <v>648.76349972556898</v>
      </c>
      <c r="T236" s="625">
        <v>8.1600984200000006</v>
      </c>
      <c r="U236" s="650">
        <v>-304.55146528233303</v>
      </c>
      <c r="V236" s="625">
        <v>10.558042980000007</v>
      </c>
      <c r="W236" s="650">
        <v>289.36616814331762</v>
      </c>
      <c r="X236" s="625">
        <v>27.73529997</v>
      </c>
      <c r="Y236" s="650">
        <v>742.06653274786834</v>
      </c>
    </row>
    <row r="237" spans="1:25" s="562" customFormat="1" ht="15">
      <c r="A237" s="623" t="s">
        <v>761</v>
      </c>
      <c r="B237" s="624">
        <v>0</v>
      </c>
      <c r="C237" s="625">
        <v>0</v>
      </c>
      <c r="D237" s="629">
        <v>0</v>
      </c>
      <c r="E237" s="626">
        <v>0</v>
      </c>
      <c r="F237" s="624">
        <v>0</v>
      </c>
      <c r="G237" s="625">
        <v>0</v>
      </c>
      <c r="H237" s="624">
        <v>0</v>
      </c>
      <c r="I237" s="644">
        <v>0</v>
      </c>
      <c r="J237" s="625">
        <v>0</v>
      </c>
      <c r="K237" s="644">
        <v>0</v>
      </c>
      <c r="L237" s="624">
        <v>0</v>
      </c>
      <c r="M237" s="644">
        <v>0</v>
      </c>
      <c r="N237" s="624">
        <v>0</v>
      </c>
      <c r="O237" s="644">
        <v>0</v>
      </c>
      <c r="P237" s="625">
        <v>0</v>
      </c>
      <c r="Q237" s="644">
        <v>0</v>
      </c>
      <c r="R237" s="625">
        <v>0</v>
      </c>
      <c r="S237" s="650">
        <v>0</v>
      </c>
      <c r="T237" s="625">
        <v>0</v>
      </c>
      <c r="U237" s="650">
        <v>0</v>
      </c>
      <c r="V237" s="625">
        <v>0</v>
      </c>
      <c r="W237" s="650">
        <v>0</v>
      </c>
      <c r="X237" s="625">
        <v>0</v>
      </c>
      <c r="Y237" s="650">
        <v>0</v>
      </c>
    </row>
    <row r="238" spans="1:25" s="562" customFormat="1" ht="15">
      <c r="A238" s="623" t="s">
        <v>762</v>
      </c>
      <c r="B238" s="624">
        <v>0</v>
      </c>
      <c r="C238" s="625">
        <v>0</v>
      </c>
      <c r="D238" s="629">
        <v>0</v>
      </c>
      <c r="E238" s="626">
        <v>0</v>
      </c>
      <c r="F238" s="624">
        <v>0</v>
      </c>
      <c r="G238" s="625">
        <v>0</v>
      </c>
      <c r="H238" s="624">
        <v>0</v>
      </c>
      <c r="I238" s="644">
        <v>0</v>
      </c>
      <c r="J238" s="625">
        <v>0</v>
      </c>
      <c r="K238" s="644">
        <v>0</v>
      </c>
      <c r="L238" s="624">
        <v>0</v>
      </c>
      <c r="M238" s="644">
        <v>0</v>
      </c>
      <c r="N238" s="624">
        <v>0</v>
      </c>
      <c r="O238" s="644">
        <v>0</v>
      </c>
      <c r="P238" s="625">
        <v>0</v>
      </c>
      <c r="Q238" s="644">
        <v>0</v>
      </c>
      <c r="R238" s="625">
        <v>0</v>
      </c>
      <c r="S238" s="650">
        <v>0</v>
      </c>
      <c r="T238" s="625">
        <v>0</v>
      </c>
      <c r="U238" s="650">
        <v>0</v>
      </c>
      <c r="V238" s="625">
        <v>0</v>
      </c>
      <c r="W238" s="650">
        <v>0</v>
      </c>
      <c r="X238" s="625">
        <v>0</v>
      </c>
      <c r="Y238" s="650">
        <v>0</v>
      </c>
    </row>
    <row r="239" spans="1:25" s="562" customFormat="1" thickBot="1">
      <c r="A239" s="685" t="s">
        <v>763</v>
      </c>
      <c r="B239" s="653">
        <v>0</v>
      </c>
      <c r="C239" s="654">
        <v>0</v>
      </c>
      <c r="D239" s="655">
        <v>0</v>
      </c>
      <c r="E239" s="656">
        <v>0</v>
      </c>
      <c r="F239" s="653">
        <v>0</v>
      </c>
      <c r="G239" s="654">
        <v>0</v>
      </c>
      <c r="H239" s="653">
        <v>0</v>
      </c>
      <c r="I239" s="689">
        <v>0</v>
      </c>
      <c r="J239" s="654">
        <v>0</v>
      </c>
      <c r="K239" s="689">
        <v>0</v>
      </c>
      <c r="L239" s="653">
        <v>0</v>
      </c>
      <c r="M239" s="689">
        <v>0</v>
      </c>
      <c r="N239" s="653">
        <v>0</v>
      </c>
      <c r="O239" s="689">
        <v>0</v>
      </c>
      <c r="P239" s="654">
        <v>0</v>
      </c>
      <c r="Q239" s="689">
        <v>0</v>
      </c>
      <c r="R239" s="654">
        <v>0</v>
      </c>
      <c r="S239" s="692">
        <v>0</v>
      </c>
      <c r="T239" s="654">
        <v>0</v>
      </c>
      <c r="U239" s="692">
        <v>0</v>
      </c>
      <c r="V239" s="654">
        <v>0</v>
      </c>
      <c r="W239" s="692">
        <v>0</v>
      </c>
      <c r="X239" s="654">
        <v>0</v>
      </c>
      <c r="Y239" s="692">
        <v>0</v>
      </c>
    </row>
    <row r="240" spans="1:25" s="562" customFormat="1" ht="15">
      <c r="A240" s="623"/>
      <c r="B240" s="624"/>
      <c r="C240" s="625"/>
      <c r="D240" s="629"/>
      <c r="E240" s="626"/>
      <c r="F240" s="624"/>
      <c r="G240" s="625"/>
      <c r="H240" s="624"/>
      <c r="I240" s="644"/>
      <c r="J240" s="625"/>
      <c r="K240" s="644"/>
      <c r="L240" s="624"/>
      <c r="M240" s="644"/>
      <c r="N240" s="624"/>
      <c r="O240" s="644"/>
      <c r="P240" s="625"/>
      <c r="Q240" s="644"/>
      <c r="R240" s="625"/>
      <c r="S240" s="650"/>
      <c r="T240" s="625"/>
      <c r="U240" s="650"/>
      <c r="V240" s="625"/>
      <c r="W240" s="650"/>
      <c r="X240" s="625"/>
      <c r="Y240" s="650"/>
    </row>
    <row r="241" spans="1:25" s="562" customFormat="1" ht="15">
      <c r="A241" s="718" t="s">
        <v>764</v>
      </c>
      <c r="B241" s="624">
        <v>689.8288084605</v>
      </c>
      <c r="C241" s="625">
        <v>1562.51058575</v>
      </c>
      <c r="D241" s="629">
        <v>335.29950000000002</v>
      </c>
      <c r="E241" s="626">
        <v>694.73400000000004</v>
      </c>
      <c r="F241" s="624">
        <v>-100.592615018099</v>
      </c>
      <c r="G241" s="625">
        <v>346.95</v>
      </c>
      <c r="H241" s="624">
        <v>127.35299999999999</v>
      </c>
      <c r="I241" s="644">
        <v>0</v>
      </c>
      <c r="J241" s="625">
        <v>5.9010132000000004</v>
      </c>
      <c r="K241" s="644">
        <v>0</v>
      </c>
      <c r="L241" s="624">
        <v>38.663213059999997</v>
      </c>
      <c r="M241" s="644">
        <v>0.51708096398397196</v>
      </c>
      <c r="N241" s="624">
        <v>-60.882299080190897</v>
      </c>
      <c r="O241" s="644">
        <v>147.53418278805901</v>
      </c>
      <c r="P241" s="625">
        <v>839.34388054042404</v>
      </c>
      <c r="Q241" s="644">
        <v>66.358979078566406</v>
      </c>
      <c r="R241" s="625">
        <v>785.59894474914199</v>
      </c>
      <c r="S241" s="650">
        <v>648.76349972556898</v>
      </c>
      <c r="T241" s="625">
        <v>22.458796005801901</v>
      </c>
      <c r="U241" s="650">
        <v>-304.55146528233303</v>
      </c>
      <c r="V241" s="625">
        <v>148.02375204138318</v>
      </c>
      <c r="W241" s="650">
        <v>289.36616814331762</v>
      </c>
      <c r="X241" s="625">
        <v>-1.9331727160117751</v>
      </c>
      <c r="Y241" s="650">
        <v>742.06653274786834</v>
      </c>
    </row>
    <row r="242" spans="1:25" s="562" customFormat="1" ht="15">
      <c r="A242" s="623" t="s">
        <v>765</v>
      </c>
      <c r="B242" s="624">
        <v>689.8288084605</v>
      </c>
      <c r="C242" s="625">
        <v>0</v>
      </c>
      <c r="D242" s="629">
        <v>335.29950000000002</v>
      </c>
      <c r="E242" s="626">
        <v>0</v>
      </c>
      <c r="F242" s="624">
        <v>0</v>
      </c>
      <c r="G242" s="625">
        <v>0</v>
      </c>
      <c r="H242" s="624">
        <v>0</v>
      </c>
      <c r="I242" s="644">
        <v>0</v>
      </c>
      <c r="J242" s="625">
        <v>0</v>
      </c>
      <c r="K242" s="644">
        <v>0</v>
      </c>
      <c r="L242" s="624">
        <v>0</v>
      </c>
      <c r="M242" s="644">
        <v>0</v>
      </c>
      <c r="N242" s="624">
        <v>35.696811269809203</v>
      </c>
      <c r="O242" s="644">
        <v>0</v>
      </c>
      <c r="P242" s="625">
        <v>-23.296191545167499</v>
      </c>
      <c r="Q242" s="644">
        <v>0</v>
      </c>
      <c r="R242" s="625">
        <v>23.651912415610699</v>
      </c>
      <c r="S242" s="650">
        <v>0</v>
      </c>
      <c r="T242" s="625">
        <v>14.2986975858019</v>
      </c>
      <c r="U242" s="650">
        <v>0</v>
      </c>
      <c r="V242" s="625">
        <v>137.46570906138317</v>
      </c>
      <c r="W242" s="650">
        <v>0</v>
      </c>
      <c r="X242" s="625">
        <v>-29.668472686011775</v>
      </c>
      <c r="Y242" s="650">
        <v>0</v>
      </c>
    </row>
    <row r="243" spans="1:25" s="562" customFormat="1" ht="15">
      <c r="A243" s="623" t="s">
        <v>766</v>
      </c>
      <c r="B243" s="624">
        <v>0</v>
      </c>
      <c r="C243" s="625">
        <v>1562.51058575</v>
      </c>
      <c r="D243" s="629">
        <v>0</v>
      </c>
      <c r="E243" s="626">
        <v>694.73400000000004</v>
      </c>
      <c r="F243" s="624">
        <v>-100.592615018099</v>
      </c>
      <c r="G243" s="625">
        <v>346.95</v>
      </c>
      <c r="H243" s="624">
        <v>127.35299999999999</v>
      </c>
      <c r="I243" s="644">
        <v>0</v>
      </c>
      <c r="J243" s="625">
        <v>5.9010132000000004</v>
      </c>
      <c r="K243" s="644">
        <v>0</v>
      </c>
      <c r="L243" s="624">
        <v>38.663213059999997</v>
      </c>
      <c r="M243" s="644">
        <v>0.51708096398397196</v>
      </c>
      <c r="N243" s="624">
        <v>-96.579110350000093</v>
      </c>
      <c r="O243" s="644">
        <v>147.53418278805901</v>
      </c>
      <c r="P243" s="625">
        <v>862.64007208559201</v>
      </c>
      <c r="Q243" s="644">
        <v>66.358979078566406</v>
      </c>
      <c r="R243" s="625">
        <v>761.94703233353198</v>
      </c>
      <c r="S243" s="650">
        <v>648.76349972556898</v>
      </c>
      <c r="T243" s="625">
        <v>8.1600984200000006</v>
      </c>
      <c r="U243" s="650">
        <v>-304.55146528233303</v>
      </c>
      <c r="V243" s="625">
        <v>10.558042980000007</v>
      </c>
      <c r="W243" s="650">
        <v>289.36616814331762</v>
      </c>
      <c r="X243" s="625">
        <v>27.73529997</v>
      </c>
      <c r="Y243" s="650">
        <v>742.06653274786834</v>
      </c>
    </row>
    <row r="244" spans="1:25" s="562" customFormat="1" ht="15">
      <c r="A244" s="623" t="s">
        <v>767</v>
      </c>
      <c r="B244" s="698">
        <v>0</v>
      </c>
      <c r="C244" s="699">
        <v>0</v>
      </c>
      <c r="D244" s="698">
        <v>0</v>
      </c>
      <c r="E244" s="711">
        <v>0</v>
      </c>
      <c r="F244" s="698">
        <v>0</v>
      </c>
      <c r="G244" s="699">
        <v>0</v>
      </c>
      <c r="H244" s="698">
        <v>0</v>
      </c>
      <c r="I244" s="711">
        <v>0</v>
      </c>
      <c r="J244" s="699">
        <v>0</v>
      </c>
      <c r="K244" s="711">
        <v>0</v>
      </c>
      <c r="L244" s="698">
        <v>0</v>
      </c>
      <c r="M244" s="711">
        <v>0</v>
      </c>
      <c r="N244" s="698">
        <v>0</v>
      </c>
      <c r="O244" s="711">
        <v>0</v>
      </c>
      <c r="P244" s="699">
        <v>2000</v>
      </c>
      <c r="Q244" s="711">
        <v>2000</v>
      </c>
      <c r="R244" s="699">
        <v>0</v>
      </c>
      <c r="S244" s="713">
        <v>0</v>
      </c>
      <c r="T244" s="699">
        <v>0</v>
      </c>
      <c r="U244" s="713">
        <v>0</v>
      </c>
      <c r="V244" s="699">
        <v>-11.977075523024833</v>
      </c>
      <c r="W244" s="713">
        <v>-142.42571024656149</v>
      </c>
      <c r="X244" s="699">
        <v>120.56254672516185</v>
      </c>
      <c r="Y244" s="713">
        <v>111.07241181841191</v>
      </c>
    </row>
    <row r="245" spans="1:25" s="562" customFormat="1" ht="15">
      <c r="A245" s="623" t="s">
        <v>768</v>
      </c>
      <c r="B245" s="696">
        <v>0</v>
      </c>
      <c r="C245" s="631">
        <v>0</v>
      </c>
      <c r="D245" s="696">
        <v>0</v>
      </c>
      <c r="E245" s="633">
        <v>0</v>
      </c>
      <c r="F245" s="696">
        <v>0</v>
      </c>
      <c r="G245" s="631">
        <v>0</v>
      </c>
      <c r="H245" s="696">
        <v>0</v>
      </c>
      <c r="I245" s="633">
        <v>0</v>
      </c>
      <c r="J245" s="631">
        <v>0</v>
      </c>
      <c r="K245" s="633">
        <v>0</v>
      </c>
      <c r="L245" s="696">
        <v>0</v>
      </c>
      <c r="M245" s="633">
        <v>0</v>
      </c>
      <c r="N245" s="696">
        <v>0</v>
      </c>
      <c r="O245" s="633">
        <v>0</v>
      </c>
      <c r="P245" s="631">
        <v>2000</v>
      </c>
      <c r="Q245" s="633">
        <v>2000</v>
      </c>
      <c r="R245" s="631">
        <v>0</v>
      </c>
      <c r="S245" s="651">
        <v>0</v>
      </c>
      <c r="T245" s="631">
        <v>0</v>
      </c>
      <c r="U245" s="651">
        <v>0</v>
      </c>
      <c r="V245" s="631">
        <v>0</v>
      </c>
      <c r="W245" s="651">
        <v>0</v>
      </c>
      <c r="X245" s="631">
        <v>0</v>
      </c>
      <c r="Y245" s="651">
        <v>0</v>
      </c>
    </row>
    <row r="246" spans="1:25" s="562" customFormat="1" ht="15">
      <c r="A246" s="630" t="s">
        <v>769</v>
      </c>
      <c r="B246" s="696">
        <v>0</v>
      </c>
      <c r="C246" s="631">
        <v>0</v>
      </c>
      <c r="D246" s="696">
        <v>0</v>
      </c>
      <c r="E246" s="633">
        <v>0</v>
      </c>
      <c r="F246" s="696">
        <v>0</v>
      </c>
      <c r="G246" s="631">
        <v>0</v>
      </c>
      <c r="H246" s="696">
        <v>0</v>
      </c>
      <c r="I246" s="633">
        <v>0</v>
      </c>
      <c r="J246" s="631">
        <v>0</v>
      </c>
      <c r="K246" s="633">
        <v>0</v>
      </c>
      <c r="L246" s="696">
        <v>0</v>
      </c>
      <c r="M246" s="633">
        <v>0</v>
      </c>
      <c r="N246" s="696">
        <v>0</v>
      </c>
      <c r="O246" s="633">
        <v>0</v>
      </c>
      <c r="P246" s="631">
        <v>0</v>
      </c>
      <c r="Q246" s="633">
        <v>0</v>
      </c>
      <c r="R246" s="631">
        <v>0</v>
      </c>
      <c r="S246" s="651">
        <v>0</v>
      </c>
      <c r="T246" s="631">
        <v>0</v>
      </c>
      <c r="U246" s="651">
        <v>0</v>
      </c>
      <c r="V246" s="631">
        <v>0</v>
      </c>
      <c r="W246" s="651">
        <v>0</v>
      </c>
      <c r="X246" s="631">
        <v>0</v>
      </c>
      <c r="Y246" s="651">
        <v>0</v>
      </c>
    </row>
    <row r="247" spans="1:25" s="562" customFormat="1" ht="15">
      <c r="A247" s="623" t="s">
        <v>770</v>
      </c>
      <c r="B247" s="696">
        <v>0</v>
      </c>
      <c r="C247" s="631">
        <v>0</v>
      </c>
      <c r="D247" s="696">
        <v>0</v>
      </c>
      <c r="E247" s="633">
        <v>0</v>
      </c>
      <c r="F247" s="696">
        <v>0</v>
      </c>
      <c r="G247" s="631">
        <v>0</v>
      </c>
      <c r="H247" s="696">
        <v>0</v>
      </c>
      <c r="I247" s="633">
        <v>0</v>
      </c>
      <c r="J247" s="631">
        <v>0</v>
      </c>
      <c r="K247" s="633">
        <v>0</v>
      </c>
      <c r="L247" s="696">
        <v>0</v>
      </c>
      <c r="M247" s="633">
        <v>0</v>
      </c>
      <c r="N247" s="696">
        <v>0</v>
      </c>
      <c r="O247" s="633">
        <v>0</v>
      </c>
      <c r="P247" s="631">
        <v>0</v>
      </c>
      <c r="Q247" s="633">
        <v>0</v>
      </c>
      <c r="R247" s="631">
        <v>0</v>
      </c>
      <c r="S247" s="651">
        <v>0</v>
      </c>
      <c r="T247" s="631">
        <v>0</v>
      </c>
      <c r="U247" s="651">
        <v>0</v>
      </c>
      <c r="V247" s="631">
        <v>25.522924476975167</v>
      </c>
      <c r="W247" s="651">
        <v>-104.92571024656149</v>
      </c>
      <c r="X247" s="631">
        <v>10.562546725161852</v>
      </c>
      <c r="Y247" s="651">
        <v>1.072411818411912</v>
      </c>
    </row>
    <row r="248" spans="1:25" s="562" customFormat="1" ht="15">
      <c r="A248" s="623" t="s">
        <v>771</v>
      </c>
      <c r="B248" s="696">
        <v>0</v>
      </c>
      <c r="C248" s="631">
        <v>0</v>
      </c>
      <c r="D248" s="696">
        <v>0</v>
      </c>
      <c r="E248" s="633">
        <v>0</v>
      </c>
      <c r="F248" s="696">
        <v>0</v>
      </c>
      <c r="G248" s="631">
        <v>0</v>
      </c>
      <c r="H248" s="696">
        <v>0</v>
      </c>
      <c r="I248" s="633">
        <v>0</v>
      </c>
      <c r="J248" s="631">
        <v>0</v>
      </c>
      <c r="K248" s="633">
        <v>0</v>
      </c>
      <c r="L248" s="696">
        <v>0</v>
      </c>
      <c r="M248" s="633">
        <v>0</v>
      </c>
      <c r="N248" s="696">
        <v>0</v>
      </c>
      <c r="O248" s="633">
        <v>0</v>
      </c>
      <c r="P248" s="631">
        <v>0</v>
      </c>
      <c r="Q248" s="633">
        <v>0</v>
      </c>
      <c r="R248" s="631">
        <v>0</v>
      </c>
      <c r="S248" s="651">
        <v>0</v>
      </c>
      <c r="T248" s="631">
        <v>0</v>
      </c>
      <c r="U248" s="651">
        <v>0</v>
      </c>
      <c r="V248" s="631">
        <v>0</v>
      </c>
      <c r="W248" s="651">
        <v>0</v>
      </c>
      <c r="X248" s="631">
        <v>0</v>
      </c>
      <c r="Y248" s="651">
        <v>0</v>
      </c>
    </row>
    <row r="249" spans="1:25" s="562" customFormat="1" ht="15">
      <c r="A249" s="623" t="s">
        <v>772</v>
      </c>
      <c r="B249" s="696">
        <v>0</v>
      </c>
      <c r="C249" s="631">
        <v>0</v>
      </c>
      <c r="D249" s="696">
        <v>0</v>
      </c>
      <c r="E249" s="633">
        <v>0</v>
      </c>
      <c r="F249" s="696">
        <v>0</v>
      </c>
      <c r="G249" s="631">
        <v>0</v>
      </c>
      <c r="H249" s="696">
        <v>0</v>
      </c>
      <c r="I249" s="633">
        <v>0</v>
      </c>
      <c r="J249" s="631">
        <v>0</v>
      </c>
      <c r="K249" s="633">
        <v>0</v>
      </c>
      <c r="L249" s="696">
        <v>0</v>
      </c>
      <c r="M249" s="633">
        <v>0</v>
      </c>
      <c r="N249" s="696">
        <v>0</v>
      </c>
      <c r="O249" s="633">
        <v>0</v>
      </c>
      <c r="P249" s="631">
        <v>0</v>
      </c>
      <c r="Q249" s="633">
        <v>0</v>
      </c>
      <c r="R249" s="631">
        <v>0</v>
      </c>
      <c r="S249" s="651">
        <v>0</v>
      </c>
      <c r="T249" s="631">
        <v>0</v>
      </c>
      <c r="U249" s="651">
        <v>0</v>
      </c>
      <c r="V249" s="631">
        <v>-37.5</v>
      </c>
      <c r="W249" s="651">
        <v>-37.5</v>
      </c>
      <c r="X249" s="631">
        <v>110</v>
      </c>
      <c r="Y249" s="651">
        <v>110</v>
      </c>
    </row>
    <row r="250" spans="1:25" s="562" customFormat="1" ht="15">
      <c r="A250" s="623" t="s">
        <v>773</v>
      </c>
      <c r="B250" s="696">
        <v>0</v>
      </c>
      <c r="C250" s="631">
        <v>0</v>
      </c>
      <c r="D250" s="696">
        <v>0</v>
      </c>
      <c r="E250" s="633">
        <v>0</v>
      </c>
      <c r="F250" s="696">
        <v>0</v>
      </c>
      <c r="G250" s="631">
        <v>0</v>
      </c>
      <c r="H250" s="696">
        <v>0</v>
      </c>
      <c r="I250" s="633">
        <v>0</v>
      </c>
      <c r="J250" s="631">
        <v>0</v>
      </c>
      <c r="K250" s="633">
        <v>0</v>
      </c>
      <c r="L250" s="696">
        <v>0</v>
      </c>
      <c r="M250" s="633">
        <v>0</v>
      </c>
      <c r="N250" s="696">
        <v>0</v>
      </c>
      <c r="O250" s="633">
        <v>0</v>
      </c>
      <c r="P250" s="631">
        <v>0</v>
      </c>
      <c r="Q250" s="633">
        <v>0</v>
      </c>
      <c r="R250" s="631">
        <v>0</v>
      </c>
      <c r="S250" s="651">
        <v>0</v>
      </c>
      <c r="T250" s="631">
        <v>0</v>
      </c>
      <c r="U250" s="651">
        <v>0</v>
      </c>
      <c r="V250" s="631">
        <v>0</v>
      </c>
      <c r="W250" s="651">
        <v>0</v>
      </c>
      <c r="X250" s="631">
        <v>0</v>
      </c>
      <c r="Y250" s="651">
        <v>0</v>
      </c>
    </row>
    <row r="251" spans="1:25" s="562" customFormat="1" ht="15">
      <c r="A251" s="623" t="s">
        <v>774</v>
      </c>
      <c r="B251" s="696">
        <v>0</v>
      </c>
      <c r="C251" s="631">
        <v>0</v>
      </c>
      <c r="D251" s="696">
        <v>0</v>
      </c>
      <c r="E251" s="633">
        <v>0</v>
      </c>
      <c r="F251" s="696">
        <v>0</v>
      </c>
      <c r="G251" s="631">
        <v>0</v>
      </c>
      <c r="H251" s="696">
        <v>0</v>
      </c>
      <c r="I251" s="633">
        <v>0</v>
      </c>
      <c r="J251" s="631">
        <v>0</v>
      </c>
      <c r="K251" s="633">
        <v>0</v>
      </c>
      <c r="L251" s="696">
        <v>0</v>
      </c>
      <c r="M251" s="633">
        <v>0</v>
      </c>
      <c r="N251" s="696">
        <v>0</v>
      </c>
      <c r="O251" s="633">
        <v>0</v>
      </c>
      <c r="P251" s="631">
        <v>0</v>
      </c>
      <c r="Q251" s="633">
        <v>0</v>
      </c>
      <c r="R251" s="631">
        <v>0</v>
      </c>
      <c r="S251" s="651">
        <v>0</v>
      </c>
      <c r="T251" s="631">
        <v>0</v>
      </c>
      <c r="U251" s="651">
        <v>0</v>
      </c>
      <c r="V251" s="631">
        <v>-37.5</v>
      </c>
      <c r="W251" s="651">
        <v>-37.5</v>
      </c>
      <c r="X251" s="631">
        <v>110</v>
      </c>
      <c r="Y251" s="651">
        <v>110</v>
      </c>
    </row>
    <row r="252" spans="1:25" s="562" customFormat="1" ht="15">
      <c r="A252" s="630" t="s">
        <v>775</v>
      </c>
      <c r="B252" s="696">
        <v>0</v>
      </c>
      <c r="C252" s="631">
        <v>0</v>
      </c>
      <c r="D252" s="696">
        <v>0</v>
      </c>
      <c r="E252" s="633">
        <v>0</v>
      </c>
      <c r="F252" s="696">
        <v>0</v>
      </c>
      <c r="G252" s="631">
        <v>0</v>
      </c>
      <c r="H252" s="696">
        <v>0</v>
      </c>
      <c r="I252" s="633">
        <v>0</v>
      </c>
      <c r="J252" s="631">
        <v>0</v>
      </c>
      <c r="K252" s="633">
        <v>0</v>
      </c>
      <c r="L252" s="696">
        <v>0</v>
      </c>
      <c r="M252" s="633">
        <v>0</v>
      </c>
      <c r="N252" s="696">
        <v>0</v>
      </c>
      <c r="O252" s="633">
        <v>0</v>
      </c>
      <c r="P252" s="631">
        <v>0</v>
      </c>
      <c r="Q252" s="633">
        <v>0</v>
      </c>
      <c r="R252" s="631">
        <v>0</v>
      </c>
      <c r="S252" s="651">
        <v>0</v>
      </c>
      <c r="T252" s="631">
        <v>0</v>
      </c>
      <c r="U252" s="651">
        <v>0</v>
      </c>
      <c r="V252" s="631">
        <v>0</v>
      </c>
      <c r="W252" s="651">
        <v>0</v>
      </c>
      <c r="X252" s="631">
        <v>0</v>
      </c>
      <c r="Y252" s="651">
        <v>0</v>
      </c>
    </row>
    <row r="253" spans="1:25" s="562" customFormat="1" ht="15">
      <c r="A253" s="630" t="s">
        <v>776</v>
      </c>
      <c r="B253" s="696">
        <v>0</v>
      </c>
      <c r="C253" s="631">
        <v>0</v>
      </c>
      <c r="D253" s="696">
        <v>0</v>
      </c>
      <c r="E253" s="633">
        <v>0</v>
      </c>
      <c r="F253" s="696">
        <v>0</v>
      </c>
      <c r="G253" s="631">
        <v>0</v>
      </c>
      <c r="H253" s="696">
        <v>0</v>
      </c>
      <c r="I253" s="633">
        <v>0</v>
      </c>
      <c r="J253" s="631">
        <v>0</v>
      </c>
      <c r="K253" s="633">
        <v>0</v>
      </c>
      <c r="L253" s="696">
        <v>0</v>
      </c>
      <c r="M253" s="633">
        <v>0</v>
      </c>
      <c r="N253" s="696">
        <v>0</v>
      </c>
      <c r="O253" s="633">
        <v>0</v>
      </c>
      <c r="P253" s="631">
        <v>0</v>
      </c>
      <c r="Q253" s="633">
        <v>0</v>
      </c>
      <c r="R253" s="631">
        <v>0</v>
      </c>
      <c r="S253" s="651">
        <v>0</v>
      </c>
      <c r="T253" s="631">
        <v>0</v>
      </c>
      <c r="U253" s="651">
        <v>0</v>
      </c>
      <c r="V253" s="631">
        <v>0</v>
      </c>
      <c r="W253" s="651">
        <v>0</v>
      </c>
      <c r="X253" s="631">
        <v>0</v>
      </c>
      <c r="Y253" s="651">
        <v>0</v>
      </c>
    </row>
    <row r="254" spans="1:25" s="562" customFormat="1" ht="15">
      <c r="A254" s="630" t="s">
        <v>777</v>
      </c>
      <c r="B254" s="696">
        <v>0</v>
      </c>
      <c r="C254" s="631">
        <v>0</v>
      </c>
      <c r="D254" s="696">
        <v>0</v>
      </c>
      <c r="E254" s="633">
        <v>0</v>
      </c>
      <c r="F254" s="696">
        <v>0</v>
      </c>
      <c r="G254" s="631">
        <v>0</v>
      </c>
      <c r="H254" s="696">
        <v>0</v>
      </c>
      <c r="I254" s="633">
        <v>0</v>
      </c>
      <c r="J254" s="631">
        <v>0</v>
      </c>
      <c r="K254" s="633">
        <v>0</v>
      </c>
      <c r="L254" s="696">
        <v>0</v>
      </c>
      <c r="M254" s="633">
        <v>0</v>
      </c>
      <c r="N254" s="696">
        <v>0</v>
      </c>
      <c r="O254" s="633">
        <v>0</v>
      </c>
      <c r="P254" s="631">
        <v>0</v>
      </c>
      <c r="Q254" s="633">
        <v>0</v>
      </c>
      <c r="R254" s="631">
        <v>0</v>
      </c>
      <c r="S254" s="651">
        <v>0</v>
      </c>
      <c r="T254" s="631">
        <v>0</v>
      </c>
      <c r="U254" s="651">
        <v>0</v>
      </c>
      <c r="V254" s="631">
        <v>0</v>
      </c>
      <c r="W254" s="651">
        <v>0</v>
      </c>
      <c r="X254" s="631">
        <v>0</v>
      </c>
      <c r="Y254" s="651">
        <v>0</v>
      </c>
    </row>
    <row r="255" spans="1:25" s="562" customFormat="1" ht="15">
      <c r="A255" s="630" t="s">
        <v>778</v>
      </c>
      <c r="B255" s="696">
        <v>0</v>
      </c>
      <c r="C255" s="631">
        <v>0</v>
      </c>
      <c r="D255" s="696">
        <v>0</v>
      </c>
      <c r="E255" s="633">
        <v>0</v>
      </c>
      <c r="F255" s="696">
        <v>0</v>
      </c>
      <c r="G255" s="631">
        <v>0</v>
      </c>
      <c r="H255" s="696">
        <v>0</v>
      </c>
      <c r="I255" s="633">
        <v>0</v>
      </c>
      <c r="J255" s="631">
        <v>0</v>
      </c>
      <c r="K255" s="633">
        <v>0</v>
      </c>
      <c r="L255" s="696">
        <v>0</v>
      </c>
      <c r="M255" s="633">
        <v>0</v>
      </c>
      <c r="N255" s="696">
        <v>0</v>
      </c>
      <c r="O255" s="633">
        <v>0</v>
      </c>
      <c r="P255" s="631">
        <v>0</v>
      </c>
      <c r="Q255" s="633">
        <v>0</v>
      </c>
      <c r="R255" s="631">
        <v>0</v>
      </c>
      <c r="S255" s="651">
        <v>0</v>
      </c>
      <c r="T255" s="631">
        <v>0</v>
      </c>
      <c r="U255" s="651">
        <v>0</v>
      </c>
      <c r="V255" s="631">
        <v>0</v>
      </c>
      <c r="W255" s="651">
        <v>0</v>
      </c>
      <c r="X255" s="631">
        <v>0</v>
      </c>
      <c r="Y255" s="651">
        <v>0</v>
      </c>
    </row>
    <row r="256" spans="1:25" s="608" customFormat="1" ht="15">
      <c r="A256" s="615" t="s">
        <v>779</v>
      </c>
      <c r="B256" s="619">
        <v>9436.0723471338006</v>
      </c>
      <c r="C256" s="620">
        <v>8346.67895311965</v>
      </c>
      <c r="D256" s="616">
        <v>13425.4715387368</v>
      </c>
      <c r="E256" s="618">
        <v>-250.28145497585899</v>
      </c>
      <c r="F256" s="619">
        <v>-2675.7495003259201</v>
      </c>
      <c r="G256" s="620">
        <v>1609.4845052763701</v>
      </c>
      <c r="H256" s="619">
        <v>4583.8023656267796</v>
      </c>
      <c r="I256" s="627">
        <v>9647.9288103264207</v>
      </c>
      <c r="J256" s="620">
        <v>4131.6576371805004</v>
      </c>
      <c r="K256" s="627">
        <v>7115.9640877512602</v>
      </c>
      <c r="L256" s="619">
        <v>-7396.1069541644301</v>
      </c>
      <c r="M256" s="627">
        <v>4438.9210976557497</v>
      </c>
      <c r="N256" s="619">
        <v>-480.41994134741299</v>
      </c>
      <c r="O256" s="627">
        <v>-341.18861383853101</v>
      </c>
      <c r="P256" s="620">
        <v>9872.4084966895607</v>
      </c>
      <c r="Q256" s="627">
        <v>9684.9801211484792</v>
      </c>
      <c r="R256" s="620">
        <v>7968.3616095015796</v>
      </c>
      <c r="S256" s="648">
        <v>9152.7607138344792</v>
      </c>
      <c r="T256" s="620">
        <v>-930.52285966462</v>
      </c>
      <c r="U256" s="648">
        <v>6291.9191400608397</v>
      </c>
      <c r="V256" s="620">
        <v>6036.2477152617021</v>
      </c>
      <c r="W256" s="648">
        <v>-13088.286827589098</v>
      </c>
      <c r="X256" s="620">
        <v>947.23733493348857</v>
      </c>
      <c r="Y256" s="648">
        <v>-3075.9749873722799</v>
      </c>
    </row>
    <row r="257" spans="1:25" s="562" customFormat="1" ht="15">
      <c r="A257" s="623" t="s">
        <v>780</v>
      </c>
      <c r="B257" s="624">
        <v>0</v>
      </c>
      <c r="C257" s="625">
        <v>0</v>
      </c>
      <c r="D257" s="629">
        <v>0</v>
      </c>
      <c r="E257" s="626">
        <v>0</v>
      </c>
      <c r="F257" s="624">
        <v>0</v>
      </c>
      <c r="G257" s="625">
        <v>0</v>
      </c>
      <c r="H257" s="624">
        <v>0</v>
      </c>
      <c r="I257" s="644">
        <v>0</v>
      </c>
      <c r="J257" s="625">
        <v>0</v>
      </c>
      <c r="K257" s="644">
        <v>0</v>
      </c>
      <c r="L257" s="624">
        <v>0</v>
      </c>
      <c r="M257" s="644">
        <v>0</v>
      </c>
      <c r="N257" s="624">
        <v>0</v>
      </c>
      <c r="O257" s="644">
        <v>0</v>
      </c>
      <c r="P257" s="625">
        <v>0</v>
      </c>
      <c r="Q257" s="644">
        <v>0</v>
      </c>
      <c r="R257" s="625">
        <v>0</v>
      </c>
      <c r="S257" s="650">
        <v>0</v>
      </c>
      <c r="T257" s="625">
        <v>0</v>
      </c>
      <c r="U257" s="650">
        <v>0</v>
      </c>
      <c r="V257" s="625">
        <v>0</v>
      </c>
      <c r="W257" s="650">
        <v>0</v>
      </c>
      <c r="X257" s="625">
        <v>0</v>
      </c>
      <c r="Y257" s="650">
        <v>0</v>
      </c>
    </row>
    <row r="258" spans="1:25" s="562" customFormat="1" ht="15">
      <c r="A258" s="623" t="s">
        <v>781</v>
      </c>
      <c r="B258" s="624">
        <v>-2658.4304113388698</v>
      </c>
      <c r="C258" s="625">
        <v>3607.7664798236501</v>
      </c>
      <c r="D258" s="629">
        <v>7260.1578270853597</v>
      </c>
      <c r="E258" s="626">
        <v>746.00674461989502</v>
      </c>
      <c r="F258" s="624">
        <v>-3166.0737110570499</v>
      </c>
      <c r="G258" s="625">
        <v>-1184.9426302335401</v>
      </c>
      <c r="H258" s="624">
        <v>3616.6436676923099</v>
      </c>
      <c r="I258" s="644">
        <v>1119.6228551348199</v>
      </c>
      <c r="J258" s="625">
        <v>2892.3653515999299</v>
      </c>
      <c r="K258" s="644">
        <v>1268.6759642725999</v>
      </c>
      <c r="L258" s="624">
        <v>-9235.0433415335101</v>
      </c>
      <c r="M258" s="644">
        <v>2553.1492087411698</v>
      </c>
      <c r="N258" s="624">
        <v>-1358.9671012758299</v>
      </c>
      <c r="O258" s="644">
        <v>286.47393619696902</v>
      </c>
      <c r="P258" s="625">
        <v>9546.0996467889508</v>
      </c>
      <c r="Q258" s="644">
        <v>340.38147440873303</v>
      </c>
      <c r="R258" s="625">
        <v>6403.4658338364898</v>
      </c>
      <c r="S258" s="650">
        <v>2731.1983793095701</v>
      </c>
      <c r="T258" s="625">
        <v>-857.50891372348303</v>
      </c>
      <c r="U258" s="650">
        <v>-211.81016965245499</v>
      </c>
      <c r="V258" s="625">
        <v>6805.2657948178003</v>
      </c>
      <c r="W258" s="650">
        <v>-2449.2765239825094</v>
      </c>
      <c r="X258" s="625">
        <v>341.6846211299935</v>
      </c>
      <c r="Y258" s="650">
        <v>-635.626459357096</v>
      </c>
    </row>
    <row r="259" spans="1:25" s="562" customFormat="1" ht="15">
      <c r="A259" s="623" t="s">
        <v>782</v>
      </c>
      <c r="B259" s="624">
        <v>0</v>
      </c>
      <c r="C259" s="625">
        <v>0</v>
      </c>
      <c r="D259" s="629">
        <v>0</v>
      </c>
      <c r="E259" s="626">
        <v>0</v>
      </c>
      <c r="F259" s="624">
        <v>0</v>
      </c>
      <c r="G259" s="625">
        <v>0</v>
      </c>
      <c r="H259" s="624">
        <v>0</v>
      </c>
      <c r="I259" s="644">
        <v>0</v>
      </c>
      <c r="J259" s="625">
        <v>0</v>
      </c>
      <c r="K259" s="644">
        <v>0</v>
      </c>
      <c r="L259" s="624">
        <v>0</v>
      </c>
      <c r="M259" s="644">
        <v>0</v>
      </c>
      <c r="N259" s="624">
        <v>0</v>
      </c>
      <c r="O259" s="644">
        <v>0</v>
      </c>
      <c r="P259" s="625">
        <v>0</v>
      </c>
      <c r="Q259" s="644">
        <v>2000</v>
      </c>
      <c r="R259" s="625">
        <v>0</v>
      </c>
      <c r="S259" s="650">
        <v>1000</v>
      </c>
      <c r="T259" s="625">
        <v>0</v>
      </c>
      <c r="U259" s="650">
        <v>0</v>
      </c>
      <c r="V259" s="625">
        <v>0</v>
      </c>
      <c r="W259" s="650">
        <v>-242.40017555792895</v>
      </c>
      <c r="X259" s="625">
        <v>0</v>
      </c>
      <c r="Y259" s="650">
        <v>-4.5423969013470593</v>
      </c>
    </row>
    <row r="260" spans="1:25" s="562" customFormat="1" ht="15">
      <c r="A260" s="623" t="s">
        <v>783</v>
      </c>
      <c r="B260" s="624">
        <v>0</v>
      </c>
      <c r="C260" s="625">
        <v>0</v>
      </c>
      <c r="D260" s="629">
        <v>0</v>
      </c>
      <c r="E260" s="626">
        <v>0</v>
      </c>
      <c r="F260" s="624">
        <v>0</v>
      </c>
      <c r="G260" s="625">
        <v>0</v>
      </c>
      <c r="H260" s="624">
        <v>0</v>
      </c>
      <c r="I260" s="644">
        <v>0</v>
      </c>
      <c r="J260" s="625">
        <v>0</v>
      </c>
      <c r="K260" s="644">
        <v>0</v>
      </c>
      <c r="L260" s="624">
        <v>0</v>
      </c>
      <c r="M260" s="644">
        <v>0</v>
      </c>
      <c r="N260" s="624">
        <v>0</v>
      </c>
      <c r="O260" s="644">
        <v>0</v>
      </c>
      <c r="P260" s="625">
        <v>0</v>
      </c>
      <c r="Q260" s="644">
        <v>0</v>
      </c>
      <c r="R260" s="625">
        <v>0</v>
      </c>
      <c r="S260" s="650">
        <v>0</v>
      </c>
      <c r="T260" s="625">
        <v>0</v>
      </c>
      <c r="U260" s="650">
        <v>0</v>
      </c>
      <c r="V260" s="625">
        <v>0</v>
      </c>
      <c r="W260" s="650">
        <v>-242.40017555792895</v>
      </c>
      <c r="X260" s="625">
        <v>0</v>
      </c>
      <c r="Y260" s="650">
        <v>-4.5423969013470593</v>
      </c>
    </row>
    <row r="261" spans="1:25" s="562" customFormat="1" ht="15">
      <c r="A261" s="623" t="s">
        <v>784</v>
      </c>
      <c r="B261" s="624">
        <v>0</v>
      </c>
      <c r="C261" s="625">
        <v>0</v>
      </c>
      <c r="D261" s="629">
        <v>0</v>
      </c>
      <c r="E261" s="626">
        <v>0</v>
      </c>
      <c r="F261" s="624">
        <v>0</v>
      </c>
      <c r="G261" s="625">
        <v>0</v>
      </c>
      <c r="H261" s="624">
        <v>0</v>
      </c>
      <c r="I261" s="644">
        <v>0</v>
      </c>
      <c r="J261" s="625">
        <v>0</v>
      </c>
      <c r="K261" s="644">
        <v>0</v>
      </c>
      <c r="L261" s="624">
        <v>0</v>
      </c>
      <c r="M261" s="644">
        <v>0</v>
      </c>
      <c r="N261" s="624">
        <v>0</v>
      </c>
      <c r="O261" s="644">
        <v>0</v>
      </c>
      <c r="P261" s="625">
        <v>0</v>
      </c>
      <c r="Q261" s="644">
        <v>2000</v>
      </c>
      <c r="R261" s="625">
        <v>0</v>
      </c>
      <c r="S261" s="650">
        <v>1000</v>
      </c>
      <c r="T261" s="625">
        <v>0</v>
      </c>
      <c r="U261" s="650">
        <v>0</v>
      </c>
      <c r="V261" s="625">
        <v>0</v>
      </c>
      <c r="W261" s="650">
        <v>0</v>
      </c>
      <c r="X261" s="625">
        <v>0</v>
      </c>
      <c r="Y261" s="650">
        <v>0</v>
      </c>
    </row>
    <row r="262" spans="1:25" s="562" customFormat="1" ht="15">
      <c r="A262" s="630" t="s">
        <v>785</v>
      </c>
      <c r="B262" s="624">
        <v>0</v>
      </c>
      <c r="C262" s="625">
        <v>0</v>
      </c>
      <c r="D262" s="632">
        <v>0</v>
      </c>
      <c r="E262" s="637">
        <v>0</v>
      </c>
      <c r="F262" s="624">
        <v>0</v>
      </c>
      <c r="G262" s="625">
        <v>0</v>
      </c>
      <c r="H262" s="624">
        <v>0</v>
      </c>
      <c r="I262" s="644">
        <v>0</v>
      </c>
      <c r="J262" s="625">
        <v>0</v>
      </c>
      <c r="K262" s="644">
        <v>0</v>
      </c>
      <c r="L262" s="624">
        <v>0</v>
      </c>
      <c r="M262" s="644">
        <v>0</v>
      </c>
      <c r="N262" s="624">
        <v>0</v>
      </c>
      <c r="O262" s="644">
        <v>0</v>
      </c>
      <c r="P262" s="625">
        <v>0</v>
      </c>
      <c r="Q262" s="644">
        <v>0</v>
      </c>
      <c r="R262" s="625">
        <v>0</v>
      </c>
      <c r="S262" s="650">
        <v>0</v>
      </c>
      <c r="T262" s="625">
        <v>0</v>
      </c>
      <c r="U262" s="650">
        <v>0</v>
      </c>
      <c r="V262" s="625">
        <v>0</v>
      </c>
      <c r="W262" s="650">
        <v>0</v>
      </c>
      <c r="X262" s="625">
        <v>0</v>
      </c>
      <c r="Y262" s="650">
        <v>0</v>
      </c>
    </row>
    <row r="263" spans="1:25" s="562" customFormat="1" ht="15">
      <c r="A263" s="630" t="s">
        <v>786</v>
      </c>
      <c r="B263" s="624">
        <v>0</v>
      </c>
      <c r="C263" s="625">
        <v>0</v>
      </c>
      <c r="D263" s="632">
        <v>0</v>
      </c>
      <c r="E263" s="637">
        <v>0</v>
      </c>
      <c r="F263" s="624">
        <v>0</v>
      </c>
      <c r="G263" s="625">
        <v>0</v>
      </c>
      <c r="H263" s="624">
        <v>0</v>
      </c>
      <c r="I263" s="644">
        <v>0</v>
      </c>
      <c r="J263" s="625">
        <v>0</v>
      </c>
      <c r="K263" s="644">
        <v>0</v>
      </c>
      <c r="L263" s="624">
        <v>0</v>
      </c>
      <c r="M263" s="644">
        <v>0</v>
      </c>
      <c r="N263" s="624">
        <v>0</v>
      </c>
      <c r="O263" s="644">
        <v>0</v>
      </c>
      <c r="P263" s="625">
        <v>0</v>
      </c>
      <c r="Q263" s="644">
        <v>0</v>
      </c>
      <c r="R263" s="625">
        <v>0</v>
      </c>
      <c r="S263" s="650">
        <v>0</v>
      </c>
      <c r="T263" s="625">
        <v>0</v>
      </c>
      <c r="U263" s="650">
        <v>0</v>
      </c>
      <c r="V263" s="625">
        <v>0</v>
      </c>
      <c r="W263" s="650">
        <v>0</v>
      </c>
      <c r="X263" s="625">
        <v>0</v>
      </c>
      <c r="Y263" s="650">
        <v>0</v>
      </c>
    </row>
    <row r="264" spans="1:25" s="562" customFormat="1" ht="15">
      <c r="A264" s="630" t="s">
        <v>787</v>
      </c>
      <c r="B264" s="624">
        <v>0</v>
      </c>
      <c r="C264" s="625">
        <v>0</v>
      </c>
      <c r="D264" s="632">
        <v>0</v>
      </c>
      <c r="E264" s="637">
        <v>0</v>
      </c>
      <c r="F264" s="624">
        <v>0</v>
      </c>
      <c r="G264" s="625">
        <v>0</v>
      </c>
      <c r="H264" s="624">
        <v>0</v>
      </c>
      <c r="I264" s="644">
        <v>0</v>
      </c>
      <c r="J264" s="625">
        <v>0</v>
      </c>
      <c r="K264" s="644">
        <v>0</v>
      </c>
      <c r="L264" s="624">
        <v>0</v>
      </c>
      <c r="M264" s="644">
        <v>0</v>
      </c>
      <c r="N264" s="624">
        <v>0</v>
      </c>
      <c r="O264" s="644">
        <v>0</v>
      </c>
      <c r="P264" s="625">
        <v>0</v>
      </c>
      <c r="Q264" s="644">
        <v>0</v>
      </c>
      <c r="R264" s="625">
        <v>0</v>
      </c>
      <c r="S264" s="650">
        <v>0</v>
      </c>
      <c r="T264" s="625">
        <v>0</v>
      </c>
      <c r="U264" s="650">
        <v>0</v>
      </c>
      <c r="V264" s="625">
        <v>0</v>
      </c>
      <c r="W264" s="650">
        <v>0</v>
      </c>
      <c r="X264" s="625">
        <v>0</v>
      </c>
      <c r="Y264" s="650">
        <v>0</v>
      </c>
    </row>
    <row r="265" spans="1:25" s="562" customFormat="1" ht="15">
      <c r="A265" s="623" t="s">
        <v>788</v>
      </c>
      <c r="B265" s="624">
        <v>-1030.45908066887</v>
      </c>
      <c r="C265" s="625">
        <v>3607.7664798236501</v>
      </c>
      <c r="D265" s="629">
        <v>-4463.8449696346397</v>
      </c>
      <c r="E265" s="626">
        <v>746.00674461989502</v>
      </c>
      <c r="F265" s="624">
        <v>-1469.16791233704</v>
      </c>
      <c r="G265" s="625">
        <v>-1184.9426302335401</v>
      </c>
      <c r="H265" s="624">
        <v>1845.6822496623099</v>
      </c>
      <c r="I265" s="644">
        <v>1119.6228551348199</v>
      </c>
      <c r="J265" s="625">
        <v>423.25938262992702</v>
      </c>
      <c r="K265" s="644">
        <v>1268.6759642725999</v>
      </c>
      <c r="L265" s="624">
        <v>-851.32774201350503</v>
      </c>
      <c r="M265" s="644">
        <v>2553.1492087411698</v>
      </c>
      <c r="N265" s="624">
        <v>198.03002443416401</v>
      </c>
      <c r="O265" s="644">
        <v>286.47393619696902</v>
      </c>
      <c r="P265" s="625">
        <v>3573.2088359643799</v>
      </c>
      <c r="Q265" s="644">
        <v>-1659.6185255912701</v>
      </c>
      <c r="R265" s="625">
        <v>2467.7701415165002</v>
      </c>
      <c r="S265" s="650">
        <v>1731.1983793095701</v>
      </c>
      <c r="T265" s="625">
        <v>-1298.6913678134899</v>
      </c>
      <c r="U265" s="650">
        <v>-211.81016965245499</v>
      </c>
      <c r="V265" s="625">
        <v>4214.4276709148526</v>
      </c>
      <c r="W265" s="650">
        <v>-2206.8763484245806</v>
      </c>
      <c r="X265" s="625">
        <v>-2142.1226172840707</v>
      </c>
      <c r="Y265" s="650">
        <v>-631.08406245574895</v>
      </c>
    </row>
    <row r="266" spans="1:25" s="562" customFormat="1" ht="15">
      <c r="A266" s="630" t="s">
        <v>789</v>
      </c>
      <c r="B266" s="624">
        <v>0</v>
      </c>
      <c r="C266" s="625">
        <v>0</v>
      </c>
      <c r="D266" s="632">
        <v>0</v>
      </c>
      <c r="E266" s="637">
        <v>0</v>
      </c>
      <c r="F266" s="624">
        <v>0</v>
      </c>
      <c r="G266" s="625">
        <v>0</v>
      </c>
      <c r="H266" s="624">
        <v>0</v>
      </c>
      <c r="I266" s="644">
        <v>0</v>
      </c>
      <c r="J266" s="625">
        <v>0</v>
      </c>
      <c r="K266" s="644">
        <v>0</v>
      </c>
      <c r="L266" s="624">
        <v>0</v>
      </c>
      <c r="M266" s="644">
        <v>0</v>
      </c>
      <c r="N266" s="624">
        <v>0</v>
      </c>
      <c r="O266" s="644">
        <v>0</v>
      </c>
      <c r="P266" s="625">
        <v>0</v>
      </c>
      <c r="Q266" s="644">
        <v>0</v>
      </c>
      <c r="R266" s="625">
        <v>0</v>
      </c>
      <c r="S266" s="650">
        <v>0</v>
      </c>
      <c r="T266" s="625">
        <v>0</v>
      </c>
      <c r="U266" s="650">
        <v>0</v>
      </c>
      <c r="V266" s="625">
        <v>0</v>
      </c>
      <c r="W266" s="650">
        <v>0</v>
      </c>
      <c r="X266" s="625">
        <v>0</v>
      </c>
      <c r="Y266" s="650">
        <v>0</v>
      </c>
    </row>
    <row r="267" spans="1:25" s="562" customFormat="1" ht="15">
      <c r="A267" s="623" t="s">
        <v>790</v>
      </c>
      <c r="B267" s="624">
        <v>-1030.45908066887</v>
      </c>
      <c r="C267" s="625">
        <v>3607.7664798236501</v>
      </c>
      <c r="D267" s="629">
        <v>-4463.8449696346397</v>
      </c>
      <c r="E267" s="626">
        <v>746.00674461989502</v>
      </c>
      <c r="F267" s="624">
        <v>-1469.16791233704</v>
      </c>
      <c r="G267" s="625">
        <v>-1184.9426302335401</v>
      </c>
      <c r="H267" s="624">
        <v>1845.6822496623099</v>
      </c>
      <c r="I267" s="644">
        <v>1119.6228551348199</v>
      </c>
      <c r="J267" s="625">
        <v>423.25938262992702</v>
      </c>
      <c r="K267" s="644">
        <v>1268.6759642725999</v>
      </c>
      <c r="L267" s="624">
        <v>-851.32774201350503</v>
      </c>
      <c r="M267" s="644">
        <v>2553.1492087411698</v>
      </c>
      <c r="N267" s="624">
        <v>198.03002443416401</v>
      </c>
      <c r="O267" s="644">
        <v>286.47393619696902</v>
      </c>
      <c r="P267" s="625">
        <v>3573.2088359643799</v>
      </c>
      <c r="Q267" s="644">
        <v>-1659.6185255912701</v>
      </c>
      <c r="R267" s="625">
        <v>2467.7701415165002</v>
      </c>
      <c r="S267" s="650">
        <v>1731.1983793095701</v>
      </c>
      <c r="T267" s="625">
        <v>-1298.6913678134899</v>
      </c>
      <c r="U267" s="650">
        <v>-211.81016965245499</v>
      </c>
      <c r="V267" s="625">
        <v>4214.4276709148526</v>
      </c>
      <c r="W267" s="650">
        <v>-2206.8763484245806</v>
      </c>
      <c r="X267" s="625">
        <v>-2142.1226172840707</v>
      </c>
      <c r="Y267" s="650">
        <v>-631.08406245574895</v>
      </c>
    </row>
    <row r="268" spans="1:25" s="562" customFormat="1" ht="15">
      <c r="A268" s="623" t="s">
        <v>791</v>
      </c>
      <c r="B268" s="624">
        <v>0</v>
      </c>
      <c r="C268" s="625">
        <v>0</v>
      </c>
      <c r="D268" s="629">
        <v>0</v>
      </c>
      <c r="E268" s="626">
        <v>0</v>
      </c>
      <c r="F268" s="624">
        <v>0</v>
      </c>
      <c r="G268" s="625">
        <v>0</v>
      </c>
      <c r="H268" s="624">
        <v>0</v>
      </c>
      <c r="I268" s="644">
        <v>0</v>
      </c>
      <c r="J268" s="625">
        <v>0</v>
      </c>
      <c r="K268" s="644">
        <v>0</v>
      </c>
      <c r="L268" s="624">
        <v>0</v>
      </c>
      <c r="M268" s="644">
        <v>0</v>
      </c>
      <c r="N268" s="624">
        <v>0</v>
      </c>
      <c r="O268" s="644">
        <v>0</v>
      </c>
      <c r="P268" s="625">
        <v>0</v>
      </c>
      <c r="Q268" s="644">
        <v>0</v>
      </c>
      <c r="R268" s="625">
        <v>0</v>
      </c>
      <c r="S268" s="650">
        <v>0</v>
      </c>
      <c r="T268" s="625">
        <v>0</v>
      </c>
      <c r="U268" s="650">
        <v>0</v>
      </c>
      <c r="V268" s="625">
        <v>0</v>
      </c>
      <c r="W268" s="650">
        <v>0</v>
      </c>
      <c r="X268" s="625">
        <v>0</v>
      </c>
      <c r="Y268" s="650">
        <v>0</v>
      </c>
    </row>
    <row r="269" spans="1:25" s="562" customFormat="1" ht="15">
      <c r="A269" s="623" t="s">
        <v>792</v>
      </c>
      <c r="B269" s="624">
        <v>-678.59133066999902</v>
      </c>
      <c r="C269" s="625">
        <v>0</v>
      </c>
      <c r="D269" s="629">
        <v>-1350.85174338</v>
      </c>
      <c r="E269" s="626">
        <v>0</v>
      </c>
      <c r="F269" s="624">
        <v>-99.839428649999903</v>
      </c>
      <c r="G269" s="625">
        <v>0</v>
      </c>
      <c r="H269" s="624">
        <v>507.13021517999999</v>
      </c>
      <c r="I269" s="644">
        <v>0</v>
      </c>
      <c r="J269" s="625">
        <v>606.42314939000005</v>
      </c>
      <c r="K269" s="644">
        <v>0</v>
      </c>
      <c r="L269" s="624">
        <v>-542.89578719999997</v>
      </c>
      <c r="M269" s="644">
        <v>0</v>
      </c>
      <c r="N269" s="624">
        <v>-168.19897549000001</v>
      </c>
      <c r="O269" s="644">
        <v>0</v>
      </c>
      <c r="P269" s="625">
        <v>-183.83921584999999</v>
      </c>
      <c r="Q269" s="644">
        <v>0</v>
      </c>
      <c r="R269" s="625">
        <v>-678.87157556</v>
      </c>
      <c r="S269" s="650">
        <v>0</v>
      </c>
      <c r="T269" s="625">
        <v>68.0035859299999</v>
      </c>
      <c r="U269" s="650">
        <v>0</v>
      </c>
      <c r="V269" s="625">
        <v>-601.12192977101734</v>
      </c>
      <c r="W269" s="650">
        <v>0</v>
      </c>
      <c r="X269" s="625">
        <v>71.557346566944844</v>
      </c>
      <c r="Y269" s="650">
        <v>0</v>
      </c>
    </row>
    <row r="270" spans="1:25" s="562" customFormat="1" ht="15">
      <c r="A270" s="623" t="s">
        <v>793</v>
      </c>
      <c r="B270" s="624">
        <v>-678.59133066999902</v>
      </c>
      <c r="C270" s="625">
        <v>0</v>
      </c>
      <c r="D270" s="629">
        <v>-1350.85174338</v>
      </c>
      <c r="E270" s="626">
        <v>0</v>
      </c>
      <c r="F270" s="624">
        <v>-99.839428649999903</v>
      </c>
      <c r="G270" s="625">
        <v>0</v>
      </c>
      <c r="H270" s="624">
        <v>507.13021517999999</v>
      </c>
      <c r="I270" s="644">
        <v>0</v>
      </c>
      <c r="J270" s="625">
        <v>606.42314939000005</v>
      </c>
      <c r="K270" s="644">
        <v>0</v>
      </c>
      <c r="L270" s="624">
        <v>-542.89578719999997</v>
      </c>
      <c r="M270" s="644">
        <v>0</v>
      </c>
      <c r="N270" s="624">
        <v>-168.19897549000001</v>
      </c>
      <c r="O270" s="644">
        <v>0</v>
      </c>
      <c r="P270" s="625">
        <v>-183.83921584999999</v>
      </c>
      <c r="Q270" s="644">
        <v>0</v>
      </c>
      <c r="R270" s="625">
        <v>-678.87157556</v>
      </c>
      <c r="S270" s="650">
        <v>0</v>
      </c>
      <c r="T270" s="625">
        <v>68.0035859299999</v>
      </c>
      <c r="U270" s="650">
        <v>0</v>
      </c>
      <c r="V270" s="625">
        <v>-601.12192977101734</v>
      </c>
      <c r="W270" s="650">
        <v>0</v>
      </c>
      <c r="X270" s="625">
        <v>71.557346566944844</v>
      </c>
      <c r="Y270" s="650">
        <v>0</v>
      </c>
    </row>
    <row r="271" spans="1:25" s="562" customFormat="1" ht="15">
      <c r="A271" s="623" t="s">
        <v>794</v>
      </c>
      <c r="B271" s="624">
        <v>0</v>
      </c>
      <c r="C271" s="625">
        <v>0</v>
      </c>
      <c r="D271" s="629">
        <v>0</v>
      </c>
      <c r="E271" s="626">
        <v>0</v>
      </c>
      <c r="F271" s="624">
        <v>0</v>
      </c>
      <c r="G271" s="625">
        <v>0</v>
      </c>
      <c r="H271" s="624">
        <v>0</v>
      </c>
      <c r="I271" s="644">
        <v>0</v>
      </c>
      <c r="J271" s="625">
        <v>0</v>
      </c>
      <c r="K271" s="644">
        <v>0</v>
      </c>
      <c r="L271" s="624">
        <v>0</v>
      </c>
      <c r="M271" s="644">
        <v>0</v>
      </c>
      <c r="N271" s="624">
        <v>0</v>
      </c>
      <c r="O271" s="644">
        <v>0</v>
      </c>
      <c r="P271" s="625">
        <v>0</v>
      </c>
      <c r="Q271" s="644">
        <v>0</v>
      </c>
      <c r="R271" s="625">
        <v>0</v>
      </c>
      <c r="S271" s="650">
        <v>0</v>
      </c>
      <c r="T271" s="625">
        <v>0</v>
      </c>
      <c r="U271" s="650">
        <v>0</v>
      </c>
      <c r="V271" s="625">
        <v>0</v>
      </c>
      <c r="W271" s="650">
        <v>0</v>
      </c>
      <c r="X271" s="625">
        <v>0</v>
      </c>
      <c r="Y271" s="650">
        <v>0</v>
      </c>
    </row>
    <row r="272" spans="1:25" s="562" customFormat="1" ht="15">
      <c r="A272" s="623" t="s">
        <v>795</v>
      </c>
      <c r="B272" s="624">
        <v>-949.37999999999704</v>
      </c>
      <c r="C272" s="625">
        <v>0</v>
      </c>
      <c r="D272" s="629">
        <v>13074.854540099999</v>
      </c>
      <c r="E272" s="626">
        <v>0</v>
      </c>
      <c r="F272" s="624">
        <v>-1597.0663700699999</v>
      </c>
      <c r="G272" s="625">
        <v>0</v>
      </c>
      <c r="H272" s="624">
        <v>1263.83120285</v>
      </c>
      <c r="I272" s="644">
        <v>0</v>
      </c>
      <c r="J272" s="625">
        <v>1862.6828195799999</v>
      </c>
      <c r="K272" s="644">
        <v>0</v>
      </c>
      <c r="L272" s="624">
        <v>-7840.81981232</v>
      </c>
      <c r="M272" s="644">
        <v>0</v>
      </c>
      <c r="N272" s="624">
        <v>-1388.79815022</v>
      </c>
      <c r="O272" s="644">
        <v>0</v>
      </c>
      <c r="P272" s="625">
        <v>6156.7300266745697</v>
      </c>
      <c r="Q272" s="644">
        <v>0</v>
      </c>
      <c r="R272" s="625">
        <v>4614.5672678800001</v>
      </c>
      <c r="S272" s="650">
        <v>0</v>
      </c>
      <c r="T272" s="625">
        <v>373.17886816000498</v>
      </c>
      <c r="U272" s="650">
        <v>0</v>
      </c>
      <c r="V272" s="625">
        <v>3191.9600536739654</v>
      </c>
      <c r="W272" s="650">
        <v>0</v>
      </c>
      <c r="X272" s="625">
        <v>2412.2498918471192</v>
      </c>
      <c r="Y272" s="650">
        <v>0</v>
      </c>
    </row>
    <row r="273" spans="1:25" s="562" customFormat="1" ht="15">
      <c r="A273" s="623" t="s">
        <v>796</v>
      </c>
      <c r="B273" s="624">
        <v>-949.37999999999704</v>
      </c>
      <c r="C273" s="625">
        <v>0</v>
      </c>
      <c r="D273" s="629">
        <v>13074.854540099999</v>
      </c>
      <c r="E273" s="626">
        <v>0</v>
      </c>
      <c r="F273" s="624">
        <v>-1597.0663700699999</v>
      </c>
      <c r="G273" s="625">
        <v>0</v>
      </c>
      <c r="H273" s="624">
        <v>1263.83120285</v>
      </c>
      <c r="I273" s="644">
        <v>0</v>
      </c>
      <c r="J273" s="625">
        <v>1862.6828195799999</v>
      </c>
      <c r="K273" s="644">
        <v>0</v>
      </c>
      <c r="L273" s="624">
        <v>-7840.81981232</v>
      </c>
      <c r="M273" s="644">
        <v>0</v>
      </c>
      <c r="N273" s="624">
        <v>-1388.79815022</v>
      </c>
      <c r="O273" s="644">
        <v>0</v>
      </c>
      <c r="P273" s="625">
        <v>6156.7300266745697</v>
      </c>
      <c r="Q273" s="644">
        <v>0</v>
      </c>
      <c r="R273" s="625">
        <v>4614.5672678800001</v>
      </c>
      <c r="S273" s="650">
        <v>0</v>
      </c>
      <c r="T273" s="625">
        <v>373.17886816000498</v>
      </c>
      <c r="U273" s="650">
        <v>0</v>
      </c>
      <c r="V273" s="625">
        <v>3191.9600536739654</v>
      </c>
      <c r="W273" s="650">
        <v>0</v>
      </c>
      <c r="X273" s="625">
        <v>2412.2498918471192</v>
      </c>
      <c r="Y273" s="650">
        <v>0</v>
      </c>
    </row>
    <row r="274" spans="1:25" s="562" customFormat="1" ht="15">
      <c r="A274" s="623" t="s">
        <v>797</v>
      </c>
      <c r="B274" s="624">
        <v>0</v>
      </c>
      <c r="C274" s="625">
        <v>0</v>
      </c>
      <c r="D274" s="629">
        <v>0</v>
      </c>
      <c r="E274" s="626">
        <v>0</v>
      </c>
      <c r="F274" s="624">
        <v>0</v>
      </c>
      <c r="G274" s="625">
        <v>0</v>
      </c>
      <c r="H274" s="624">
        <v>0</v>
      </c>
      <c r="I274" s="644">
        <v>0</v>
      </c>
      <c r="J274" s="625">
        <v>0</v>
      </c>
      <c r="K274" s="644">
        <v>0</v>
      </c>
      <c r="L274" s="624">
        <v>0</v>
      </c>
      <c r="M274" s="644">
        <v>0</v>
      </c>
      <c r="N274" s="624">
        <v>0</v>
      </c>
      <c r="O274" s="644">
        <v>0</v>
      </c>
      <c r="P274" s="625">
        <v>0</v>
      </c>
      <c r="Q274" s="644">
        <v>0</v>
      </c>
      <c r="R274" s="625">
        <v>0</v>
      </c>
      <c r="S274" s="650">
        <v>0</v>
      </c>
      <c r="T274" s="625">
        <v>0</v>
      </c>
      <c r="U274" s="650">
        <v>0</v>
      </c>
      <c r="V274" s="625">
        <v>0</v>
      </c>
      <c r="W274" s="650">
        <v>0</v>
      </c>
      <c r="X274" s="625">
        <v>0</v>
      </c>
      <c r="Y274" s="650">
        <v>0</v>
      </c>
    </row>
    <row r="275" spans="1:25" s="562" customFormat="1" ht="15">
      <c r="A275" s="623" t="s">
        <v>798</v>
      </c>
      <c r="B275" s="624">
        <v>0</v>
      </c>
      <c r="C275" s="625">
        <v>0</v>
      </c>
      <c r="D275" s="629">
        <v>0</v>
      </c>
      <c r="E275" s="626">
        <v>0</v>
      </c>
      <c r="F275" s="624">
        <v>0</v>
      </c>
      <c r="G275" s="625">
        <v>0</v>
      </c>
      <c r="H275" s="624">
        <v>0</v>
      </c>
      <c r="I275" s="644">
        <v>0</v>
      </c>
      <c r="J275" s="625">
        <v>0</v>
      </c>
      <c r="K275" s="644">
        <v>0</v>
      </c>
      <c r="L275" s="624">
        <v>0</v>
      </c>
      <c r="M275" s="644">
        <v>0</v>
      </c>
      <c r="N275" s="624">
        <v>0</v>
      </c>
      <c r="O275" s="644">
        <v>0</v>
      </c>
      <c r="P275" s="625">
        <v>0</v>
      </c>
      <c r="Q275" s="644">
        <v>0</v>
      </c>
      <c r="R275" s="625">
        <v>0</v>
      </c>
      <c r="S275" s="650">
        <v>0</v>
      </c>
      <c r="T275" s="625">
        <v>0</v>
      </c>
      <c r="U275" s="650">
        <v>0</v>
      </c>
      <c r="V275" s="625">
        <v>-78.09900000000016</v>
      </c>
      <c r="W275" s="650">
        <v>0</v>
      </c>
      <c r="X275" s="625">
        <v>1074.7273999999998</v>
      </c>
      <c r="Y275" s="650">
        <v>0</v>
      </c>
    </row>
    <row r="276" spans="1:25" s="562" customFormat="1" ht="15">
      <c r="A276" s="623" t="s">
        <v>799</v>
      </c>
      <c r="B276" s="624">
        <v>0</v>
      </c>
      <c r="C276" s="625">
        <v>0</v>
      </c>
      <c r="D276" s="629">
        <v>0</v>
      </c>
      <c r="E276" s="626">
        <v>0</v>
      </c>
      <c r="F276" s="624">
        <v>0</v>
      </c>
      <c r="G276" s="625">
        <v>0</v>
      </c>
      <c r="H276" s="624">
        <v>0</v>
      </c>
      <c r="I276" s="644">
        <v>0</v>
      </c>
      <c r="J276" s="625">
        <v>0</v>
      </c>
      <c r="K276" s="644">
        <v>0</v>
      </c>
      <c r="L276" s="624">
        <v>0</v>
      </c>
      <c r="M276" s="644">
        <v>0</v>
      </c>
      <c r="N276" s="624">
        <v>0</v>
      </c>
      <c r="O276" s="644">
        <v>0</v>
      </c>
      <c r="P276" s="625">
        <v>0</v>
      </c>
      <c r="Q276" s="644">
        <v>0</v>
      </c>
      <c r="R276" s="625">
        <v>0</v>
      </c>
      <c r="S276" s="650">
        <v>0</v>
      </c>
      <c r="T276" s="625">
        <v>0</v>
      </c>
      <c r="U276" s="650">
        <v>0</v>
      </c>
      <c r="V276" s="625">
        <v>-78.09900000000016</v>
      </c>
      <c r="W276" s="650">
        <v>0</v>
      </c>
      <c r="X276" s="625">
        <v>1074.7273999999998</v>
      </c>
      <c r="Y276" s="650">
        <v>0</v>
      </c>
    </row>
    <row r="277" spans="1:25" s="562" customFormat="1" ht="15">
      <c r="A277" s="623" t="s">
        <v>800</v>
      </c>
      <c r="B277" s="624">
        <v>0</v>
      </c>
      <c r="C277" s="625">
        <v>0</v>
      </c>
      <c r="D277" s="629">
        <v>0</v>
      </c>
      <c r="E277" s="626">
        <v>0</v>
      </c>
      <c r="F277" s="624">
        <v>0</v>
      </c>
      <c r="G277" s="625">
        <v>0</v>
      </c>
      <c r="H277" s="624">
        <v>0</v>
      </c>
      <c r="I277" s="644">
        <v>0</v>
      </c>
      <c r="J277" s="625">
        <v>0</v>
      </c>
      <c r="K277" s="644">
        <v>0</v>
      </c>
      <c r="L277" s="624">
        <v>0</v>
      </c>
      <c r="M277" s="644">
        <v>0</v>
      </c>
      <c r="N277" s="624">
        <v>0</v>
      </c>
      <c r="O277" s="644">
        <v>0</v>
      </c>
      <c r="P277" s="625">
        <v>0</v>
      </c>
      <c r="Q277" s="644">
        <v>0</v>
      </c>
      <c r="R277" s="625">
        <v>0</v>
      </c>
      <c r="S277" s="650">
        <v>0</v>
      </c>
      <c r="T277" s="625">
        <v>0</v>
      </c>
      <c r="U277" s="650">
        <v>0</v>
      </c>
      <c r="V277" s="625">
        <v>0</v>
      </c>
      <c r="W277" s="650">
        <v>0</v>
      </c>
      <c r="X277" s="625">
        <v>0</v>
      </c>
      <c r="Y277" s="650">
        <v>0</v>
      </c>
    </row>
    <row r="278" spans="1:25" s="562" customFormat="1" ht="15">
      <c r="A278" s="623" t="s">
        <v>801</v>
      </c>
      <c r="B278" s="624">
        <v>-949.37999999999704</v>
      </c>
      <c r="C278" s="631" t="s">
        <v>538</v>
      </c>
      <c r="D278" s="629">
        <v>13074.854540099999</v>
      </c>
      <c r="E278" s="633" t="s">
        <v>538</v>
      </c>
      <c r="F278" s="624">
        <v>-1597.0663700699999</v>
      </c>
      <c r="G278" s="631" t="s">
        <v>538</v>
      </c>
      <c r="H278" s="624">
        <v>1263.83120285</v>
      </c>
      <c r="I278" s="633" t="s">
        <v>538</v>
      </c>
      <c r="J278" s="625">
        <v>1862.6828195799999</v>
      </c>
      <c r="K278" s="633" t="s">
        <v>538</v>
      </c>
      <c r="L278" s="624">
        <v>-7840.81981232</v>
      </c>
      <c r="M278" s="633" t="s">
        <v>538</v>
      </c>
      <c r="N278" s="624">
        <v>-1388.79815022</v>
      </c>
      <c r="O278" s="633" t="s">
        <v>538</v>
      </c>
      <c r="P278" s="625">
        <v>6156.7300266745697</v>
      </c>
      <c r="Q278" s="633" t="s">
        <v>538</v>
      </c>
      <c r="R278" s="625">
        <v>4614.5672678800001</v>
      </c>
      <c r="S278" s="651" t="s">
        <v>538</v>
      </c>
      <c r="T278" s="625">
        <v>373.17886816000498</v>
      </c>
      <c r="U278" s="651" t="s">
        <v>538</v>
      </c>
      <c r="V278" s="625">
        <v>3270.0590536739655</v>
      </c>
      <c r="W278" s="651" t="s">
        <v>538</v>
      </c>
      <c r="X278" s="625">
        <v>1337.5224918471195</v>
      </c>
      <c r="Y278" s="651" t="s">
        <v>538</v>
      </c>
    </row>
    <row r="279" spans="1:25" s="562" customFormat="1" ht="15">
      <c r="A279" s="623" t="s">
        <v>802</v>
      </c>
      <c r="B279" s="624">
        <v>-949.37999999999704</v>
      </c>
      <c r="C279" s="631" t="s">
        <v>538</v>
      </c>
      <c r="D279" s="629">
        <v>13074.854540099999</v>
      </c>
      <c r="E279" s="633" t="s">
        <v>538</v>
      </c>
      <c r="F279" s="624">
        <v>-1597.0663700699999</v>
      </c>
      <c r="G279" s="631" t="s">
        <v>538</v>
      </c>
      <c r="H279" s="624">
        <v>1263.83120285</v>
      </c>
      <c r="I279" s="633" t="s">
        <v>538</v>
      </c>
      <c r="J279" s="625">
        <v>1862.6828195799999</v>
      </c>
      <c r="K279" s="633" t="s">
        <v>538</v>
      </c>
      <c r="L279" s="624">
        <v>-7840.81981232</v>
      </c>
      <c r="M279" s="633" t="s">
        <v>538</v>
      </c>
      <c r="N279" s="624">
        <v>-1388.79815022</v>
      </c>
      <c r="O279" s="633" t="s">
        <v>538</v>
      </c>
      <c r="P279" s="625">
        <v>6156.7300266745697</v>
      </c>
      <c r="Q279" s="633" t="s">
        <v>538</v>
      </c>
      <c r="R279" s="625">
        <v>4614.5672678800001</v>
      </c>
      <c r="S279" s="651" t="s">
        <v>538</v>
      </c>
      <c r="T279" s="625">
        <v>373.17886816000498</v>
      </c>
      <c r="U279" s="651" t="s">
        <v>538</v>
      </c>
      <c r="V279" s="625">
        <v>3270.0590536739655</v>
      </c>
      <c r="W279" s="651" t="s">
        <v>538</v>
      </c>
      <c r="X279" s="625">
        <v>1337.5224918471195</v>
      </c>
      <c r="Y279" s="651" t="s">
        <v>538</v>
      </c>
    </row>
    <row r="280" spans="1:25" s="562" customFormat="1" ht="15">
      <c r="A280" s="623" t="s">
        <v>803</v>
      </c>
      <c r="B280" s="624">
        <v>0</v>
      </c>
      <c r="C280" s="631" t="s">
        <v>538</v>
      </c>
      <c r="D280" s="629">
        <v>0</v>
      </c>
      <c r="E280" s="633" t="s">
        <v>538</v>
      </c>
      <c r="F280" s="624">
        <v>0</v>
      </c>
      <c r="G280" s="631" t="s">
        <v>538</v>
      </c>
      <c r="H280" s="624">
        <v>0</v>
      </c>
      <c r="I280" s="633" t="s">
        <v>538</v>
      </c>
      <c r="J280" s="625">
        <v>0</v>
      </c>
      <c r="K280" s="633" t="s">
        <v>538</v>
      </c>
      <c r="L280" s="624">
        <v>0</v>
      </c>
      <c r="M280" s="633" t="s">
        <v>538</v>
      </c>
      <c r="N280" s="624">
        <v>0</v>
      </c>
      <c r="O280" s="633" t="s">
        <v>538</v>
      </c>
      <c r="P280" s="625">
        <v>0</v>
      </c>
      <c r="Q280" s="633" t="s">
        <v>538</v>
      </c>
      <c r="R280" s="625">
        <v>0</v>
      </c>
      <c r="S280" s="651" t="s">
        <v>538</v>
      </c>
      <c r="T280" s="625">
        <v>0</v>
      </c>
      <c r="U280" s="651" t="s">
        <v>538</v>
      </c>
      <c r="V280" s="625">
        <v>0</v>
      </c>
      <c r="W280" s="651" t="s">
        <v>538</v>
      </c>
      <c r="X280" s="625">
        <v>0</v>
      </c>
      <c r="Y280" s="651" t="s">
        <v>538</v>
      </c>
    </row>
    <row r="281" spans="1:25" s="562" customFormat="1" ht="15">
      <c r="A281" s="716"/>
      <c r="B281" s="624"/>
      <c r="C281" s="631"/>
      <c r="D281" s="629"/>
      <c r="E281" s="633"/>
      <c r="F281" s="624"/>
      <c r="G281" s="631"/>
      <c r="H281" s="624"/>
      <c r="I281" s="633"/>
      <c r="J281" s="625"/>
      <c r="K281" s="633"/>
      <c r="L281" s="624"/>
      <c r="M281" s="633"/>
      <c r="N281" s="624"/>
      <c r="O281" s="633"/>
      <c r="P281" s="625"/>
      <c r="Q281" s="633"/>
      <c r="R281" s="625"/>
      <c r="S281" s="651"/>
      <c r="T281" s="625"/>
      <c r="U281" s="651"/>
      <c r="V281" s="625"/>
      <c r="W281" s="651"/>
      <c r="X281" s="625"/>
      <c r="Y281" s="651"/>
    </row>
    <row r="282" spans="1:25" s="562" customFormat="1" ht="15">
      <c r="A282" s="623"/>
      <c r="B282" s="624"/>
      <c r="C282" s="631"/>
      <c r="D282" s="629"/>
      <c r="E282" s="633"/>
      <c r="F282" s="624"/>
      <c r="G282" s="631"/>
      <c r="H282" s="624"/>
      <c r="I282" s="633"/>
      <c r="J282" s="625"/>
      <c r="K282" s="633"/>
      <c r="L282" s="624"/>
      <c r="M282" s="633"/>
      <c r="N282" s="624"/>
      <c r="O282" s="633"/>
      <c r="P282" s="625"/>
      <c r="Q282" s="633"/>
      <c r="R282" s="625"/>
      <c r="S282" s="651"/>
      <c r="T282" s="625"/>
      <c r="U282" s="651"/>
      <c r="V282" s="625"/>
      <c r="W282" s="651"/>
      <c r="X282" s="625"/>
      <c r="Y282" s="651"/>
    </row>
    <row r="283" spans="1:25" s="562" customFormat="1" ht="15">
      <c r="A283" s="623" t="s">
        <v>804</v>
      </c>
      <c r="B283" s="624">
        <v>-886.87266249000095</v>
      </c>
      <c r="C283" s="625">
        <v>4738.9124732959999</v>
      </c>
      <c r="D283" s="629">
        <v>-717.84706666666705</v>
      </c>
      <c r="E283" s="626">
        <v>-996.28819959575299</v>
      </c>
      <c r="F283" s="624">
        <v>540.47635073521997</v>
      </c>
      <c r="G283" s="625">
        <v>2794.4271355099099</v>
      </c>
      <c r="H283" s="624">
        <v>495.73321134443103</v>
      </c>
      <c r="I283" s="644">
        <v>8528.3059551915994</v>
      </c>
      <c r="J283" s="625">
        <v>979.93203553276601</v>
      </c>
      <c r="K283" s="644">
        <v>5847.2881234786601</v>
      </c>
      <c r="L283" s="624">
        <v>1696.0004901740999</v>
      </c>
      <c r="M283" s="644">
        <v>1885.7718889145699</v>
      </c>
      <c r="N283" s="624">
        <v>1973.03952675865</v>
      </c>
      <c r="O283" s="644">
        <v>-627.66255003549998</v>
      </c>
      <c r="P283" s="625">
        <v>-535.94435800009501</v>
      </c>
      <c r="Q283" s="644">
        <v>6044.5986467397497</v>
      </c>
      <c r="R283" s="625">
        <v>1252.64622920119</v>
      </c>
      <c r="S283" s="650">
        <v>6388.3341762295904</v>
      </c>
      <c r="T283" s="625">
        <v>44.698095375091</v>
      </c>
      <c r="U283" s="650">
        <v>9781.7705676185797</v>
      </c>
      <c r="V283" s="625">
        <v>-514.93786891599939</v>
      </c>
      <c r="W283" s="650">
        <v>-10143.563473583403</v>
      </c>
      <c r="X283" s="625">
        <v>-493.25704104690885</v>
      </c>
      <c r="Y283" s="650">
        <v>-2922.9215759889671</v>
      </c>
    </row>
    <row r="284" spans="1:25" s="562" customFormat="1" ht="15">
      <c r="A284" s="623" t="s">
        <v>805</v>
      </c>
      <c r="B284" s="624">
        <v>0</v>
      </c>
      <c r="C284" s="625">
        <v>0</v>
      </c>
      <c r="D284" s="629">
        <v>0</v>
      </c>
      <c r="E284" s="626">
        <v>0</v>
      </c>
      <c r="F284" s="624">
        <v>0</v>
      </c>
      <c r="G284" s="625">
        <v>0</v>
      </c>
      <c r="H284" s="624">
        <v>0</v>
      </c>
      <c r="I284" s="644">
        <v>0</v>
      </c>
      <c r="J284" s="625">
        <v>0</v>
      </c>
      <c r="K284" s="644">
        <v>0</v>
      </c>
      <c r="L284" s="624">
        <v>0</v>
      </c>
      <c r="M284" s="644">
        <v>0</v>
      </c>
      <c r="N284" s="624">
        <v>0</v>
      </c>
      <c r="O284" s="644">
        <v>0</v>
      </c>
      <c r="P284" s="625">
        <v>0</v>
      </c>
      <c r="Q284" s="644">
        <v>0</v>
      </c>
      <c r="R284" s="625">
        <v>0</v>
      </c>
      <c r="S284" s="650">
        <v>0</v>
      </c>
      <c r="T284" s="625">
        <v>0</v>
      </c>
      <c r="U284" s="650">
        <v>10135.902323226999</v>
      </c>
      <c r="V284" s="625">
        <v>0</v>
      </c>
      <c r="W284" s="650">
        <v>-10495.394739012459</v>
      </c>
      <c r="X284" s="625">
        <v>0</v>
      </c>
      <c r="Y284" s="650">
        <v>-221.50067276450483</v>
      </c>
    </row>
    <row r="285" spans="1:25" s="562" customFormat="1" ht="15">
      <c r="A285" s="717" t="s">
        <v>806</v>
      </c>
      <c r="B285" s="624">
        <v>0</v>
      </c>
      <c r="C285" s="625">
        <v>0</v>
      </c>
      <c r="D285" s="629">
        <v>0</v>
      </c>
      <c r="E285" s="626">
        <v>0</v>
      </c>
      <c r="F285" s="624">
        <v>0</v>
      </c>
      <c r="G285" s="625">
        <v>0</v>
      </c>
      <c r="H285" s="624">
        <v>0</v>
      </c>
      <c r="I285" s="644">
        <v>0</v>
      </c>
      <c r="J285" s="625">
        <v>0</v>
      </c>
      <c r="K285" s="644">
        <v>0</v>
      </c>
      <c r="L285" s="624">
        <v>0</v>
      </c>
      <c r="M285" s="644">
        <v>0</v>
      </c>
      <c r="N285" s="624">
        <v>0</v>
      </c>
      <c r="O285" s="644">
        <v>0</v>
      </c>
      <c r="P285" s="625">
        <v>0</v>
      </c>
      <c r="Q285" s="644">
        <v>0</v>
      </c>
      <c r="R285" s="625">
        <v>0</v>
      </c>
      <c r="S285" s="650">
        <v>0</v>
      </c>
      <c r="T285" s="625">
        <v>0</v>
      </c>
      <c r="U285" s="650">
        <v>0</v>
      </c>
      <c r="V285" s="625">
        <v>0</v>
      </c>
      <c r="W285" s="650">
        <v>0</v>
      </c>
      <c r="X285" s="625">
        <v>0</v>
      </c>
      <c r="Y285" s="650">
        <v>0</v>
      </c>
    </row>
    <row r="286" spans="1:25" s="562" customFormat="1" ht="15">
      <c r="A286" s="623" t="s">
        <v>807</v>
      </c>
      <c r="B286" s="624">
        <v>0</v>
      </c>
      <c r="C286" s="625">
        <v>0</v>
      </c>
      <c r="D286" s="629">
        <v>0</v>
      </c>
      <c r="E286" s="626">
        <v>0</v>
      </c>
      <c r="F286" s="624">
        <v>0</v>
      </c>
      <c r="G286" s="625">
        <v>0</v>
      </c>
      <c r="H286" s="624">
        <v>0</v>
      </c>
      <c r="I286" s="644">
        <v>0</v>
      </c>
      <c r="J286" s="625">
        <v>0</v>
      </c>
      <c r="K286" s="644">
        <v>0</v>
      </c>
      <c r="L286" s="624">
        <v>0</v>
      </c>
      <c r="M286" s="644">
        <v>0</v>
      </c>
      <c r="N286" s="624">
        <v>0</v>
      </c>
      <c r="O286" s="644">
        <v>0</v>
      </c>
      <c r="P286" s="625">
        <v>0</v>
      </c>
      <c r="Q286" s="644">
        <v>0</v>
      </c>
      <c r="R286" s="625">
        <v>0</v>
      </c>
      <c r="S286" s="650">
        <v>0</v>
      </c>
      <c r="T286" s="625">
        <v>0</v>
      </c>
      <c r="U286" s="650">
        <v>10135.902323226999</v>
      </c>
      <c r="V286" s="625">
        <v>0</v>
      </c>
      <c r="W286" s="650">
        <v>-11243.912000779461</v>
      </c>
      <c r="X286" s="625">
        <v>0</v>
      </c>
      <c r="Y286" s="650">
        <v>-221.6879817834577</v>
      </c>
    </row>
    <row r="287" spans="1:25" s="562" customFormat="1" ht="15">
      <c r="A287" s="623" t="s">
        <v>808</v>
      </c>
      <c r="B287" s="624">
        <v>0</v>
      </c>
      <c r="C287" s="625">
        <v>0</v>
      </c>
      <c r="D287" s="629">
        <v>0</v>
      </c>
      <c r="E287" s="626">
        <v>0</v>
      </c>
      <c r="F287" s="624">
        <v>0</v>
      </c>
      <c r="G287" s="625">
        <v>0</v>
      </c>
      <c r="H287" s="624">
        <v>0</v>
      </c>
      <c r="I287" s="644">
        <v>0</v>
      </c>
      <c r="J287" s="625">
        <v>0</v>
      </c>
      <c r="K287" s="644">
        <v>0</v>
      </c>
      <c r="L287" s="624">
        <v>0</v>
      </c>
      <c r="M287" s="644">
        <v>0</v>
      </c>
      <c r="N287" s="624">
        <v>0</v>
      </c>
      <c r="O287" s="644">
        <v>0</v>
      </c>
      <c r="P287" s="625">
        <v>0</v>
      </c>
      <c r="Q287" s="644">
        <v>0</v>
      </c>
      <c r="R287" s="625">
        <v>0</v>
      </c>
      <c r="S287" s="650">
        <v>0</v>
      </c>
      <c r="T287" s="625">
        <v>0</v>
      </c>
      <c r="U287" s="650">
        <v>0</v>
      </c>
      <c r="V287" s="625">
        <v>0</v>
      </c>
      <c r="W287" s="650">
        <v>748.5172617670014</v>
      </c>
      <c r="X287" s="625">
        <v>0</v>
      </c>
      <c r="Y287" s="650">
        <v>0.18730901895287388</v>
      </c>
    </row>
    <row r="288" spans="1:25" s="562" customFormat="1" ht="15">
      <c r="A288" s="630" t="s">
        <v>809</v>
      </c>
      <c r="B288" s="624">
        <v>0</v>
      </c>
      <c r="C288" s="625">
        <v>0</v>
      </c>
      <c r="D288" s="632">
        <v>0</v>
      </c>
      <c r="E288" s="637">
        <v>0</v>
      </c>
      <c r="F288" s="624">
        <v>0</v>
      </c>
      <c r="G288" s="625">
        <v>0</v>
      </c>
      <c r="H288" s="624">
        <v>0</v>
      </c>
      <c r="I288" s="644">
        <v>0</v>
      </c>
      <c r="J288" s="625">
        <v>0</v>
      </c>
      <c r="K288" s="644">
        <v>0</v>
      </c>
      <c r="L288" s="624">
        <v>0</v>
      </c>
      <c r="M288" s="644">
        <v>0</v>
      </c>
      <c r="N288" s="624">
        <v>0</v>
      </c>
      <c r="O288" s="644">
        <v>0</v>
      </c>
      <c r="P288" s="625">
        <v>0</v>
      </c>
      <c r="Q288" s="644">
        <v>0</v>
      </c>
      <c r="R288" s="625">
        <v>0</v>
      </c>
      <c r="S288" s="650">
        <v>0</v>
      </c>
      <c r="T288" s="625">
        <v>0</v>
      </c>
      <c r="U288" s="650">
        <v>10135.902323226999</v>
      </c>
      <c r="V288" s="625">
        <v>0</v>
      </c>
      <c r="W288" s="650">
        <v>0</v>
      </c>
      <c r="X288" s="625">
        <v>0</v>
      </c>
      <c r="Y288" s="650">
        <v>0</v>
      </c>
    </row>
    <row r="289" spans="1:25" s="562" customFormat="1" ht="15">
      <c r="A289" s="676" t="s">
        <v>810</v>
      </c>
      <c r="B289" s="624">
        <v>0</v>
      </c>
      <c r="C289" s="625">
        <v>0</v>
      </c>
      <c r="D289" s="632">
        <v>0</v>
      </c>
      <c r="E289" s="637">
        <v>0</v>
      </c>
      <c r="F289" s="624">
        <v>0</v>
      </c>
      <c r="G289" s="625">
        <v>0</v>
      </c>
      <c r="H289" s="624">
        <v>0</v>
      </c>
      <c r="I289" s="644">
        <v>0</v>
      </c>
      <c r="J289" s="625">
        <v>0</v>
      </c>
      <c r="K289" s="644">
        <v>0</v>
      </c>
      <c r="L289" s="624">
        <v>0</v>
      </c>
      <c r="M289" s="644">
        <v>0</v>
      </c>
      <c r="N289" s="624">
        <v>0</v>
      </c>
      <c r="O289" s="644">
        <v>0</v>
      </c>
      <c r="P289" s="625">
        <v>0</v>
      </c>
      <c r="Q289" s="644">
        <v>0</v>
      </c>
      <c r="R289" s="625">
        <v>0</v>
      </c>
      <c r="S289" s="650">
        <v>0</v>
      </c>
      <c r="T289" s="625">
        <v>0</v>
      </c>
      <c r="U289" s="650">
        <v>0</v>
      </c>
      <c r="V289" s="625">
        <v>0</v>
      </c>
      <c r="W289" s="650">
        <v>0</v>
      </c>
      <c r="X289" s="625">
        <v>0</v>
      </c>
      <c r="Y289" s="650">
        <v>0</v>
      </c>
    </row>
    <row r="290" spans="1:25" s="562" customFormat="1" ht="15">
      <c r="A290" s="630" t="s">
        <v>811</v>
      </c>
      <c r="B290" s="624">
        <v>0</v>
      </c>
      <c r="C290" s="625">
        <v>0</v>
      </c>
      <c r="D290" s="632">
        <v>0</v>
      </c>
      <c r="E290" s="637">
        <v>0</v>
      </c>
      <c r="F290" s="624">
        <v>0</v>
      </c>
      <c r="G290" s="625">
        <v>0</v>
      </c>
      <c r="H290" s="624">
        <v>0</v>
      </c>
      <c r="I290" s="644">
        <v>0</v>
      </c>
      <c r="J290" s="625">
        <v>0</v>
      </c>
      <c r="K290" s="644">
        <v>0</v>
      </c>
      <c r="L290" s="624">
        <v>0</v>
      </c>
      <c r="M290" s="644">
        <v>0</v>
      </c>
      <c r="N290" s="624">
        <v>0</v>
      </c>
      <c r="O290" s="644">
        <v>0</v>
      </c>
      <c r="P290" s="625">
        <v>0</v>
      </c>
      <c r="Q290" s="644">
        <v>0</v>
      </c>
      <c r="R290" s="625">
        <v>0</v>
      </c>
      <c r="S290" s="650">
        <v>0</v>
      </c>
      <c r="T290" s="625">
        <v>0</v>
      </c>
      <c r="U290" s="650">
        <v>10135.902323226999</v>
      </c>
      <c r="V290" s="625">
        <v>0</v>
      </c>
      <c r="W290" s="650">
        <v>0</v>
      </c>
      <c r="X290" s="625">
        <v>0</v>
      </c>
      <c r="Y290" s="650">
        <v>0</v>
      </c>
    </row>
    <row r="291" spans="1:25" s="562" customFormat="1" ht="15">
      <c r="A291" s="630" t="s">
        <v>812</v>
      </c>
      <c r="B291" s="624">
        <v>0</v>
      </c>
      <c r="C291" s="625">
        <v>0</v>
      </c>
      <c r="D291" s="632">
        <v>0</v>
      </c>
      <c r="E291" s="637">
        <v>0</v>
      </c>
      <c r="F291" s="624">
        <v>0</v>
      </c>
      <c r="G291" s="625">
        <v>0</v>
      </c>
      <c r="H291" s="624">
        <v>0</v>
      </c>
      <c r="I291" s="644">
        <v>0</v>
      </c>
      <c r="J291" s="625">
        <v>0</v>
      </c>
      <c r="K291" s="644">
        <v>0</v>
      </c>
      <c r="L291" s="624">
        <v>0</v>
      </c>
      <c r="M291" s="644">
        <v>0</v>
      </c>
      <c r="N291" s="624">
        <v>0</v>
      </c>
      <c r="O291" s="644">
        <v>0</v>
      </c>
      <c r="P291" s="625">
        <v>0</v>
      </c>
      <c r="Q291" s="644">
        <v>0</v>
      </c>
      <c r="R291" s="625">
        <v>0</v>
      </c>
      <c r="S291" s="650">
        <v>0</v>
      </c>
      <c r="T291" s="625">
        <v>0</v>
      </c>
      <c r="U291" s="650">
        <v>0</v>
      </c>
      <c r="V291" s="625">
        <v>0</v>
      </c>
      <c r="W291" s="650">
        <v>0</v>
      </c>
      <c r="X291" s="625">
        <v>0</v>
      </c>
      <c r="Y291" s="650">
        <v>0</v>
      </c>
    </row>
    <row r="292" spans="1:25" s="562" customFormat="1" ht="15">
      <c r="A292" s="623" t="s">
        <v>813</v>
      </c>
      <c r="B292" s="624">
        <v>0</v>
      </c>
      <c r="C292" s="625">
        <v>2433.1774104159999</v>
      </c>
      <c r="D292" s="629">
        <v>0</v>
      </c>
      <c r="E292" s="626">
        <v>697.51880040424703</v>
      </c>
      <c r="F292" s="624">
        <v>-0.39657782470574998</v>
      </c>
      <c r="G292" s="625">
        <v>-728.07703115675997</v>
      </c>
      <c r="H292" s="624">
        <v>-9.8480632490887601</v>
      </c>
      <c r="I292" s="644">
        <v>602.79928852493697</v>
      </c>
      <c r="J292" s="625">
        <v>241.956882732765</v>
      </c>
      <c r="K292" s="644">
        <v>420.59879014532999</v>
      </c>
      <c r="L292" s="624">
        <v>206.10835511409499</v>
      </c>
      <c r="M292" s="644">
        <v>871.80255558123895</v>
      </c>
      <c r="N292" s="624">
        <v>1613.4472741519501</v>
      </c>
      <c r="O292" s="644">
        <v>-1670.4636833688301</v>
      </c>
      <c r="P292" s="625">
        <v>-1303.76070269249</v>
      </c>
      <c r="Q292" s="644">
        <v>1470.7833767397501</v>
      </c>
      <c r="R292" s="625">
        <v>230.64244502565299</v>
      </c>
      <c r="S292" s="650">
        <v>805.78386519959099</v>
      </c>
      <c r="T292" s="625">
        <v>-353.78451983444501</v>
      </c>
      <c r="U292" s="650">
        <v>-1335.6677621591</v>
      </c>
      <c r="V292" s="625">
        <v>-268.65916444108393</v>
      </c>
      <c r="W292" s="650">
        <v>-391.66707356094321</v>
      </c>
      <c r="X292" s="625">
        <v>-150.01147932131568</v>
      </c>
      <c r="Y292" s="650">
        <v>-2601.997798844945</v>
      </c>
    </row>
    <row r="293" spans="1:25" s="562" customFormat="1" ht="15">
      <c r="A293" s="623" t="s">
        <v>814</v>
      </c>
      <c r="B293" s="624">
        <v>0</v>
      </c>
      <c r="C293" s="625">
        <v>2433.1774104159999</v>
      </c>
      <c r="D293" s="629">
        <v>0</v>
      </c>
      <c r="E293" s="626">
        <v>697.51880040424703</v>
      </c>
      <c r="F293" s="624">
        <v>-0.39657782470574998</v>
      </c>
      <c r="G293" s="625">
        <v>-728.07703115675997</v>
      </c>
      <c r="H293" s="624">
        <v>-9.8480632490887601</v>
      </c>
      <c r="I293" s="644">
        <v>602.79928852493697</v>
      </c>
      <c r="J293" s="625">
        <v>241.956882732765</v>
      </c>
      <c r="K293" s="644">
        <v>420.59879014532999</v>
      </c>
      <c r="L293" s="624">
        <v>206.10835511409499</v>
      </c>
      <c r="M293" s="644">
        <v>871.80255558123895</v>
      </c>
      <c r="N293" s="624">
        <v>1613.4472741519501</v>
      </c>
      <c r="O293" s="644">
        <v>-1670.4636833688301</v>
      </c>
      <c r="P293" s="625">
        <v>-1303.76070269249</v>
      </c>
      <c r="Q293" s="644">
        <v>1470.7833767397501</v>
      </c>
      <c r="R293" s="625">
        <v>230.64244502565299</v>
      </c>
      <c r="S293" s="650">
        <v>805.78386519959099</v>
      </c>
      <c r="T293" s="625">
        <v>-353.78451983444501</v>
      </c>
      <c r="U293" s="650">
        <v>-1335.6677621591</v>
      </c>
      <c r="V293" s="625">
        <v>-268.65916444108393</v>
      </c>
      <c r="W293" s="650">
        <v>-391.66707356094321</v>
      </c>
      <c r="X293" s="625">
        <v>-150.01147932131568</v>
      </c>
      <c r="Y293" s="650">
        <v>-2601.997798844945</v>
      </c>
    </row>
    <row r="294" spans="1:25" s="562" customFormat="1" ht="15">
      <c r="A294" s="623" t="s">
        <v>815</v>
      </c>
      <c r="B294" s="624">
        <v>0</v>
      </c>
      <c r="C294" s="625">
        <v>0</v>
      </c>
      <c r="D294" s="629">
        <v>0</v>
      </c>
      <c r="E294" s="626">
        <v>0</v>
      </c>
      <c r="F294" s="624">
        <v>0</v>
      </c>
      <c r="G294" s="625">
        <v>0</v>
      </c>
      <c r="H294" s="624">
        <v>0</v>
      </c>
      <c r="I294" s="644">
        <v>0</v>
      </c>
      <c r="J294" s="625">
        <v>0</v>
      </c>
      <c r="K294" s="644">
        <v>0</v>
      </c>
      <c r="L294" s="624">
        <v>0</v>
      </c>
      <c r="M294" s="644">
        <v>0</v>
      </c>
      <c r="N294" s="624">
        <v>0</v>
      </c>
      <c r="O294" s="644">
        <v>0</v>
      </c>
      <c r="P294" s="625">
        <v>0</v>
      </c>
      <c r="Q294" s="644">
        <v>0</v>
      </c>
      <c r="R294" s="625">
        <v>0</v>
      </c>
      <c r="S294" s="650">
        <v>0</v>
      </c>
      <c r="T294" s="625">
        <v>0</v>
      </c>
      <c r="U294" s="650">
        <v>0</v>
      </c>
      <c r="V294" s="625">
        <v>0</v>
      </c>
      <c r="W294" s="650">
        <v>0</v>
      </c>
      <c r="X294" s="625">
        <v>0</v>
      </c>
      <c r="Y294" s="650">
        <v>0</v>
      </c>
    </row>
    <row r="295" spans="1:25" s="562" customFormat="1" ht="15">
      <c r="A295" s="623" t="s">
        <v>816</v>
      </c>
      <c r="B295" s="624">
        <v>0</v>
      </c>
      <c r="C295" s="625">
        <v>1128.32</v>
      </c>
      <c r="D295" s="629">
        <v>0</v>
      </c>
      <c r="E295" s="626">
        <v>1009.78</v>
      </c>
      <c r="F295" s="624">
        <v>0</v>
      </c>
      <c r="G295" s="625">
        <v>3082.1066666666702</v>
      </c>
      <c r="H295" s="624">
        <v>0</v>
      </c>
      <c r="I295" s="644">
        <v>5226.1166666666704</v>
      </c>
      <c r="J295" s="625">
        <v>0</v>
      </c>
      <c r="K295" s="644">
        <v>2771.0793333333299</v>
      </c>
      <c r="L295" s="624">
        <v>0</v>
      </c>
      <c r="M295" s="644">
        <v>-684.13066666666498</v>
      </c>
      <c r="N295" s="624">
        <v>0</v>
      </c>
      <c r="O295" s="644">
        <v>3158.8011333333302</v>
      </c>
      <c r="P295" s="625">
        <v>0</v>
      </c>
      <c r="Q295" s="644">
        <v>5212.8152700000001</v>
      </c>
      <c r="R295" s="625">
        <v>0</v>
      </c>
      <c r="S295" s="650">
        <v>4051.5503110300001</v>
      </c>
      <c r="T295" s="625">
        <v>0</v>
      </c>
      <c r="U295" s="650">
        <v>1052.03600655072</v>
      </c>
      <c r="V295" s="625">
        <v>0</v>
      </c>
      <c r="W295" s="650">
        <v>172.93033898999965</v>
      </c>
      <c r="X295" s="625">
        <v>0</v>
      </c>
      <c r="Y295" s="650">
        <v>649.84439562048374</v>
      </c>
    </row>
    <row r="296" spans="1:25" s="562" customFormat="1" ht="15">
      <c r="A296" s="717" t="s">
        <v>817</v>
      </c>
      <c r="B296" s="624">
        <v>0</v>
      </c>
      <c r="C296" s="625">
        <v>0</v>
      </c>
      <c r="D296" s="629">
        <v>0</v>
      </c>
      <c r="E296" s="626">
        <v>0</v>
      </c>
      <c r="F296" s="624">
        <v>0</v>
      </c>
      <c r="G296" s="625">
        <v>0</v>
      </c>
      <c r="H296" s="624">
        <v>0</v>
      </c>
      <c r="I296" s="644">
        <v>0</v>
      </c>
      <c r="J296" s="625">
        <v>0</v>
      </c>
      <c r="K296" s="644">
        <v>0</v>
      </c>
      <c r="L296" s="624">
        <v>0</v>
      </c>
      <c r="M296" s="644">
        <v>0</v>
      </c>
      <c r="N296" s="624">
        <v>0</v>
      </c>
      <c r="O296" s="644">
        <v>0</v>
      </c>
      <c r="P296" s="625">
        <v>0</v>
      </c>
      <c r="Q296" s="644">
        <v>0</v>
      </c>
      <c r="R296" s="625">
        <v>0</v>
      </c>
      <c r="S296" s="650">
        <v>0</v>
      </c>
      <c r="T296" s="625">
        <v>0</v>
      </c>
      <c r="U296" s="650">
        <v>0</v>
      </c>
      <c r="V296" s="625">
        <v>0</v>
      </c>
      <c r="W296" s="650">
        <v>0</v>
      </c>
      <c r="X296" s="625">
        <v>0</v>
      </c>
      <c r="Y296" s="650">
        <v>0</v>
      </c>
    </row>
    <row r="297" spans="1:25" s="562" customFormat="1" ht="15">
      <c r="A297" s="623" t="s">
        <v>818</v>
      </c>
      <c r="B297" s="624">
        <v>0</v>
      </c>
      <c r="C297" s="625">
        <v>0</v>
      </c>
      <c r="D297" s="629">
        <v>0</v>
      </c>
      <c r="E297" s="626">
        <v>0</v>
      </c>
      <c r="F297" s="624">
        <v>0</v>
      </c>
      <c r="G297" s="625">
        <v>0</v>
      </c>
      <c r="H297" s="624">
        <v>0</v>
      </c>
      <c r="I297" s="644">
        <v>0</v>
      </c>
      <c r="J297" s="625">
        <v>0</v>
      </c>
      <c r="K297" s="644">
        <v>0</v>
      </c>
      <c r="L297" s="624">
        <v>0</v>
      </c>
      <c r="M297" s="644">
        <v>0</v>
      </c>
      <c r="N297" s="624">
        <v>0</v>
      </c>
      <c r="O297" s="644">
        <v>0</v>
      </c>
      <c r="P297" s="625">
        <v>0</v>
      </c>
      <c r="Q297" s="644">
        <v>0</v>
      </c>
      <c r="R297" s="625">
        <v>0</v>
      </c>
      <c r="S297" s="650">
        <v>0</v>
      </c>
      <c r="T297" s="625">
        <v>0</v>
      </c>
      <c r="U297" s="650">
        <v>0</v>
      </c>
      <c r="V297" s="625">
        <v>0</v>
      </c>
      <c r="W297" s="650">
        <v>0</v>
      </c>
      <c r="X297" s="625">
        <v>0</v>
      </c>
      <c r="Y297" s="650">
        <v>0</v>
      </c>
    </row>
    <row r="298" spans="1:25" s="562" customFormat="1" ht="15">
      <c r="A298" s="623" t="s">
        <v>819</v>
      </c>
      <c r="B298" s="624">
        <v>0</v>
      </c>
      <c r="C298" s="625">
        <v>1128.32</v>
      </c>
      <c r="D298" s="629">
        <v>0</v>
      </c>
      <c r="E298" s="626">
        <v>1009.78</v>
      </c>
      <c r="F298" s="624">
        <v>0</v>
      </c>
      <c r="G298" s="625">
        <v>3082.1066666666702</v>
      </c>
      <c r="H298" s="624">
        <v>0</v>
      </c>
      <c r="I298" s="644">
        <v>5226.1166666666704</v>
      </c>
      <c r="J298" s="625">
        <v>0</v>
      </c>
      <c r="K298" s="644">
        <v>2771.0793333333299</v>
      </c>
      <c r="L298" s="624">
        <v>0</v>
      </c>
      <c r="M298" s="644">
        <v>-684.13066666666498</v>
      </c>
      <c r="N298" s="624">
        <v>0</v>
      </c>
      <c r="O298" s="644">
        <v>3158.8011333333302</v>
      </c>
      <c r="P298" s="625">
        <v>0</v>
      </c>
      <c r="Q298" s="644">
        <v>5212.8152700000001</v>
      </c>
      <c r="R298" s="625">
        <v>0</v>
      </c>
      <c r="S298" s="650">
        <v>4051.5503110300001</v>
      </c>
      <c r="T298" s="625">
        <v>0</v>
      </c>
      <c r="U298" s="650">
        <v>1052.03600655072</v>
      </c>
      <c r="V298" s="625">
        <v>0</v>
      </c>
      <c r="W298" s="650">
        <v>172.93033898999965</v>
      </c>
      <c r="X298" s="625">
        <v>0</v>
      </c>
      <c r="Y298" s="650">
        <v>649.84439562048374</v>
      </c>
    </row>
    <row r="299" spans="1:25" s="562" customFormat="1" ht="15">
      <c r="A299" s="623" t="s">
        <v>820</v>
      </c>
      <c r="B299" s="624">
        <v>-886.87266249000095</v>
      </c>
      <c r="C299" s="625">
        <v>1177.4150628800001</v>
      </c>
      <c r="D299" s="629">
        <v>-717.84706666666705</v>
      </c>
      <c r="E299" s="626">
        <v>-2703.587</v>
      </c>
      <c r="F299" s="624">
        <v>540.87292855992598</v>
      </c>
      <c r="G299" s="625">
        <v>440.39749999999998</v>
      </c>
      <c r="H299" s="624">
        <v>505.58127459351999</v>
      </c>
      <c r="I299" s="644">
        <v>2699.39</v>
      </c>
      <c r="J299" s="625">
        <v>737.97515280000096</v>
      </c>
      <c r="K299" s="644">
        <v>2655.61</v>
      </c>
      <c r="L299" s="624">
        <v>1489.8921350600001</v>
      </c>
      <c r="M299" s="644">
        <v>1698.1</v>
      </c>
      <c r="N299" s="624">
        <v>359.59225260670001</v>
      </c>
      <c r="O299" s="644">
        <v>-2116</v>
      </c>
      <c r="P299" s="625">
        <v>767.81634469239202</v>
      </c>
      <c r="Q299" s="644">
        <v>-639</v>
      </c>
      <c r="R299" s="625">
        <v>1022.00378417554</v>
      </c>
      <c r="S299" s="650">
        <v>1531</v>
      </c>
      <c r="T299" s="625">
        <v>398.48261520953599</v>
      </c>
      <c r="U299" s="650">
        <v>-70.5</v>
      </c>
      <c r="V299" s="625">
        <v>-246.27870447491551</v>
      </c>
      <c r="W299" s="650">
        <v>570.56800000000021</v>
      </c>
      <c r="X299" s="625">
        <v>-343.24556172559318</v>
      </c>
      <c r="Y299" s="650">
        <v>-749.26750000000084</v>
      </c>
    </row>
    <row r="300" spans="1:25" s="562" customFormat="1" ht="15">
      <c r="A300" s="623" t="s">
        <v>821</v>
      </c>
      <c r="B300" s="624">
        <v>0</v>
      </c>
      <c r="C300" s="625">
        <v>0</v>
      </c>
      <c r="D300" s="629">
        <v>0</v>
      </c>
      <c r="E300" s="626">
        <v>0</v>
      </c>
      <c r="F300" s="624">
        <v>0</v>
      </c>
      <c r="G300" s="625">
        <v>0</v>
      </c>
      <c r="H300" s="624">
        <v>0</v>
      </c>
      <c r="I300" s="644">
        <v>0</v>
      </c>
      <c r="J300" s="625">
        <v>0</v>
      </c>
      <c r="K300" s="644">
        <v>0</v>
      </c>
      <c r="L300" s="624">
        <v>0</v>
      </c>
      <c r="M300" s="644">
        <v>0</v>
      </c>
      <c r="N300" s="624">
        <v>0</v>
      </c>
      <c r="O300" s="644">
        <v>0</v>
      </c>
      <c r="P300" s="625">
        <v>0</v>
      </c>
      <c r="Q300" s="644">
        <v>0</v>
      </c>
      <c r="R300" s="625">
        <v>0</v>
      </c>
      <c r="S300" s="650">
        <v>0</v>
      </c>
      <c r="T300" s="625">
        <v>0</v>
      </c>
      <c r="U300" s="650">
        <v>0</v>
      </c>
      <c r="V300" s="625">
        <v>0</v>
      </c>
      <c r="W300" s="650">
        <v>0</v>
      </c>
      <c r="X300" s="625">
        <v>0</v>
      </c>
      <c r="Y300" s="650">
        <v>0</v>
      </c>
    </row>
    <row r="301" spans="1:25" s="562" customFormat="1" ht="15">
      <c r="A301" s="623" t="s">
        <v>822</v>
      </c>
      <c r="B301" s="624">
        <v>-886.87266249000095</v>
      </c>
      <c r="C301" s="625">
        <v>1177.4150628800001</v>
      </c>
      <c r="D301" s="629">
        <v>-717.84706666666705</v>
      </c>
      <c r="E301" s="626">
        <v>-2703.587</v>
      </c>
      <c r="F301" s="624">
        <v>540.87292855992598</v>
      </c>
      <c r="G301" s="625">
        <v>440.39749999999998</v>
      </c>
      <c r="H301" s="624">
        <v>505.58127459351999</v>
      </c>
      <c r="I301" s="644">
        <v>2699.39</v>
      </c>
      <c r="J301" s="625">
        <v>737.97515280000096</v>
      </c>
      <c r="K301" s="644">
        <v>2655.61</v>
      </c>
      <c r="L301" s="624">
        <v>1489.8921350600001</v>
      </c>
      <c r="M301" s="644">
        <v>1698.1</v>
      </c>
      <c r="N301" s="624">
        <v>359.59225260670001</v>
      </c>
      <c r="O301" s="644">
        <v>-2116</v>
      </c>
      <c r="P301" s="625">
        <v>767.81634469239202</v>
      </c>
      <c r="Q301" s="644">
        <v>-639</v>
      </c>
      <c r="R301" s="625">
        <v>1022.00378417554</v>
      </c>
      <c r="S301" s="650">
        <v>1531</v>
      </c>
      <c r="T301" s="625">
        <v>398.48261520953599</v>
      </c>
      <c r="U301" s="650">
        <v>-70.5</v>
      </c>
      <c r="V301" s="625">
        <v>-246.27870447491551</v>
      </c>
      <c r="W301" s="650">
        <v>570.56800000000021</v>
      </c>
      <c r="X301" s="625">
        <v>-343.24556172559318</v>
      </c>
      <c r="Y301" s="650">
        <v>-749.26750000000084</v>
      </c>
    </row>
    <row r="302" spans="1:25" s="562" customFormat="1" ht="15">
      <c r="A302" s="623" t="s">
        <v>823</v>
      </c>
      <c r="B302" s="624">
        <v>0</v>
      </c>
      <c r="C302" s="625">
        <v>0</v>
      </c>
      <c r="D302" s="629">
        <v>0</v>
      </c>
      <c r="E302" s="626">
        <v>0</v>
      </c>
      <c r="F302" s="624">
        <v>0</v>
      </c>
      <c r="G302" s="625">
        <v>0</v>
      </c>
      <c r="H302" s="624">
        <v>0</v>
      </c>
      <c r="I302" s="644">
        <v>0</v>
      </c>
      <c r="J302" s="625">
        <v>0</v>
      </c>
      <c r="K302" s="644">
        <v>0</v>
      </c>
      <c r="L302" s="624">
        <v>0</v>
      </c>
      <c r="M302" s="644">
        <v>0</v>
      </c>
      <c r="N302" s="624">
        <v>0</v>
      </c>
      <c r="O302" s="644">
        <v>0</v>
      </c>
      <c r="P302" s="625">
        <v>0</v>
      </c>
      <c r="Q302" s="644">
        <v>0</v>
      </c>
      <c r="R302" s="625">
        <v>0</v>
      </c>
      <c r="S302" s="650">
        <v>0</v>
      </c>
      <c r="T302" s="625">
        <v>0</v>
      </c>
      <c r="U302" s="650">
        <v>0</v>
      </c>
      <c r="V302" s="625">
        <v>0</v>
      </c>
      <c r="W302" s="650">
        <v>-777.88499999999999</v>
      </c>
      <c r="X302" s="625">
        <v>0</v>
      </c>
      <c r="Y302" s="650">
        <v>-291.75400000000002</v>
      </c>
    </row>
    <row r="303" spans="1:25" s="562" customFormat="1" ht="15">
      <c r="A303" s="623" t="s">
        <v>824</v>
      </c>
      <c r="B303" s="624">
        <v>0</v>
      </c>
      <c r="C303" s="625">
        <v>0</v>
      </c>
      <c r="D303" s="629">
        <v>0</v>
      </c>
      <c r="E303" s="626">
        <v>0</v>
      </c>
      <c r="F303" s="624">
        <v>0</v>
      </c>
      <c r="G303" s="625">
        <v>0</v>
      </c>
      <c r="H303" s="624">
        <v>0</v>
      </c>
      <c r="I303" s="644">
        <v>0</v>
      </c>
      <c r="J303" s="625">
        <v>0</v>
      </c>
      <c r="K303" s="644">
        <v>0</v>
      </c>
      <c r="L303" s="624">
        <v>0</v>
      </c>
      <c r="M303" s="644">
        <v>0</v>
      </c>
      <c r="N303" s="624">
        <v>0</v>
      </c>
      <c r="O303" s="644">
        <v>0</v>
      </c>
      <c r="P303" s="625">
        <v>0</v>
      </c>
      <c r="Q303" s="644">
        <v>0</v>
      </c>
      <c r="R303" s="625">
        <v>0</v>
      </c>
      <c r="S303" s="650">
        <v>0</v>
      </c>
      <c r="T303" s="625">
        <v>0</v>
      </c>
      <c r="U303" s="650">
        <v>0</v>
      </c>
      <c r="V303" s="625">
        <v>0</v>
      </c>
      <c r="W303" s="650">
        <v>0</v>
      </c>
      <c r="X303" s="625">
        <v>0</v>
      </c>
      <c r="Y303" s="650">
        <v>0</v>
      </c>
    </row>
    <row r="304" spans="1:25" s="562" customFormat="1" ht="15">
      <c r="A304" s="623" t="s">
        <v>825</v>
      </c>
      <c r="B304" s="624">
        <v>0</v>
      </c>
      <c r="C304" s="625">
        <v>0</v>
      </c>
      <c r="D304" s="629">
        <v>0</v>
      </c>
      <c r="E304" s="626">
        <v>0</v>
      </c>
      <c r="F304" s="624">
        <v>0</v>
      </c>
      <c r="G304" s="625">
        <v>0</v>
      </c>
      <c r="H304" s="624">
        <v>0</v>
      </c>
      <c r="I304" s="644">
        <v>0</v>
      </c>
      <c r="J304" s="625">
        <v>0</v>
      </c>
      <c r="K304" s="644">
        <v>0</v>
      </c>
      <c r="L304" s="624">
        <v>0</v>
      </c>
      <c r="M304" s="644">
        <v>0</v>
      </c>
      <c r="N304" s="624">
        <v>0</v>
      </c>
      <c r="O304" s="644">
        <v>0</v>
      </c>
      <c r="P304" s="625">
        <v>0</v>
      </c>
      <c r="Q304" s="644">
        <v>0</v>
      </c>
      <c r="R304" s="625">
        <v>0</v>
      </c>
      <c r="S304" s="650">
        <v>0</v>
      </c>
      <c r="T304" s="625">
        <v>0</v>
      </c>
      <c r="U304" s="650">
        <v>0</v>
      </c>
      <c r="V304" s="625">
        <v>0</v>
      </c>
      <c r="W304" s="650">
        <v>-777.88499999999999</v>
      </c>
      <c r="X304" s="625">
        <v>0</v>
      </c>
      <c r="Y304" s="650">
        <v>-291.75400000000002</v>
      </c>
    </row>
    <row r="305" spans="1:25" s="562" customFormat="1" ht="30">
      <c r="A305" s="674" t="s">
        <v>826</v>
      </c>
      <c r="B305" s="624">
        <v>-886.87266249000095</v>
      </c>
      <c r="C305" s="625">
        <v>1177.4150628800001</v>
      </c>
      <c r="D305" s="629">
        <v>-717.84706666666705</v>
      </c>
      <c r="E305" s="626">
        <v>-2703.587</v>
      </c>
      <c r="F305" s="624">
        <v>540.87292855992598</v>
      </c>
      <c r="G305" s="625">
        <v>440.39749999999998</v>
      </c>
      <c r="H305" s="624">
        <v>505.58127459351999</v>
      </c>
      <c r="I305" s="644">
        <v>2699.39</v>
      </c>
      <c r="J305" s="625">
        <v>737.97515280000096</v>
      </c>
      <c r="K305" s="644">
        <v>2655.61</v>
      </c>
      <c r="L305" s="624">
        <v>1489.8921350600001</v>
      </c>
      <c r="M305" s="644">
        <v>1698.1</v>
      </c>
      <c r="N305" s="624">
        <v>359.59225260670001</v>
      </c>
      <c r="O305" s="644">
        <v>-2116</v>
      </c>
      <c r="P305" s="625">
        <v>767.81634469239202</v>
      </c>
      <c r="Q305" s="644">
        <v>-639</v>
      </c>
      <c r="R305" s="625">
        <v>1022.00378417554</v>
      </c>
      <c r="S305" s="650">
        <v>1531</v>
      </c>
      <c r="T305" s="625">
        <v>398.48261520953599</v>
      </c>
      <c r="U305" s="650">
        <v>-70.5</v>
      </c>
      <c r="V305" s="625">
        <v>-246.27870447491551</v>
      </c>
      <c r="W305" s="650">
        <v>1348.4530000000002</v>
      </c>
      <c r="X305" s="625">
        <v>-343.24556172559318</v>
      </c>
      <c r="Y305" s="650">
        <v>-457.51350000000082</v>
      </c>
    </row>
    <row r="306" spans="1:25" s="562" customFormat="1" ht="15">
      <c r="A306" s="623" t="s">
        <v>827</v>
      </c>
      <c r="B306" s="624">
        <v>0</v>
      </c>
      <c r="C306" s="625">
        <v>0</v>
      </c>
      <c r="D306" s="629">
        <v>0</v>
      </c>
      <c r="E306" s="626">
        <v>0</v>
      </c>
      <c r="F306" s="624">
        <v>0</v>
      </c>
      <c r="G306" s="625">
        <v>0</v>
      </c>
      <c r="H306" s="624">
        <v>0</v>
      </c>
      <c r="I306" s="644">
        <v>0</v>
      </c>
      <c r="J306" s="625">
        <v>0</v>
      </c>
      <c r="K306" s="644">
        <v>0</v>
      </c>
      <c r="L306" s="624">
        <v>0</v>
      </c>
      <c r="M306" s="644">
        <v>0</v>
      </c>
      <c r="N306" s="624">
        <v>0</v>
      </c>
      <c r="O306" s="644">
        <v>0</v>
      </c>
      <c r="P306" s="625">
        <v>0</v>
      </c>
      <c r="Q306" s="644">
        <v>0</v>
      </c>
      <c r="R306" s="625">
        <v>0</v>
      </c>
      <c r="S306" s="650">
        <v>0</v>
      </c>
      <c r="T306" s="625">
        <v>0</v>
      </c>
      <c r="U306" s="650">
        <v>0</v>
      </c>
      <c r="V306" s="625">
        <v>0</v>
      </c>
      <c r="W306" s="650">
        <v>0</v>
      </c>
      <c r="X306" s="625">
        <v>0</v>
      </c>
      <c r="Y306" s="650">
        <v>0</v>
      </c>
    </row>
    <row r="307" spans="1:25" s="562" customFormat="1" ht="15">
      <c r="A307" s="623" t="s">
        <v>828</v>
      </c>
      <c r="B307" s="624">
        <v>-886.87266249000095</v>
      </c>
      <c r="C307" s="625">
        <v>1177.4150628800001</v>
      </c>
      <c r="D307" s="629">
        <v>-717.84706666666705</v>
      </c>
      <c r="E307" s="626">
        <v>-2703.587</v>
      </c>
      <c r="F307" s="624">
        <v>540.87292855992598</v>
      </c>
      <c r="G307" s="625">
        <v>440.39749999999998</v>
      </c>
      <c r="H307" s="624">
        <v>505.58127459351999</v>
      </c>
      <c r="I307" s="644">
        <v>2699.39</v>
      </c>
      <c r="J307" s="625">
        <v>737.97515280000096</v>
      </c>
      <c r="K307" s="644">
        <v>2655.61</v>
      </c>
      <c r="L307" s="624">
        <v>1489.8921350600001</v>
      </c>
      <c r="M307" s="644">
        <v>1698.1</v>
      </c>
      <c r="N307" s="624">
        <v>359.59225260670001</v>
      </c>
      <c r="O307" s="644">
        <v>-2116</v>
      </c>
      <c r="P307" s="625">
        <v>767.81634469239202</v>
      </c>
      <c r="Q307" s="644">
        <v>-639</v>
      </c>
      <c r="R307" s="625">
        <v>1022.00378417554</v>
      </c>
      <c r="S307" s="650">
        <v>1531</v>
      </c>
      <c r="T307" s="625">
        <v>398.48261520953599</v>
      </c>
      <c r="U307" s="650">
        <v>-70.5</v>
      </c>
      <c r="V307" s="625">
        <v>-246.27870447491551</v>
      </c>
      <c r="W307" s="650">
        <v>1348.4530000000002</v>
      </c>
      <c r="X307" s="625">
        <v>-343.24556172559318</v>
      </c>
      <c r="Y307" s="650">
        <v>-457.51350000000082</v>
      </c>
    </row>
    <row r="308" spans="1:25" s="562" customFormat="1" ht="15">
      <c r="A308" s="623" t="s">
        <v>829</v>
      </c>
      <c r="B308" s="624">
        <v>0</v>
      </c>
      <c r="C308" s="625">
        <v>0</v>
      </c>
      <c r="D308" s="629">
        <v>0</v>
      </c>
      <c r="E308" s="626">
        <v>0</v>
      </c>
      <c r="F308" s="624">
        <v>0</v>
      </c>
      <c r="G308" s="625">
        <v>0</v>
      </c>
      <c r="H308" s="624">
        <v>0</v>
      </c>
      <c r="I308" s="644">
        <v>0</v>
      </c>
      <c r="J308" s="625">
        <v>0</v>
      </c>
      <c r="K308" s="644">
        <v>0</v>
      </c>
      <c r="L308" s="624">
        <v>0</v>
      </c>
      <c r="M308" s="644">
        <v>0</v>
      </c>
      <c r="N308" s="624">
        <v>0</v>
      </c>
      <c r="O308" s="644">
        <v>0</v>
      </c>
      <c r="P308" s="625">
        <v>0</v>
      </c>
      <c r="Q308" s="644">
        <v>0</v>
      </c>
      <c r="R308" s="625">
        <v>0</v>
      </c>
      <c r="S308" s="650">
        <v>0</v>
      </c>
      <c r="T308" s="625">
        <v>0</v>
      </c>
      <c r="U308" s="650">
        <v>0</v>
      </c>
      <c r="V308" s="625">
        <v>0</v>
      </c>
      <c r="W308" s="650">
        <v>0</v>
      </c>
      <c r="X308" s="625">
        <v>0</v>
      </c>
      <c r="Y308" s="650">
        <v>0</v>
      </c>
    </row>
    <row r="309" spans="1:25" s="562" customFormat="1" ht="15">
      <c r="A309" s="623" t="s">
        <v>830</v>
      </c>
      <c r="B309" s="624">
        <v>0</v>
      </c>
      <c r="C309" s="625">
        <v>0</v>
      </c>
      <c r="D309" s="629">
        <v>0</v>
      </c>
      <c r="E309" s="626">
        <v>0</v>
      </c>
      <c r="F309" s="624">
        <v>0</v>
      </c>
      <c r="G309" s="625">
        <v>0</v>
      </c>
      <c r="H309" s="624">
        <v>0</v>
      </c>
      <c r="I309" s="644">
        <v>0</v>
      </c>
      <c r="J309" s="625">
        <v>0</v>
      </c>
      <c r="K309" s="644">
        <v>0</v>
      </c>
      <c r="L309" s="624">
        <v>0</v>
      </c>
      <c r="M309" s="644">
        <v>0</v>
      </c>
      <c r="N309" s="624">
        <v>0</v>
      </c>
      <c r="O309" s="644">
        <v>0</v>
      </c>
      <c r="P309" s="625">
        <v>0</v>
      </c>
      <c r="Q309" s="644">
        <v>0</v>
      </c>
      <c r="R309" s="625">
        <v>0</v>
      </c>
      <c r="S309" s="650">
        <v>0</v>
      </c>
      <c r="T309" s="625">
        <v>0</v>
      </c>
      <c r="U309" s="650">
        <v>0</v>
      </c>
      <c r="V309" s="625">
        <v>0</v>
      </c>
      <c r="W309" s="650">
        <v>0</v>
      </c>
      <c r="X309" s="625">
        <v>0</v>
      </c>
      <c r="Y309" s="650">
        <v>0</v>
      </c>
    </row>
    <row r="310" spans="1:25" s="562" customFormat="1" ht="15">
      <c r="A310" s="630" t="s">
        <v>831</v>
      </c>
      <c r="B310" s="624">
        <v>0</v>
      </c>
      <c r="C310" s="625">
        <v>0</v>
      </c>
      <c r="D310" s="632">
        <v>0</v>
      </c>
      <c r="E310" s="637">
        <v>0</v>
      </c>
      <c r="F310" s="624">
        <v>0</v>
      </c>
      <c r="G310" s="625">
        <v>0</v>
      </c>
      <c r="H310" s="624">
        <v>0</v>
      </c>
      <c r="I310" s="644">
        <v>0</v>
      </c>
      <c r="J310" s="625">
        <v>0</v>
      </c>
      <c r="K310" s="644">
        <v>0</v>
      </c>
      <c r="L310" s="624">
        <v>0</v>
      </c>
      <c r="M310" s="644">
        <v>0</v>
      </c>
      <c r="N310" s="624">
        <v>0</v>
      </c>
      <c r="O310" s="644">
        <v>0</v>
      </c>
      <c r="P310" s="625">
        <v>0</v>
      </c>
      <c r="Q310" s="644">
        <v>0</v>
      </c>
      <c r="R310" s="625">
        <v>0</v>
      </c>
      <c r="S310" s="650">
        <v>0</v>
      </c>
      <c r="T310" s="625">
        <v>0</v>
      </c>
      <c r="U310" s="650">
        <v>0</v>
      </c>
      <c r="V310" s="625">
        <v>0</v>
      </c>
      <c r="W310" s="650">
        <v>0</v>
      </c>
      <c r="X310" s="625">
        <v>0</v>
      </c>
      <c r="Y310" s="650">
        <v>0</v>
      </c>
    </row>
    <row r="311" spans="1:25" s="562" customFormat="1" ht="15">
      <c r="A311" s="623" t="s">
        <v>832</v>
      </c>
      <c r="B311" s="624">
        <v>0</v>
      </c>
      <c r="C311" s="625">
        <v>0</v>
      </c>
      <c r="D311" s="629">
        <v>0</v>
      </c>
      <c r="E311" s="626">
        <v>0</v>
      </c>
      <c r="F311" s="624">
        <v>0</v>
      </c>
      <c r="G311" s="625">
        <v>0</v>
      </c>
      <c r="H311" s="624">
        <v>0</v>
      </c>
      <c r="I311" s="644">
        <v>0</v>
      </c>
      <c r="J311" s="625">
        <v>0</v>
      </c>
      <c r="K311" s="644">
        <v>0</v>
      </c>
      <c r="L311" s="624">
        <v>0</v>
      </c>
      <c r="M311" s="644">
        <v>0</v>
      </c>
      <c r="N311" s="624">
        <v>0</v>
      </c>
      <c r="O311" s="644">
        <v>0</v>
      </c>
      <c r="P311" s="625">
        <v>0</v>
      </c>
      <c r="Q311" s="644">
        <v>0</v>
      </c>
      <c r="R311" s="625">
        <v>0</v>
      </c>
      <c r="S311" s="650">
        <v>0</v>
      </c>
      <c r="T311" s="625">
        <v>0</v>
      </c>
      <c r="U311" s="650">
        <v>0</v>
      </c>
      <c r="V311" s="625">
        <v>0</v>
      </c>
      <c r="W311" s="650">
        <v>0</v>
      </c>
      <c r="X311" s="625">
        <v>0</v>
      </c>
      <c r="Y311" s="650">
        <v>0</v>
      </c>
    </row>
    <row r="312" spans="1:25" s="562" customFormat="1" thickBot="1">
      <c r="A312" s="685" t="s">
        <v>833</v>
      </c>
      <c r="B312" s="653">
        <v>0</v>
      </c>
      <c r="C312" s="654">
        <v>0</v>
      </c>
      <c r="D312" s="655">
        <v>0</v>
      </c>
      <c r="E312" s="656">
        <v>0</v>
      </c>
      <c r="F312" s="653">
        <v>0</v>
      </c>
      <c r="G312" s="654">
        <v>0</v>
      </c>
      <c r="H312" s="653">
        <v>0</v>
      </c>
      <c r="I312" s="689">
        <v>0</v>
      </c>
      <c r="J312" s="654">
        <v>0</v>
      </c>
      <c r="K312" s="689">
        <v>0</v>
      </c>
      <c r="L312" s="653">
        <v>0</v>
      </c>
      <c r="M312" s="689">
        <v>0</v>
      </c>
      <c r="N312" s="653">
        <v>0</v>
      </c>
      <c r="O312" s="689">
        <v>0</v>
      </c>
      <c r="P312" s="654">
        <v>0</v>
      </c>
      <c r="Q312" s="689">
        <v>0</v>
      </c>
      <c r="R312" s="654">
        <v>0</v>
      </c>
      <c r="S312" s="692">
        <v>0</v>
      </c>
      <c r="T312" s="654">
        <v>0</v>
      </c>
      <c r="U312" s="692">
        <v>0</v>
      </c>
      <c r="V312" s="654">
        <v>0</v>
      </c>
      <c r="W312" s="692">
        <v>0</v>
      </c>
      <c r="X312" s="654">
        <v>0</v>
      </c>
      <c r="Y312" s="692">
        <v>0</v>
      </c>
    </row>
    <row r="313" spans="1:25" s="562" customFormat="1" ht="15">
      <c r="A313" s="623"/>
      <c r="B313" s="624"/>
      <c r="C313" s="625"/>
      <c r="D313" s="629"/>
      <c r="E313" s="626"/>
      <c r="F313" s="624"/>
      <c r="G313" s="625"/>
      <c r="H313" s="624"/>
      <c r="I313" s="644"/>
      <c r="J313" s="625"/>
      <c r="K313" s="644"/>
      <c r="L313" s="624"/>
      <c r="M313" s="644"/>
      <c r="N313" s="624"/>
      <c r="O313" s="644"/>
      <c r="P313" s="625"/>
      <c r="Q313" s="644"/>
      <c r="R313" s="625"/>
      <c r="S313" s="650"/>
      <c r="T313" s="625"/>
      <c r="U313" s="650"/>
      <c r="V313" s="625"/>
      <c r="W313" s="650"/>
      <c r="X313" s="625"/>
      <c r="Y313" s="650"/>
    </row>
    <row r="314" spans="1:25" s="562" customFormat="1" ht="15">
      <c r="A314" s="623" t="s">
        <v>834</v>
      </c>
      <c r="B314" s="624">
        <v>0</v>
      </c>
      <c r="C314" s="625">
        <v>0</v>
      </c>
      <c r="D314" s="629">
        <v>0</v>
      </c>
      <c r="E314" s="626">
        <v>0</v>
      </c>
      <c r="F314" s="624">
        <v>0</v>
      </c>
      <c r="G314" s="625">
        <v>0</v>
      </c>
      <c r="H314" s="624">
        <v>0</v>
      </c>
      <c r="I314" s="644">
        <v>0</v>
      </c>
      <c r="J314" s="625">
        <v>0</v>
      </c>
      <c r="K314" s="644">
        <v>0</v>
      </c>
      <c r="L314" s="624">
        <v>0</v>
      </c>
      <c r="M314" s="644">
        <v>0</v>
      </c>
      <c r="N314" s="624">
        <v>0</v>
      </c>
      <c r="O314" s="644">
        <v>0</v>
      </c>
      <c r="P314" s="625">
        <v>0</v>
      </c>
      <c r="Q314" s="644">
        <v>0</v>
      </c>
      <c r="R314" s="625">
        <v>0</v>
      </c>
      <c r="S314" s="650">
        <v>0</v>
      </c>
      <c r="T314" s="625">
        <v>0</v>
      </c>
      <c r="U314" s="650">
        <v>0</v>
      </c>
      <c r="V314" s="625">
        <v>0</v>
      </c>
      <c r="W314" s="650">
        <v>0</v>
      </c>
      <c r="X314" s="625">
        <v>0</v>
      </c>
      <c r="Y314" s="650">
        <v>0</v>
      </c>
    </row>
    <row r="315" spans="1:25" s="562" customFormat="1" ht="15">
      <c r="A315" s="623" t="s">
        <v>835</v>
      </c>
      <c r="B315" s="624">
        <v>0</v>
      </c>
      <c r="C315" s="625">
        <v>0</v>
      </c>
      <c r="D315" s="629">
        <v>0</v>
      </c>
      <c r="E315" s="626">
        <v>0</v>
      </c>
      <c r="F315" s="624">
        <v>0</v>
      </c>
      <c r="G315" s="625">
        <v>0</v>
      </c>
      <c r="H315" s="624">
        <v>0</v>
      </c>
      <c r="I315" s="644">
        <v>0</v>
      </c>
      <c r="J315" s="625">
        <v>0</v>
      </c>
      <c r="K315" s="644">
        <v>0</v>
      </c>
      <c r="L315" s="624">
        <v>0</v>
      </c>
      <c r="M315" s="644">
        <v>0</v>
      </c>
      <c r="N315" s="624">
        <v>0</v>
      </c>
      <c r="O315" s="644">
        <v>0</v>
      </c>
      <c r="P315" s="625">
        <v>0</v>
      </c>
      <c r="Q315" s="644">
        <v>0</v>
      </c>
      <c r="R315" s="625">
        <v>0</v>
      </c>
      <c r="S315" s="650">
        <v>0</v>
      </c>
      <c r="T315" s="625">
        <v>0</v>
      </c>
      <c r="U315" s="650">
        <v>0</v>
      </c>
      <c r="V315" s="625">
        <v>0</v>
      </c>
      <c r="W315" s="650">
        <v>0</v>
      </c>
      <c r="X315" s="625">
        <v>0</v>
      </c>
      <c r="Y315" s="650">
        <v>0</v>
      </c>
    </row>
    <row r="316" spans="1:25" s="562" customFormat="1" ht="30">
      <c r="A316" s="720" t="s">
        <v>836</v>
      </c>
      <c r="B316" s="624">
        <v>0</v>
      </c>
      <c r="C316" s="625">
        <v>0</v>
      </c>
      <c r="D316" s="629">
        <v>0</v>
      </c>
      <c r="E316" s="626">
        <v>0</v>
      </c>
      <c r="F316" s="624">
        <v>0</v>
      </c>
      <c r="G316" s="625">
        <v>0</v>
      </c>
      <c r="H316" s="624">
        <v>0</v>
      </c>
      <c r="I316" s="644">
        <v>0</v>
      </c>
      <c r="J316" s="625">
        <v>0</v>
      </c>
      <c r="K316" s="644">
        <v>0</v>
      </c>
      <c r="L316" s="624">
        <v>0</v>
      </c>
      <c r="M316" s="644">
        <v>0</v>
      </c>
      <c r="N316" s="624">
        <v>0</v>
      </c>
      <c r="O316" s="644">
        <v>0</v>
      </c>
      <c r="P316" s="625">
        <v>0</v>
      </c>
      <c r="Q316" s="644">
        <v>0</v>
      </c>
      <c r="R316" s="625">
        <v>0</v>
      </c>
      <c r="S316" s="650">
        <v>0</v>
      </c>
      <c r="T316" s="625">
        <v>0</v>
      </c>
      <c r="U316" s="650">
        <v>0</v>
      </c>
      <c r="V316" s="625">
        <v>0</v>
      </c>
      <c r="W316" s="650">
        <v>0</v>
      </c>
      <c r="X316" s="625">
        <v>0</v>
      </c>
      <c r="Y316" s="650">
        <v>0</v>
      </c>
    </row>
    <row r="317" spans="1:25" s="562" customFormat="1" ht="15">
      <c r="A317" s="630" t="s">
        <v>837</v>
      </c>
      <c r="B317" s="624">
        <v>0</v>
      </c>
      <c r="C317" s="625">
        <v>0</v>
      </c>
      <c r="D317" s="632">
        <v>0</v>
      </c>
      <c r="E317" s="637">
        <v>0</v>
      </c>
      <c r="F317" s="624">
        <v>0</v>
      </c>
      <c r="G317" s="625">
        <v>0</v>
      </c>
      <c r="H317" s="624">
        <v>0</v>
      </c>
      <c r="I317" s="644">
        <v>0</v>
      </c>
      <c r="J317" s="625">
        <v>0</v>
      </c>
      <c r="K317" s="644">
        <v>0</v>
      </c>
      <c r="L317" s="624">
        <v>0</v>
      </c>
      <c r="M317" s="644">
        <v>0</v>
      </c>
      <c r="N317" s="624">
        <v>0</v>
      </c>
      <c r="O317" s="644">
        <v>0</v>
      </c>
      <c r="P317" s="625">
        <v>0</v>
      </c>
      <c r="Q317" s="644">
        <v>0</v>
      </c>
      <c r="R317" s="625">
        <v>0</v>
      </c>
      <c r="S317" s="650">
        <v>0</v>
      </c>
      <c r="T317" s="625">
        <v>0</v>
      </c>
      <c r="U317" s="650">
        <v>0</v>
      </c>
      <c r="V317" s="625">
        <v>0</v>
      </c>
      <c r="W317" s="650">
        <v>0</v>
      </c>
      <c r="X317" s="625">
        <v>0</v>
      </c>
      <c r="Y317" s="650">
        <v>0</v>
      </c>
    </row>
    <row r="318" spans="1:25" s="562" customFormat="1" ht="15">
      <c r="A318" s="630" t="s">
        <v>838</v>
      </c>
      <c r="B318" s="624">
        <v>0</v>
      </c>
      <c r="C318" s="625">
        <v>0</v>
      </c>
      <c r="D318" s="632">
        <v>0</v>
      </c>
      <c r="E318" s="637">
        <v>0</v>
      </c>
      <c r="F318" s="624">
        <v>0</v>
      </c>
      <c r="G318" s="625">
        <v>0</v>
      </c>
      <c r="H318" s="624">
        <v>0</v>
      </c>
      <c r="I318" s="644">
        <v>0</v>
      </c>
      <c r="J318" s="625">
        <v>0</v>
      </c>
      <c r="K318" s="644">
        <v>0</v>
      </c>
      <c r="L318" s="624">
        <v>0</v>
      </c>
      <c r="M318" s="644">
        <v>0</v>
      </c>
      <c r="N318" s="624">
        <v>0</v>
      </c>
      <c r="O318" s="644">
        <v>0</v>
      </c>
      <c r="P318" s="625">
        <v>0</v>
      </c>
      <c r="Q318" s="644">
        <v>0</v>
      </c>
      <c r="R318" s="625">
        <v>0</v>
      </c>
      <c r="S318" s="650">
        <v>0</v>
      </c>
      <c r="T318" s="625">
        <v>0</v>
      </c>
      <c r="U318" s="650">
        <v>0</v>
      </c>
      <c r="V318" s="625">
        <v>0</v>
      </c>
      <c r="W318" s="650">
        <v>0</v>
      </c>
      <c r="X318" s="625">
        <v>0</v>
      </c>
      <c r="Y318" s="650">
        <v>0</v>
      </c>
    </row>
    <row r="319" spans="1:25" s="562" customFormat="1" ht="15">
      <c r="A319" s="630" t="s">
        <v>839</v>
      </c>
      <c r="B319" s="624">
        <v>0</v>
      </c>
      <c r="C319" s="625">
        <v>0</v>
      </c>
      <c r="D319" s="632">
        <v>0</v>
      </c>
      <c r="E319" s="637">
        <v>0</v>
      </c>
      <c r="F319" s="624">
        <v>0</v>
      </c>
      <c r="G319" s="625">
        <v>0</v>
      </c>
      <c r="H319" s="624">
        <v>0</v>
      </c>
      <c r="I319" s="644">
        <v>0</v>
      </c>
      <c r="J319" s="625">
        <v>0</v>
      </c>
      <c r="K319" s="644">
        <v>0</v>
      </c>
      <c r="L319" s="624">
        <v>0</v>
      </c>
      <c r="M319" s="644">
        <v>0</v>
      </c>
      <c r="N319" s="624">
        <v>0</v>
      </c>
      <c r="O319" s="644">
        <v>0</v>
      </c>
      <c r="P319" s="625">
        <v>0</v>
      </c>
      <c r="Q319" s="644">
        <v>0</v>
      </c>
      <c r="R319" s="625">
        <v>0</v>
      </c>
      <c r="S319" s="650">
        <v>0</v>
      </c>
      <c r="T319" s="625">
        <v>0</v>
      </c>
      <c r="U319" s="650">
        <v>0</v>
      </c>
      <c r="V319" s="625">
        <v>0</v>
      </c>
      <c r="W319" s="650">
        <v>0</v>
      </c>
      <c r="X319" s="625">
        <v>0</v>
      </c>
      <c r="Y319" s="650">
        <v>0</v>
      </c>
    </row>
    <row r="320" spans="1:25" s="562" customFormat="1" ht="15">
      <c r="A320" s="630" t="s">
        <v>840</v>
      </c>
      <c r="B320" s="624">
        <v>0</v>
      </c>
      <c r="C320" s="625">
        <v>0</v>
      </c>
      <c r="D320" s="632">
        <v>0</v>
      </c>
      <c r="E320" s="637">
        <v>0</v>
      </c>
      <c r="F320" s="624">
        <v>0</v>
      </c>
      <c r="G320" s="625">
        <v>0</v>
      </c>
      <c r="H320" s="624">
        <v>0</v>
      </c>
      <c r="I320" s="644">
        <v>0</v>
      </c>
      <c r="J320" s="625">
        <v>0</v>
      </c>
      <c r="K320" s="644">
        <v>0</v>
      </c>
      <c r="L320" s="624">
        <v>0</v>
      </c>
      <c r="M320" s="644">
        <v>0</v>
      </c>
      <c r="N320" s="624">
        <v>0</v>
      </c>
      <c r="O320" s="644">
        <v>0</v>
      </c>
      <c r="P320" s="625">
        <v>0</v>
      </c>
      <c r="Q320" s="644">
        <v>0</v>
      </c>
      <c r="R320" s="625">
        <v>0</v>
      </c>
      <c r="S320" s="650">
        <v>0</v>
      </c>
      <c r="T320" s="625">
        <v>0</v>
      </c>
      <c r="U320" s="650">
        <v>0</v>
      </c>
      <c r="V320" s="625">
        <v>0</v>
      </c>
      <c r="W320" s="650">
        <v>0</v>
      </c>
      <c r="X320" s="625">
        <v>0</v>
      </c>
      <c r="Y320" s="650">
        <v>0</v>
      </c>
    </row>
    <row r="321" spans="1:25" s="562" customFormat="1" ht="15">
      <c r="A321" s="630" t="s">
        <v>841</v>
      </c>
      <c r="B321" s="624">
        <v>0</v>
      </c>
      <c r="C321" s="625">
        <v>0</v>
      </c>
      <c r="D321" s="632">
        <v>0</v>
      </c>
      <c r="E321" s="637">
        <v>0</v>
      </c>
      <c r="F321" s="624">
        <v>0</v>
      </c>
      <c r="G321" s="625">
        <v>0</v>
      </c>
      <c r="H321" s="624">
        <v>0</v>
      </c>
      <c r="I321" s="644">
        <v>0</v>
      </c>
      <c r="J321" s="625">
        <v>0</v>
      </c>
      <c r="K321" s="644">
        <v>0</v>
      </c>
      <c r="L321" s="624">
        <v>0</v>
      </c>
      <c r="M321" s="644">
        <v>0</v>
      </c>
      <c r="N321" s="624">
        <v>0</v>
      </c>
      <c r="O321" s="644">
        <v>0</v>
      </c>
      <c r="P321" s="625">
        <v>0</v>
      </c>
      <c r="Q321" s="644">
        <v>0</v>
      </c>
      <c r="R321" s="625">
        <v>0</v>
      </c>
      <c r="S321" s="650">
        <v>0</v>
      </c>
      <c r="T321" s="625">
        <v>0</v>
      </c>
      <c r="U321" s="650">
        <v>0</v>
      </c>
      <c r="V321" s="625">
        <v>0</v>
      </c>
      <c r="W321" s="650">
        <v>0</v>
      </c>
      <c r="X321" s="625">
        <v>0</v>
      </c>
      <c r="Y321" s="650">
        <v>0</v>
      </c>
    </row>
    <row r="322" spans="1:25" s="562" customFormat="1" ht="15">
      <c r="A322" s="630" t="s">
        <v>842</v>
      </c>
      <c r="B322" s="624">
        <v>0</v>
      </c>
      <c r="C322" s="625">
        <v>0</v>
      </c>
      <c r="D322" s="632">
        <v>0</v>
      </c>
      <c r="E322" s="637">
        <v>0</v>
      </c>
      <c r="F322" s="624">
        <v>0</v>
      </c>
      <c r="G322" s="625">
        <v>0</v>
      </c>
      <c r="H322" s="624">
        <v>0</v>
      </c>
      <c r="I322" s="644">
        <v>0</v>
      </c>
      <c r="J322" s="625">
        <v>0</v>
      </c>
      <c r="K322" s="644">
        <v>0</v>
      </c>
      <c r="L322" s="624">
        <v>0</v>
      </c>
      <c r="M322" s="644">
        <v>0</v>
      </c>
      <c r="N322" s="624">
        <v>0</v>
      </c>
      <c r="O322" s="644">
        <v>0</v>
      </c>
      <c r="P322" s="625">
        <v>0</v>
      </c>
      <c r="Q322" s="644">
        <v>0</v>
      </c>
      <c r="R322" s="625">
        <v>0</v>
      </c>
      <c r="S322" s="650">
        <v>0</v>
      </c>
      <c r="T322" s="625">
        <v>0</v>
      </c>
      <c r="U322" s="650">
        <v>0</v>
      </c>
      <c r="V322" s="625">
        <v>0</v>
      </c>
      <c r="W322" s="650">
        <v>0</v>
      </c>
      <c r="X322" s="625">
        <v>0</v>
      </c>
      <c r="Y322" s="650">
        <v>0</v>
      </c>
    </row>
    <row r="323" spans="1:25" s="562" customFormat="1" ht="15">
      <c r="A323" s="623" t="s">
        <v>843</v>
      </c>
      <c r="B323" s="624">
        <v>12981.3754209627</v>
      </c>
      <c r="C323" s="625">
        <v>0</v>
      </c>
      <c r="D323" s="629">
        <v>6883.1607783181598</v>
      </c>
      <c r="E323" s="626">
        <v>0</v>
      </c>
      <c r="F323" s="624">
        <v>-50.152140004089702</v>
      </c>
      <c r="G323" s="625">
        <v>0</v>
      </c>
      <c r="H323" s="624">
        <v>471.42548659004001</v>
      </c>
      <c r="I323" s="644">
        <v>0</v>
      </c>
      <c r="J323" s="625">
        <v>259.36025004780402</v>
      </c>
      <c r="K323" s="644">
        <v>0</v>
      </c>
      <c r="L323" s="624">
        <v>142.93589719498101</v>
      </c>
      <c r="M323" s="644">
        <v>0</v>
      </c>
      <c r="N323" s="624">
        <v>-1094.4923668302199</v>
      </c>
      <c r="O323" s="644">
        <v>0</v>
      </c>
      <c r="P323" s="625">
        <v>862.253207900706</v>
      </c>
      <c r="Q323" s="644">
        <v>0</v>
      </c>
      <c r="R323" s="625">
        <v>59.135913587184902</v>
      </c>
      <c r="S323" s="650">
        <v>0</v>
      </c>
      <c r="T323" s="625">
        <v>50.773535923860898</v>
      </c>
      <c r="U323" s="650">
        <v>0</v>
      </c>
      <c r="V323" s="625">
        <v>-337.4316319025861</v>
      </c>
      <c r="W323" s="650">
        <v>0</v>
      </c>
      <c r="X323" s="625">
        <v>102.97925263963407</v>
      </c>
      <c r="Y323" s="650">
        <v>0</v>
      </c>
    </row>
    <row r="324" spans="1:25" s="562" customFormat="1" ht="15">
      <c r="A324" s="623" t="s">
        <v>844</v>
      </c>
      <c r="B324" s="624">
        <v>0</v>
      </c>
      <c r="C324" s="625">
        <v>0</v>
      </c>
      <c r="D324" s="629">
        <v>0</v>
      </c>
      <c r="E324" s="626">
        <v>0</v>
      </c>
      <c r="F324" s="624">
        <v>0</v>
      </c>
      <c r="G324" s="625">
        <v>0</v>
      </c>
      <c r="H324" s="624">
        <v>0</v>
      </c>
      <c r="I324" s="644">
        <v>0</v>
      </c>
      <c r="J324" s="625">
        <v>0</v>
      </c>
      <c r="K324" s="644">
        <v>0</v>
      </c>
      <c r="L324" s="624">
        <v>0</v>
      </c>
      <c r="M324" s="644">
        <v>0</v>
      </c>
      <c r="N324" s="624">
        <v>0</v>
      </c>
      <c r="O324" s="644">
        <v>0</v>
      </c>
      <c r="P324" s="625">
        <v>0</v>
      </c>
      <c r="Q324" s="644">
        <v>0</v>
      </c>
      <c r="R324" s="625">
        <v>0</v>
      </c>
      <c r="S324" s="650">
        <v>0</v>
      </c>
      <c r="T324" s="625">
        <v>0</v>
      </c>
      <c r="U324" s="650">
        <v>0</v>
      </c>
      <c r="V324" s="625">
        <v>0</v>
      </c>
      <c r="W324" s="650">
        <v>0</v>
      </c>
      <c r="X324" s="625">
        <v>0</v>
      </c>
      <c r="Y324" s="650">
        <v>0</v>
      </c>
    </row>
    <row r="325" spans="1:25" s="562" customFormat="1" ht="15">
      <c r="A325" s="623" t="s">
        <v>845</v>
      </c>
      <c r="B325" s="624">
        <v>0</v>
      </c>
      <c r="C325" s="625">
        <v>0</v>
      </c>
      <c r="D325" s="629">
        <v>0</v>
      </c>
      <c r="E325" s="626">
        <v>0</v>
      </c>
      <c r="F325" s="624">
        <v>0</v>
      </c>
      <c r="G325" s="625">
        <v>0</v>
      </c>
      <c r="H325" s="624">
        <v>0</v>
      </c>
      <c r="I325" s="644">
        <v>0</v>
      </c>
      <c r="J325" s="625">
        <v>0</v>
      </c>
      <c r="K325" s="644">
        <v>0</v>
      </c>
      <c r="L325" s="624">
        <v>0</v>
      </c>
      <c r="M325" s="644">
        <v>0</v>
      </c>
      <c r="N325" s="624">
        <v>0</v>
      </c>
      <c r="O325" s="644">
        <v>0</v>
      </c>
      <c r="P325" s="625">
        <v>0</v>
      </c>
      <c r="Q325" s="644">
        <v>0</v>
      </c>
      <c r="R325" s="625">
        <v>0</v>
      </c>
      <c r="S325" s="650">
        <v>0</v>
      </c>
      <c r="T325" s="625">
        <v>0</v>
      </c>
      <c r="U325" s="650">
        <v>0</v>
      </c>
      <c r="V325" s="625">
        <v>0</v>
      </c>
      <c r="W325" s="650">
        <v>0</v>
      </c>
      <c r="X325" s="625">
        <v>0</v>
      </c>
      <c r="Y325" s="650">
        <v>0</v>
      </c>
    </row>
    <row r="326" spans="1:25" s="562" customFormat="1" ht="15">
      <c r="A326" s="623" t="s">
        <v>846</v>
      </c>
      <c r="B326" s="624">
        <v>0</v>
      </c>
      <c r="C326" s="625">
        <v>0</v>
      </c>
      <c r="D326" s="629">
        <v>0</v>
      </c>
      <c r="E326" s="626">
        <v>0</v>
      </c>
      <c r="F326" s="624">
        <v>0</v>
      </c>
      <c r="G326" s="625">
        <v>0</v>
      </c>
      <c r="H326" s="624">
        <v>0</v>
      </c>
      <c r="I326" s="644">
        <v>0</v>
      </c>
      <c r="J326" s="625">
        <v>0</v>
      </c>
      <c r="K326" s="644">
        <v>0</v>
      </c>
      <c r="L326" s="624">
        <v>0</v>
      </c>
      <c r="M326" s="644">
        <v>0</v>
      </c>
      <c r="N326" s="624">
        <v>0</v>
      </c>
      <c r="O326" s="644">
        <v>0</v>
      </c>
      <c r="P326" s="625">
        <v>0</v>
      </c>
      <c r="Q326" s="644">
        <v>0</v>
      </c>
      <c r="R326" s="625">
        <v>0</v>
      </c>
      <c r="S326" s="650">
        <v>0</v>
      </c>
      <c r="T326" s="625">
        <v>0</v>
      </c>
      <c r="U326" s="650">
        <v>0</v>
      </c>
      <c r="V326" s="625">
        <v>0</v>
      </c>
      <c r="W326" s="650">
        <v>0</v>
      </c>
      <c r="X326" s="625">
        <v>0</v>
      </c>
      <c r="Y326" s="650">
        <v>0</v>
      </c>
    </row>
    <row r="327" spans="1:25" s="562" customFormat="1" ht="15">
      <c r="A327" s="630" t="s">
        <v>847</v>
      </c>
      <c r="B327" s="624">
        <v>0</v>
      </c>
      <c r="C327" s="625">
        <v>0</v>
      </c>
      <c r="D327" s="632">
        <v>0</v>
      </c>
      <c r="E327" s="637">
        <v>0</v>
      </c>
      <c r="F327" s="624">
        <v>0</v>
      </c>
      <c r="G327" s="625">
        <v>0</v>
      </c>
      <c r="H327" s="624">
        <v>0</v>
      </c>
      <c r="I327" s="644">
        <v>0</v>
      </c>
      <c r="J327" s="625">
        <v>0</v>
      </c>
      <c r="K327" s="644">
        <v>0</v>
      </c>
      <c r="L327" s="624">
        <v>0</v>
      </c>
      <c r="M327" s="644">
        <v>0</v>
      </c>
      <c r="N327" s="624">
        <v>0</v>
      </c>
      <c r="O327" s="644">
        <v>0</v>
      </c>
      <c r="P327" s="625">
        <v>0</v>
      </c>
      <c r="Q327" s="644">
        <v>0</v>
      </c>
      <c r="R327" s="625">
        <v>0</v>
      </c>
      <c r="S327" s="650">
        <v>0</v>
      </c>
      <c r="T327" s="625">
        <v>0</v>
      </c>
      <c r="U327" s="650">
        <v>0</v>
      </c>
      <c r="V327" s="625">
        <v>0</v>
      </c>
      <c r="W327" s="650">
        <v>0</v>
      </c>
      <c r="X327" s="625">
        <v>0</v>
      </c>
      <c r="Y327" s="650">
        <v>0</v>
      </c>
    </row>
    <row r="328" spans="1:25" s="562" customFormat="1" ht="15">
      <c r="A328" s="630" t="s">
        <v>848</v>
      </c>
      <c r="B328" s="624">
        <v>0</v>
      </c>
      <c r="C328" s="625">
        <v>0</v>
      </c>
      <c r="D328" s="632">
        <v>0</v>
      </c>
      <c r="E328" s="637">
        <v>0</v>
      </c>
      <c r="F328" s="624">
        <v>0</v>
      </c>
      <c r="G328" s="625">
        <v>0</v>
      </c>
      <c r="H328" s="624">
        <v>0</v>
      </c>
      <c r="I328" s="644">
        <v>0</v>
      </c>
      <c r="J328" s="625">
        <v>0</v>
      </c>
      <c r="K328" s="644">
        <v>0</v>
      </c>
      <c r="L328" s="624">
        <v>0</v>
      </c>
      <c r="M328" s="644">
        <v>0</v>
      </c>
      <c r="N328" s="624">
        <v>0</v>
      </c>
      <c r="O328" s="644">
        <v>0</v>
      </c>
      <c r="P328" s="625">
        <v>0</v>
      </c>
      <c r="Q328" s="644">
        <v>0</v>
      </c>
      <c r="R328" s="625">
        <v>0</v>
      </c>
      <c r="S328" s="650">
        <v>0</v>
      </c>
      <c r="T328" s="625">
        <v>0</v>
      </c>
      <c r="U328" s="650">
        <v>0</v>
      </c>
      <c r="V328" s="625">
        <v>0</v>
      </c>
      <c r="W328" s="650">
        <v>0</v>
      </c>
      <c r="X328" s="625">
        <v>0</v>
      </c>
      <c r="Y328" s="650">
        <v>0</v>
      </c>
    </row>
    <row r="329" spans="1:25" s="562" customFormat="1" ht="15">
      <c r="A329" s="630" t="s">
        <v>849</v>
      </c>
      <c r="B329" s="624">
        <v>0</v>
      </c>
      <c r="C329" s="625">
        <v>0</v>
      </c>
      <c r="D329" s="632">
        <v>0</v>
      </c>
      <c r="E329" s="637">
        <v>0</v>
      </c>
      <c r="F329" s="624">
        <v>0</v>
      </c>
      <c r="G329" s="625">
        <v>0</v>
      </c>
      <c r="H329" s="624">
        <v>0</v>
      </c>
      <c r="I329" s="644">
        <v>0</v>
      </c>
      <c r="J329" s="625">
        <v>0</v>
      </c>
      <c r="K329" s="644">
        <v>0</v>
      </c>
      <c r="L329" s="624">
        <v>0</v>
      </c>
      <c r="M329" s="644">
        <v>0</v>
      </c>
      <c r="N329" s="624">
        <v>0</v>
      </c>
      <c r="O329" s="644">
        <v>0</v>
      </c>
      <c r="P329" s="625">
        <v>0</v>
      </c>
      <c r="Q329" s="644">
        <v>0</v>
      </c>
      <c r="R329" s="625">
        <v>0</v>
      </c>
      <c r="S329" s="650">
        <v>0</v>
      </c>
      <c r="T329" s="625">
        <v>0</v>
      </c>
      <c r="U329" s="650">
        <v>0</v>
      </c>
      <c r="V329" s="625">
        <v>0</v>
      </c>
      <c r="W329" s="650">
        <v>0</v>
      </c>
      <c r="X329" s="625">
        <v>0</v>
      </c>
      <c r="Y329" s="650">
        <v>0</v>
      </c>
    </row>
    <row r="330" spans="1:25" s="562" customFormat="1" ht="15">
      <c r="A330" s="623" t="s">
        <v>850</v>
      </c>
      <c r="B330" s="624">
        <v>7139.75648152946</v>
      </c>
      <c r="C330" s="625">
        <v>0</v>
      </c>
      <c r="D330" s="629">
        <v>3785.7384280749902</v>
      </c>
      <c r="E330" s="626">
        <v>0</v>
      </c>
      <c r="F330" s="624">
        <v>-22.568463001840399</v>
      </c>
      <c r="G330" s="625">
        <v>0</v>
      </c>
      <c r="H330" s="624">
        <v>212.14146896551799</v>
      </c>
      <c r="I330" s="644">
        <v>0</v>
      </c>
      <c r="J330" s="625">
        <v>116.712112521512</v>
      </c>
      <c r="K330" s="644">
        <v>0</v>
      </c>
      <c r="L330" s="624">
        <v>64.321153737741398</v>
      </c>
      <c r="M330" s="644">
        <v>0</v>
      </c>
      <c r="N330" s="624">
        <v>-492.52156507360098</v>
      </c>
      <c r="O330" s="644">
        <v>0</v>
      </c>
      <c r="P330" s="625">
        <v>388.01394355531801</v>
      </c>
      <c r="Q330" s="644">
        <v>0</v>
      </c>
      <c r="R330" s="625">
        <v>26.611161114233202</v>
      </c>
      <c r="S330" s="650">
        <v>0</v>
      </c>
      <c r="T330" s="625">
        <v>5.07735359238609</v>
      </c>
      <c r="U330" s="650">
        <v>0</v>
      </c>
      <c r="V330" s="625">
        <v>-33.743163190258613</v>
      </c>
      <c r="W330" s="650">
        <v>0</v>
      </c>
      <c r="X330" s="625">
        <v>10.297925263963407</v>
      </c>
      <c r="Y330" s="650">
        <v>0</v>
      </c>
    </row>
    <row r="331" spans="1:25" s="562" customFormat="1" ht="15">
      <c r="A331" s="623" t="s">
        <v>851</v>
      </c>
      <c r="B331" s="624">
        <v>7139.75648152946</v>
      </c>
      <c r="C331" s="625">
        <v>0</v>
      </c>
      <c r="D331" s="629">
        <v>3785.7384280749902</v>
      </c>
      <c r="E331" s="626">
        <v>0</v>
      </c>
      <c r="F331" s="624">
        <v>-22.568463001840399</v>
      </c>
      <c r="G331" s="625">
        <v>0</v>
      </c>
      <c r="H331" s="624">
        <v>212.14146896551799</v>
      </c>
      <c r="I331" s="644">
        <v>0</v>
      </c>
      <c r="J331" s="625">
        <v>116.712112521512</v>
      </c>
      <c r="K331" s="644">
        <v>0</v>
      </c>
      <c r="L331" s="624">
        <v>64.321153737741398</v>
      </c>
      <c r="M331" s="644">
        <v>0</v>
      </c>
      <c r="N331" s="624">
        <v>-492.52156507360098</v>
      </c>
      <c r="O331" s="644">
        <v>0</v>
      </c>
      <c r="P331" s="625">
        <v>388.01394355531801</v>
      </c>
      <c r="Q331" s="644">
        <v>0</v>
      </c>
      <c r="R331" s="625">
        <v>26.611161114233202</v>
      </c>
      <c r="S331" s="650">
        <v>0</v>
      </c>
      <c r="T331" s="625">
        <v>5.07735359238609</v>
      </c>
      <c r="U331" s="650">
        <v>0</v>
      </c>
      <c r="V331" s="625">
        <v>-33.743163190258613</v>
      </c>
      <c r="W331" s="650">
        <v>0</v>
      </c>
      <c r="X331" s="625">
        <v>10.297925263963407</v>
      </c>
      <c r="Y331" s="650">
        <v>0</v>
      </c>
    </row>
    <row r="332" spans="1:25" s="562" customFormat="1" ht="15">
      <c r="A332" s="623" t="s">
        <v>852</v>
      </c>
      <c r="B332" s="624">
        <v>0</v>
      </c>
      <c r="C332" s="625">
        <v>0</v>
      </c>
      <c r="D332" s="629">
        <v>0</v>
      </c>
      <c r="E332" s="626">
        <v>0</v>
      </c>
      <c r="F332" s="624">
        <v>0</v>
      </c>
      <c r="G332" s="625">
        <v>0</v>
      </c>
      <c r="H332" s="624">
        <v>0</v>
      </c>
      <c r="I332" s="644">
        <v>0</v>
      </c>
      <c r="J332" s="625">
        <v>0</v>
      </c>
      <c r="K332" s="644">
        <v>0</v>
      </c>
      <c r="L332" s="624">
        <v>0</v>
      </c>
      <c r="M332" s="644">
        <v>0</v>
      </c>
      <c r="N332" s="624">
        <v>0</v>
      </c>
      <c r="O332" s="644">
        <v>0</v>
      </c>
      <c r="P332" s="625">
        <v>0</v>
      </c>
      <c r="Q332" s="644">
        <v>0</v>
      </c>
      <c r="R332" s="625">
        <v>0</v>
      </c>
      <c r="S332" s="650">
        <v>0</v>
      </c>
      <c r="T332" s="625">
        <v>0</v>
      </c>
      <c r="U332" s="650">
        <v>0</v>
      </c>
      <c r="V332" s="625">
        <v>0</v>
      </c>
      <c r="W332" s="650">
        <v>0</v>
      </c>
      <c r="X332" s="625">
        <v>0</v>
      </c>
      <c r="Y332" s="650">
        <v>0</v>
      </c>
    </row>
    <row r="333" spans="1:25" s="562" customFormat="1" ht="15">
      <c r="A333" s="623" t="s">
        <v>853</v>
      </c>
      <c r="B333" s="624">
        <v>0</v>
      </c>
      <c r="C333" s="625">
        <v>0</v>
      </c>
      <c r="D333" s="629">
        <v>0</v>
      </c>
      <c r="E333" s="626">
        <v>0</v>
      </c>
      <c r="F333" s="624">
        <v>0</v>
      </c>
      <c r="G333" s="625">
        <v>0</v>
      </c>
      <c r="H333" s="624">
        <v>0</v>
      </c>
      <c r="I333" s="644">
        <v>0</v>
      </c>
      <c r="J333" s="625">
        <v>0</v>
      </c>
      <c r="K333" s="644">
        <v>0</v>
      </c>
      <c r="L333" s="624">
        <v>0</v>
      </c>
      <c r="M333" s="644">
        <v>0</v>
      </c>
      <c r="N333" s="624">
        <v>0</v>
      </c>
      <c r="O333" s="644">
        <v>0</v>
      </c>
      <c r="P333" s="625">
        <v>0</v>
      </c>
      <c r="Q333" s="644">
        <v>0</v>
      </c>
      <c r="R333" s="625">
        <v>0</v>
      </c>
      <c r="S333" s="650">
        <v>0</v>
      </c>
      <c r="T333" s="625">
        <v>0</v>
      </c>
      <c r="U333" s="650">
        <v>0</v>
      </c>
      <c r="V333" s="625">
        <v>0</v>
      </c>
      <c r="W333" s="650">
        <v>0</v>
      </c>
      <c r="X333" s="625">
        <v>0</v>
      </c>
      <c r="Y333" s="650">
        <v>0</v>
      </c>
    </row>
    <row r="334" spans="1:25" s="562" customFormat="1" ht="15">
      <c r="A334" s="623" t="s">
        <v>854</v>
      </c>
      <c r="B334" s="624">
        <v>0</v>
      </c>
      <c r="C334" s="625">
        <v>0</v>
      </c>
      <c r="D334" s="629">
        <v>0</v>
      </c>
      <c r="E334" s="626">
        <v>0</v>
      </c>
      <c r="F334" s="624">
        <v>0</v>
      </c>
      <c r="G334" s="625">
        <v>0</v>
      </c>
      <c r="H334" s="624">
        <v>0</v>
      </c>
      <c r="I334" s="644">
        <v>0</v>
      </c>
      <c r="J334" s="625">
        <v>0</v>
      </c>
      <c r="K334" s="644">
        <v>0</v>
      </c>
      <c r="L334" s="624">
        <v>0</v>
      </c>
      <c r="M334" s="644">
        <v>0</v>
      </c>
      <c r="N334" s="624">
        <v>0</v>
      </c>
      <c r="O334" s="644">
        <v>0</v>
      </c>
      <c r="P334" s="625">
        <v>0</v>
      </c>
      <c r="Q334" s="644">
        <v>0</v>
      </c>
      <c r="R334" s="625">
        <v>0</v>
      </c>
      <c r="S334" s="650">
        <v>0</v>
      </c>
      <c r="T334" s="625">
        <v>0</v>
      </c>
      <c r="U334" s="650">
        <v>0</v>
      </c>
      <c r="V334" s="625">
        <v>0</v>
      </c>
      <c r="W334" s="650">
        <v>0</v>
      </c>
      <c r="X334" s="625">
        <v>0</v>
      </c>
      <c r="Y334" s="650">
        <v>0</v>
      </c>
    </row>
    <row r="335" spans="1:25" s="562" customFormat="1" ht="15">
      <c r="A335" s="623" t="s">
        <v>855</v>
      </c>
      <c r="B335" s="624">
        <v>0</v>
      </c>
      <c r="C335" s="625">
        <v>0</v>
      </c>
      <c r="D335" s="629">
        <v>0</v>
      </c>
      <c r="E335" s="626">
        <v>0</v>
      </c>
      <c r="F335" s="624">
        <v>0</v>
      </c>
      <c r="G335" s="625">
        <v>0</v>
      </c>
      <c r="H335" s="624">
        <v>0</v>
      </c>
      <c r="I335" s="644">
        <v>0</v>
      </c>
      <c r="J335" s="625">
        <v>0</v>
      </c>
      <c r="K335" s="644">
        <v>0</v>
      </c>
      <c r="L335" s="624">
        <v>0</v>
      </c>
      <c r="M335" s="644">
        <v>0</v>
      </c>
      <c r="N335" s="624">
        <v>0</v>
      </c>
      <c r="O335" s="644">
        <v>0</v>
      </c>
      <c r="P335" s="625">
        <v>0</v>
      </c>
      <c r="Q335" s="644">
        <v>0</v>
      </c>
      <c r="R335" s="625">
        <v>0</v>
      </c>
      <c r="S335" s="650">
        <v>0</v>
      </c>
      <c r="T335" s="625">
        <v>0</v>
      </c>
      <c r="U335" s="650">
        <v>0</v>
      </c>
      <c r="V335" s="625">
        <v>0</v>
      </c>
      <c r="W335" s="650">
        <v>0</v>
      </c>
      <c r="X335" s="625">
        <v>0</v>
      </c>
      <c r="Y335" s="650">
        <v>0</v>
      </c>
    </row>
    <row r="336" spans="1:25" s="562" customFormat="1" ht="15">
      <c r="A336" s="623" t="s">
        <v>856</v>
      </c>
      <c r="B336" s="624">
        <v>5841.6189394331996</v>
      </c>
      <c r="C336" s="625">
        <v>0</v>
      </c>
      <c r="D336" s="629">
        <v>3097.4223502431701</v>
      </c>
      <c r="E336" s="626">
        <v>0</v>
      </c>
      <c r="F336" s="624">
        <v>-27.583677002249299</v>
      </c>
      <c r="G336" s="625">
        <v>0</v>
      </c>
      <c r="H336" s="624">
        <v>259.28401762452199</v>
      </c>
      <c r="I336" s="644">
        <v>0</v>
      </c>
      <c r="J336" s="625">
        <v>142.648137526292</v>
      </c>
      <c r="K336" s="644">
        <v>0</v>
      </c>
      <c r="L336" s="624">
        <v>78.614743457239499</v>
      </c>
      <c r="M336" s="644">
        <v>0</v>
      </c>
      <c r="N336" s="624">
        <v>-601.97080175662404</v>
      </c>
      <c r="O336" s="644">
        <v>0</v>
      </c>
      <c r="P336" s="625">
        <v>474.23926434538799</v>
      </c>
      <c r="Q336" s="644">
        <v>0</v>
      </c>
      <c r="R336" s="625">
        <v>32.524752472951697</v>
      </c>
      <c r="S336" s="650">
        <v>0</v>
      </c>
      <c r="T336" s="625">
        <v>45.696182331474802</v>
      </c>
      <c r="U336" s="650">
        <v>0</v>
      </c>
      <c r="V336" s="625">
        <v>-303.68846871232751</v>
      </c>
      <c r="W336" s="650">
        <v>0</v>
      </c>
      <c r="X336" s="625">
        <v>92.681327375670662</v>
      </c>
      <c r="Y336" s="650">
        <v>0</v>
      </c>
    </row>
    <row r="337" spans="1:25" s="562" customFormat="1" ht="15">
      <c r="A337" s="623" t="s">
        <v>857</v>
      </c>
      <c r="B337" s="624">
        <v>5841.6189394331996</v>
      </c>
      <c r="C337" s="625">
        <v>0</v>
      </c>
      <c r="D337" s="629">
        <v>3097.4223502431701</v>
      </c>
      <c r="E337" s="626">
        <v>0</v>
      </c>
      <c r="F337" s="624">
        <v>-27.583677002249299</v>
      </c>
      <c r="G337" s="625">
        <v>0</v>
      </c>
      <c r="H337" s="624">
        <v>259.28401762452199</v>
      </c>
      <c r="I337" s="644">
        <v>0</v>
      </c>
      <c r="J337" s="625">
        <v>142.648137526292</v>
      </c>
      <c r="K337" s="644">
        <v>0</v>
      </c>
      <c r="L337" s="624">
        <v>78.614743457239499</v>
      </c>
      <c r="M337" s="644">
        <v>0</v>
      </c>
      <c r="N337" s="624">
        <v>-601.97080175662404</v>
      </c>
      <c r="O337" s="644">
        <v>0</v>
      </c>
      <c r="P337" s="625">
        <v>474.23926434538799</v>
      </c>
      <c r="Q337" s="644">
        <v>0</v>
      </c>
      <c r="R337" s="625">
        <v>32.524752472951697</v>
      </c>
      <c r="S337" s="650">
        <v>0</v>
      </c>
      <c r="T337" s="625">
        <v>45.696182331474802</v>
      </c>
      <c r="U337" s="650">
        <v>0</v>
      </c>
      <c r="V337" s="625">
        <v>-303.68846871232751</v>
      </c>
      <c r="W337" s="650">
        <v>0</v>
      </c>
      <c r="X337" s="625">
        <v>92.681327375670662</v>
      </c>
      <c r="Y337" s="650">
        <v>0</v>
      </c>
    </row>
    <row r="338" spans="1:25" s="562" customFormat="1" ht="15">
      <c r="A338" s="623" t="s">
        <v>858</v>
      </c>
      <c r="B338" s="624">
        <v>0</v>
      </c>
      <c r="C338" s="625">
        <v>0</v>
      </c>
      <c r="D338" s="629">
        <v>0</v>
      </c>
      <c r="E338" s="626">
        <v>0</v>
      </c>
      <c r="F338" s="624">
        <v>0</v>
      </c>
      <c r="G338" s="625">
        <v>0</v>
      </c>
      <c r="H338" s="624">
        <v>0</v>
      </c>
      <c r="I338" s="644">
        <v>0</v>
      </c>
      <c r="J338" s="625">
        <v>0</v>
      </c>
      <c r="K338" s="644">
        <v>0</v>
      </c>
      <c r="L338" s="624">
        <v>0</v>
      </c>
      <c r="M338" s="644">
        <v>0</v>
      </c>
      <c r="N338" s="624">
        <v>0</v>
      </c>
      <c r="O338" s="644">
        <v>0</v>
      </c>
      <c r="P338" s="625">
        <v>0</v>
      </c>
      <c r="Q338" s="644">
        <v>0</v>
      </c>
      <c r="R338" s="625">
        <v>0</v>
      </c>
      <c r="S338" s="650">
        <v>0</v>
      </c>
      <c r="T338" s="625">
        <v>0</v>
      </c>
      <c r="U338" s="650">
        <v>0</v>
      </c>
      <c r="V338" s="625">
        <v>0</v>
      </c>
      <c r="W338" s="650">
        <v>0</v>
      </c>
      <c r="X338" s="625">
        <v>0</v>
      </c>
      <c r="Y338" s="650">
        <v>0</v>
      </c>
    </row>
    <row r="339" spans="1:25" s="562" customFormat="1" ht="15">
      <c r="A339" s="623" t="s">
        <v>859</v>
      </c>
      <c r="B339" s="624">
        <v>0</v>
      </c>
      <c r="C339" s="625">
        <v>0</v>
      </c>
      <c r="D339" s="629">
        <v>0</v>
      </c>
      <c r="E339" s="626">
        <v>0</v>
      </c>
      <c r="F339" s="624">
        <v>0</v>
      </c>
      <c r="G339" s="625">
        <v>0</v>
      </c>
      <c r="H339" s="624">
        <v>0</v>
      </c>
      <c r="I339" s="644">
        <v>0</v>
      </c>
      <c r="J339" s="625">
        <v>0</v>
      </c>
      <c r="K339" s="644">
        <v>0</v>
      </c>
      <c r="L339" s="624">
        <v>0</v>
      </c>
      <c r="M339" s="644">
        <v>0</v>
      </c>
      <c r="N339" s="624">
        <v>0</v>
      </c>
      <c r="O339" s="644">
        <v>0</v>
      </c>
      <c r="P339" s="625">
        <v>0</v>
      </c>
      <c r="Q339" s="644">
        <v>0</v>
      </c>
      <c r="R339" s="625">
        <v>0</v>
      </c>
      <c r="S339" s="650">
        <v>0</v>
      </c>
      <c r="T339" s="625">
        <v>0</v>
      </c>
      <c r="U339" s="650">
        <v>0</v>
      </c>
      <c r="V339" s="625">
        <v>0</v>
      </c>
      <c r="W339" s="650">
        <v>0</v>
      </c>
      <c r="X339" s="625">
        <v>0</v>
      </c>
      <c r="Y339" s="650">
        <v>0</v>
      </c>
    </row>
    <row r="340" spans="1:25" s="562" customFormat="1" ht="15">
      <c r="A340" s="623" t="s">
        <v>860</v>
      </c>
      <c r="B340" s="624">
        <v>0</v>
      </c>
      <c r="C340" s="625">
        <v>0</v>
      </c>
      <c r="D340" s="629">
        <v>0</v>
      </c>
      <c r="E340" s="626">
        <v>0</v>
      </c>
      <c r="F340" s="624">
        <v>0</v>
      </c>
      <c r="G340" s="625">
        <v>0</v>
      </c>
      <c r="H340" s="624">
        <v>0</v>
      </c>
      <c r="I340" s="644">
        <v>0</v>
      </c>
      <c r="J340" s="625">
        <v>0</v>
      </c>
      <c r="K340" s="644">
        <v>0</v>
      </c>
      <c r="L340" s="624">
        <v>0</v>
      </c>
      <c r="M340" s="644">
        <v>0</v>
      </c>
      <c r="N340" s="624">
        <v>0</v>
      </c>
      <c r="O340" s="644">
        <v>0</v>
      </c>
      <c r="P340" s="625">
        <v>0</v>
      </c>
      <c r="Q340" s="644">
        <v>0</v>
      </c>
      <c r="R340" s="625">
        <v>0</v>
      </c>
      <c r="S340" s="650">
        <v>0</v>
      </c>
      <c r="T340" s="625">
        <v>0</v>
      </c>
      <c r="U340" s="650">
        <v>0</v>
      </c>
      <c r="V340" s="625">
        <v>0</v>
      </c>
      <c r="W340" s="650">
        <v>0</v>
      </c>
      <c r="X340" s="625">
        <v>0</v>
      </c>
      <c r="Y340" s="650">
        <v>0</v>
      </c>
    </row>
    <row r="341" spans="1:25" s="562" customFormat="1" ht="15">
      <c r="A341" s="623" t="s">
        <v>861</v>
      </c>
      <c r="B341" s="624">
        <v>0</v>
      </c>
      <c r="C341" s="625">
        <v>0</v>
      </c>
      <c r="D341" s="629">
        <v>0</v>
      </c>
      <c r="E341" s="626">
        <v>0</v>
      </c>
      <c r="F341" s="624">
        <v>0</v>
      </c>
      <c r="G341" s="625">
        <v>0</v>
      </c>
      <c r="H341" s="624">
        <v>0</v>
      </c>
      <c r="I341" s="644">
        <v>0</v>
      </c>
      <c r="J341" s="625">
        <v>0</v>
      </c>
      <c r="K341" s="644">
        <v>0</v>
      </c>
      <c r="L341" s="624">
        <v>0</v>
      </c>
      <c r="M341" s="644">
        <v>0</v>
      </c>
      <c r="N341" s="624">
        <v>0</v>
      </c>
      <c r="O341" s="644">
        <v>0</v>
      </c>
      <c r="P341" s="625">
        <v>0</v>
      </c>
      <c r="Q341" s="644">
        <v>0</v>
      </c>
      <c r="R341" s="625">
        <v>0</v>
      </c>
      <c r="S341" s="650">
        <v>0</v>
      </c>
      <c r="T341" s="625">
        <v>0</v>
      </c>
      <c r="U341" s="650">
        <v>0</v>
      </c>
      <c r="V341" s="625">
        <v>0</v>
      </c>
      <c r="W341" s="650">
        <v>0</v>
      </c>
      <c r="X341" s="625">
        <v>0</v>
      </c>
      <c r="Y341" s="650">
        <v>0</v>
      </c>
    </row>
    <row r="342" spans="1:25" s="562" customFormat="1" ht="15">
      <c r="A342" s="683" t="s">
        <v>862</v>
      </c>
      <c r="B342" s="624">
        <v>5841.6189394331996</v>
      </c>
      <c r="C342" s="625">
        <v>0</v>
      </c>
      <c r="D342" s="629">
        <v>3097.4223502431701</v>
      </c>
      <c r="E342" s="626">
        <v>0</v>
      </c>
      <c r="F342" s="624">
        <v>-27.583677002249299</v>
      </c>
      <c r="G342" s="625">
        <v>0</v>
      </c>
      <c r="H342" s="624">
        <v>259.28401762452199</v>
      </c>
      <c r="I342" s="644">
        <v>0</v>
      </c>
      <c r="J342" s="625">
        <v>142.648137526292</v>
      </c>
      <c r="K342" s="644">
        <v>0</v>
      </c>
      <c r="L342" s="624">
        <v>78.614743457239499</v>
      </c>
      <c r="M342" s="644">
        <v>0</v>
      </c>
      <c r="N342" s="624">
        <v>-601.97080175662404</v>
      </c>
      <c r="O342" s="644">
        <v>0</v>
      </c>
      <c r="P342" s="625">
        <v>474.23926434538799</v>
      </c>
      <c r="Q342" s="644">
        <v>0</v>
      </c>
      <c r="R342" s="625">
        <v>32.524752472951697</v>
      </c>
      <c r="S342" s="650">
        <v>0</v>
      </c>
      <c r="T342" s="625">
        <v>45.696182331474802</v>
      </c>
      <c r="U342" s="650">
        <v>0</v>
      </c>
      <c r="V342" s="625">
        <v>-303.68846871232751</v>
      </c>
      <c r="W342" s="650">
        <v>0</v>
      </c>
      <c r="X342" s="625">
        <v>92.681327375670662</v>
      </c>
      <c r="Y342" s="650">
        <v>0</v>
      </c>
    </row>
    <row r="343" spans="1:25" s="562" customFormat="1" ht="15">
      <c r="A343" s="623" t="s">
        <v>863</v>
      </c>
      <c r="B343" s="624">
        <v>5841.6189394331996</v>
      </c>
      <c r="C343" s="625">
        <v>0</v>
      </c>
      <c r="D343" s="629">
        <v>3097.4223502431701</v>
      </c>
      <c r="E343" s="626">
        <v>0</v>
      </c>
      <c r="F343" s="624">
        <v>-27.583677002249299</v>
      </c>
      <c r="G343" s="625">
        <v>0</v>
      </c>
      <c r="H343" s="624">
        <v>259.28401762452199</v>
      </c>
      <c r="I343" s="644">
        <v>0</v>
      </c>
      <c r="J343" s="625">
        <v>142.648137526292</v>
      </c>
      <c r="K343" s="644">
        <v>0</v>
      </c>
      <c r="L343" s="624">
        <v>78.614743457239499</v>
      </c>
      <c r="M343" s="644">
        <v>0</v>
      </c>
      <c r="N343" s="624">
        <v>-601.97080175662404</v>
      </c>
      <c r="O343" s="644">
        <v>0</v>
      </c>
      <c r="P343" s="625">
        <v>474.23926434538799</v>
      </c>
      <c r="Q343" s="644">
        <v>0</v>
      </c>
      <c r="R343" s="625">
        <v>32.524752472951697</v>
      </c>
      <c r="S343" s="650">
        <v>0</v>
      </c>
      <c r="T343" s="625">
        <v>45.696182331474802</v>
      </c>
      <c r="U343" s="650">
        <v>0</v>
      </c>
      <c r="V343" s="625">
        <v>-303.68846871232751</v>
      </c>
      <c r="W343" s="650">
        <v>0</v>
      </c>
      <c r="X343" s="625">
        <v>92.681327375670662</v>
      </c>
      <c r="Y343" s="650">
        <v>0</v>
      </c>
    </row>
    <row r="344" spans="1:25" s="562" customFormat="1" ht="15">
      <c r="A344" s="623" t="s">
        <v>864</v>
      </c>
      <c r="B344" s="624">
        <v>0</v>
      </c>
      <c r="C344" s="625">
        <v>0</v>
      </c>
      <c r="D344" s="629">
        <v>0</v>
      </c>
      <c r="E344" s="626">
        <v>0</v>
      </c>
      <c r="F344" s="624">
        <v>0</v>
      </c>
      <c r="G344" s="625">
        <v>0</v>
      </c>
      <c r="H344" s="624">
        <v>0</v>
      </c>
      <c r="I344" s="644">
        <v>0</v>
      </c>
      <c r="J344" s="625">
        <v>0</v>
      </c>
      <c r="K344" s="644">
        <v>0</v>
      </c>
      <c r="L344" s="624">
        <v>0</v>
      </c>
      <c r="M344" s="644">
        <v>0</v>
      </c>
      <c r="N344" s="624">
        <v>0</v>
      </c>
      <c r="O344" s="644">
        <v>0</v>
      </c>
      <c r="P344" s="625">
        <v>0</v>
      </c>
      <c r="Q344" s="644">
        <v>0</v>
      </c>
      <c r="R344" s="625">
        <v>0</v>
      </c>
      <c r="S344" s="650">
        <v>0</v>
      </c>
      <c r="T344" s="625">
        <v>0</v>
      </c>
      <c r="U344" s="650">
        <v>0</v>
      </c>
      <c r="V344" s="625">
        <v>0</v>
      </c>
      <c r="W344" s="650">
        <v>0</v>
      </c>
      <c r="X344" s="625">
        <v>0</v>
      </c>
      <c r="Y344" s="650">
        <v>0</v>
      </c>
    </row>
    <row r="345" spans="1:25" s="562" customFormat="1" ht="15">
      <c r="A345" s="623" t="s">
        <v>865</v>
      </c>
      <c r="B345" s="624">
        <v>0</v>
      </c>
      <c r="C345" s="625">
        <v>0</v>
      </c>
      <c r="D345" s="629">
        <v>0</v>
      </c>
      <c r="E345" s="626">
        <v>0</v>
      </c>
      <c r="F345" s="624">
        <v>0</v>
      </c>
      <c r="G345" s="625">
        <v>0</v>
      </c>
      <c r="H345" s="624">
        <v>0</v>
      </c>
      <c r="I345" s="644">
        <v>0</v>
      </c>
      <c r="J345" s="625">
        <v>0</v>
      </c>
      <c r="K345" s="644">
        <v>0</v>
      </c>
      <c r="L345" s="624">
        <v>0</v>
      </c>
      <c r="M345" s="644">
        <v>0</v>
      </c>
      <c r="N345" s="624">
        <v>0</v>
      </c>
      <c r="O345" s="644">
        <v>0</v>
      </c>
      <c r="P345" s="625">
        <v>0</v>
      </c>
      <c r="Q345" s="644">
        <v>0</v>
      </c>
      <c r="R345" s="625">
        <v>253.11363287671199</v>
      </c>
      <c r="S345" s="650">
        <v>33.228158295325997</v>
      </c>
      <c r="T345" s="625">
        <v>-168.48557724008899</v>
      </c>
      <c r="U345" s="650">
        <v>-2864.04125790528</v>
      </c>
      <c r="V345" s="625">
        <v>83.351421262488131</v>
      </c>
      <c r="W345" s="650">
        <v>-495.44683002318516</v>
      </c>
      <c r="X345" s="625">
        <v>995.83050221076985</v>
      </c>
      <c r="Y345" s="650">
        <v>482.57304797378305</v>
      </c>
    </row>
    <row r="346" spans="1:25" s="562" customFormat="1" ht="15">
      <c r="A346" s="623" t="s">
        <v>866</v>
      </c>
      <c r="B346" s="624">
        <v>0</v>
      </c>
      <c r="C346" s="625">
        <v>0</v>
      </c>
      <c r="D346" s="629">
        <v>0</v>
      </c>
      <c r="E346" s="626">
        <v>0</v>
      </c>
      <c r="F346" s="624">
        <v>0</v>
      </c>
      <c r="G346" s="625">
        <v>0</v>
      </c>
      <c r="H346" s="624">
        <v>0</v>
      </c>
      <c r="I346" s="644">
        <v>0</v>
      </c>
      <c r="J346" s="625">
        <v>0</v>
      </c>
      <c r="K346" s="644">
        <v>0</v>
      </c>
      <c r="L346" s="624">
        <v>0</v>
      </c>
      <c r="M346" s="644">
        <v>0</v>
      </c>
      <c r="N346" s="624">
        <v>0</v>
      </c>
      <c r="O346" s="644">
        <v>0</v>
      </c>
      <c r="P346" s="625">
        <v>0</v>
      </c>
      <c r="Q346" s="644">
        <v>0</v>
      </c>
      <c r="R346" s="625">
        <v>253.11363287671199</v>
      </c>
      <c r="S346" s="650">
        <v>0</v>
      </c>
      <c r="T346" s="625">
        <v>-23.874425635912399</v>
      </c>
      <c r="U346" s="650">
        <v>-2.2517645939772701</v>
      </c>
      <c r="V346" s="625">
        <v>0.90264287470581017</v>
      </c>
      <c r="W346" s="650">
        <v>4.7218958128792163</v>
      </c>
      <c r="X346" s="625">
        <v>1025.9669147649313</v>
      </c>
      <c r="Y346" s="650">
        <v>3.1668365066111086</v>
      </c>
    </row>
    <row r="347" spans="1:25" s="562" customFormat="1" ht="15">
      <c r="A347" s="623" t="s">
        <v>867</v>
      </c>
      <c r="B347" s="624">
        <v>0</v>
      </c>
      <c r="C347" s="625">
        <v>0</v>
      </c>
      <c r="D347" s="629">
        <v>0</v>
      </c>
      <c r="E347" s="626">
        <v>0</v>
      </c>
      <c r="F347" s="624">
        <v>0</v>
      </c>
      <c r="G347" s="625">
        <v>0</v>
      </c>
      <c r="H347" s="624">
        <v>0</v>
      </c>
      <c r="I347" s="644">
        <v>0</v>
      </c>
      <c r="J347" s="625">
        <v>0</v>
      </c>
      <c r="K347" s="644">
        <v>0</v>
      </c>
      <c r="L347" s="624">
        <v>0</v>
      </c>
      <c r="M347" s="644">
        <v>0</v>
      </c>
      <c r="N347" s="624">
        <v>0</v>
      </c>
      <c r="O347" s="644">
        <v>0</v>
      </c>
      <c r="P347" s="625">
        <v>0</v>
      </c>
      <c r="Q347" s="644">
        <v>0</v>
      </c>
      <c r="R347" s="625">
        <v>253.11363287671199</v>
      </c>
      <c r="S347" s="650">
        <v>0</v>
      </c>
      <c r="T347" s="625">
        <v>-23.874425635912399</v>
      </c>
      <c r="U347" s="650">
        <v>-2.2517645939772701</v>
      </c>
      <c r="V347" s="625">
        <v>0.90264287470581017</v>
      </c>
      <c r="W347" s="650">
        <v>4.7218958128792163</v>
      </c>
      <c r="X347" s="625">
        <v>1025.9669147649313</v>
      </c>
      <c r="Y347" s="650">
        <v>3.1668365066111086</v>
      </c>
    </row>
    <row r="348" spans="1:25" s="562" customFormat="1" ht="15">
      <c r="A348" s="623" t="s">
        <v>868</v>
      </c>
      <c r="B348" s="624">
        <v>0</v>
      </c>
      <c r="C348" s="625">
        <v>0</v>
      </c>
      <c r="D348" s="629">
        <v>0</v>
      </c>
      <c r="E348" s="626">
        <v>0</v>
      </c>
      <c r="F348" s="624">
        <v>0</v>
      </c>
      <c r="G348" s="625">
        <v>0</v>
      </c>
      <c r="H348" s="624">
        <v>0</v>
      </c>
      <c r="I348" s="644">
        <v>0</v>
      </c>
      <c r="J348" s="625">
        <v>0</v>
      </c>
      <c r="K348" s="644">
        <v>0</v>
      </c>
      <c r="L348" s="624">
        <v>0</v>
      </c>
      <c r="M348" s="644">
        <v>0</v>
      </c>
      <c r="N348" s="624">
        <v>0</v>
      </c>
      <c r="O348" s="644">
        <v>0</v>
      </c>
      <c r="P348" s="625">
        <v>0</v>
      </c>
      <c r="Q348" s="644">
        <v>0</v>
      </c>
      <c r="R348" s="625">
        <v>0</v>
      </c>
      <c r="S348" s="650">
        <v>0</v>
      </c>
      <c r="T348" s="625">
        <v>0</v>
      </c>
      <c r="U348" s="650">
        <v>0</v>
      </c>
      <c r="V348" s="625">
        <v>0</v>
      </c>
      <c r="W348" s="650">
        <v>0</v>
      </c>
      <c r="X348" s="625">
        <v>0</v>
      </c>
      <c r="Y348" s="650">
        <v>0</v>
      </c>
    </row>
    <row r="349" spans="1:25" s="562" customFormat="1" ht="15">
      <c r="A349" s="630" t="s">
        <v>869</v>
      </c>
      <c r="B349" s="624">
        <v>0</v>
      </c>
      <c r="C349" s="625">
        <v>0</v>
      </c>
      <c r="D349" s="632">
        <v>0</v>
      </c>
      <c r="E349" s="637">
        <v>0</v>
      </c>
      <c r="F349" s="624">
        <v>0</v>
      </c>
      <c r="G349" s="625">
        <v>0</v>
      </c>
      <c r="H349" s="624">
        <v>0</v>
      </c>
      <c r="I349" s="644">
        <v>0</v>
      </c>
      <c r="J349" s="625">
        <v>0</v>
      </c>
      <c r="K349" s="644">
        <v>0</v>
      </c>
      <c r="L349" s="624">
        <v>0</v>
      </c>
      <c r="M349" s="644">
        <v>0</v>
      </c>
      <c r="N349" s="624">
        <v>0</v>
      </c>
      <c r="O349" s="644">
        <v>0</v>
      </c>
      <c r="P349" s="625">
        <v>0</v>
      </c>
      <c r="Q349" s="644">
        <v>0</v>
      </c>
      <c r="R349" s="625">
        <v>0</v>
      </c>
      <c r="S349" s="650">
        <v>0</v>
      </c>
      <c r="T349" s="625">
        <v>0</v>
      </c>
      <c r="U349" s="650">
        <v>0</v>
      </c>
      <c r="V349" s="625">
        <v>0</v>
      </c>
      <c r="W349" s="650">
        <v>0</v>
      </c>
      <c r="X349" s="625">
        <v>0</v>
      </c>
      <c r="Y349" s="650">
        <v>0</v>
      </c>
    </row>
    <row r="350" spans="1:25" s="562" customFormat="1" ht="15">
      <c r="A350" s="630" t="s">
        <v>870</v>
      </c>
      <c r="B350" s="624">
        <v>0</v>
      </c>
      <c r="C350" s="625">
        <v>0</v>
      </c>
      <c r="D350" s="632">
        <v>0</v>
      </c>
      <c r="E350" s="637">
        <v>0</v>
      </c>
      <c r="F350" s="624">
        <v>0</v>
      </c>
      <c r="G350" s="625">
        <v>0</v>
      </c>
      <c r="H350" s="624">
        <v>0</v>
      </c>
      <c r="I350" s="644">
        <v>0</v>
      </c>
      <c r="J350" s="625">
        <v>0</v>
      </c>
      <c r="K350" s="644">
        <v>0</v>
      </c>
      <c r="L350" s="624">
        <v>0</v>
      </c>
      <c r="M350" s="644">
        <v>0</v>
      </c>
      <c r="N350" s="624">
        <v>0</v>
      </c>
      <c r="O350" s="644">
        <v>0</v>
      </c>
      <c r="P350" s="625">
        <v>0</v>
      </c>
      <c r="Q350" s="644">
        <v>0</v>
      </c>
      <c r="R350" s="625">
        <v>0</v>
      </c>
      <c r="S350" s="650">
        <v>0</v>
      </c>
      <c r="T350" s="625">
        <v>0</v>
      </c>
      <c r="U350" s="650">
        <v>0</v>
      </c>
      <c r="V350" s="625">
        <v>0</v>
      </c>
      <c r="W350" s="650">
        <v>0</v>
      </c>
      <c r="X350" s="625">
        <v>0</v>
      </c>
      <c r="Y350" s="650">
        <v>0</v>
      </c>
    </row>
    <row r="351" spans="1:25" s="562" customFormat="1" ht="15">
      <c r="A351" s="630" t="s">
        <v>871</v>
      </c>
      <c r="B351" s="624">
        <v>0</v>
      </c>
      <c r="C351" s="625">
        <v>0</v>
      </c>
      <c r="D351" s="632">
        <v>0</v>
      </c>
      <c r="E351" s="637">
        <v>0</v>
      </c>
      <c r="F351" s="624">
        <v>0</v>
      </c>
      <c r="G351" s="625">
        <v>0</v>
      </c>
      <c r="H351" s="624">
        <v>0</v>
      </c>
      <c r="I351" s="644">
        <v>0</v>
      </c>
      <c r="J351" s="625">
        <v>0</v>
      </c>
      <c r="K351" s="644">
        <v>0</v>
      </c>
      <c r="L351" s="624">
        <v>0</v>
      </c>
      <c r="M351" s="644">
        <v>0</v>
      </c>
      <c r="N351" s="624">
        <v>0</v>
      </c>
      <c r="O351" s="644">
        <v>0</v>
      </c>
      <c r="P351" s="625">
        <v>0</v>
      </c>
      <c r="Q351" s="644">
        <v>0</v>
      </c>
      <c r="R351" s="625">
        <v>0</v>
      </c>
      <c r="S351" s="650">
        <v>0</v>
      </c>
      <c r="T351" s="625">
        <v>0</v>
      </c>
      <c r="U351" s="650">
        <v>0</v>
      </c>
      <c r="V351" s="625">
        <v>0</v>
      </c>
      <c r="W351" s="650">
        <v>0</v>
      </c>
      <c r="X351" s="625">
        <v>0</v>
      </c>
      <c r="Y351" s="650">
        <v>0</v>
      </c>
    </row>
    <row r="352" spans="1:25" s="562" customFormat="1" ht="15">
      <c r="A352" s="623" t="s">
        <v>872</v>
      </c>
      <c r="B352" s="624">
        <v>0</v>
      </c>
      <c r="C352" s="625">
        <v>0</v>
      </c>
      <c r="D352" s="629">
        <v>0</v>
      </c>
      <c r="E352" s="626">
        <v>0</v>
      </c>
      <c r="F352" s="624">
        <v>0</v>
      </c>
      <c r="G352" s="625">
        <v>0</v>
      </c>
      <c r="H352" s="624">
        <v>0</v>
      </c>
      <c r="I352" s="644">
        <v>0</v>
      </c>
      <c r="J352" s="625">
        <v>0</v>
      </c>
      <c r="K352" s="644">
        <v>0</v>
      </c>
      <c r="L352" s="624">
        <v>0</v>
      </c>
      <c r="M352" s="644">
        <v>0</v>
      </c>
      <c r="N352" s="624">
        <v>0</v>
      </c>
      <c r="O352" s="644">
        <v>0</v>
      </c>
      <c r="P352" s="625">
        <v>0</v>
      </c>
      <c r="Q352" s="644">
        <v>0</v>
      </c>
      <c r="R352" s="625">
        <v>0</v>
      </c>
      <c r="S352" s="650">
        <v>33.228158295325997</v>
      </c>
      <c r="T352" s="625">
        <v>-144.611151604176</v>
      </c>
      <c r="U352" s="650">
        <v>-2861.7894933112998</v>
      </c>
      <c r="V352" s="625">
        <v>82.448778387782326</v>
      </c>
      <c r="W352" s="650">
        <v>-500.16872583606437</v>
      </c>
      <c r="X352" s="625">
        <v>-30.13641255416141</v>
      </c>
      <c r="Y352" s="650">
        <v>479.40621146717194</v>
      </c>
    </row>
    <row r="353" spans="1:25" s="562" customFormat="1" ht="15">
      <c r="A353" s="623" t="s">
        <v>873</v>
      </c>
      <c r="B353" s="624">
        <v>0</v>
      </c>
      <c r="C353" s="625">
        <v>0</v>
      </c>
      <c r="D353" s="629">
        <v>0</v>
      </c>
      <c r="E353" s="626">
        <v>0</v>
      </c>
      <c r="F353" s="624">
        <v>0</v>
      </c>
      <c r="G353" s="625">
        <v>0</v>
      </c>
      <c r="H353" s="624">
        <v>0</v>
      </c>
      <c r="I353" s="644">
        <v>0</v>
      </c>
      <c r="J353" s="625">
        <v>0</v>
      </c>
      <c r="K353" s="644">
        <v>0</v>
      </c>
      <c r="L353" s="624">
        <v>0</v>
      </c>
      <c r="M353" s="644">
        <v>0</v>
      </c>
      <c r="N353" s="624">
        <v>0</v>
      </c>
      <c r="O353" s="644">
        <v>0</v>
      </c>
      <c r="P353" s="625">
        <v>0</v>
      </c>
      <c r="Q353" s="644">
        <v>0</v>
      </c>
      <c r="R353" s="625">
        <v>0</v>
      </c>
      <c r="S353" s="650">
        <v>33.228158295325997</v>
      </c>
      <c r="T353" s="625">
        <v>-144.611151604176</v>
      </c>
      <c r="U353" s="650">
        <v>-2861.7894933112998</v>
      </c>
      <c r="V353" s="625">
        <v>82.448778387782326</v>
      </c>
      <c r="W353" s="650">
        <v>-500.16872583606437</v>
      </c>
      <c r="X353" s="625">
        <v>-30.13641255416141</v>
      </c>
      <c r="Y353" s="650">
        <v>479.40621146717194</v>
      </c>
    </row>
    <row r="354" spans="1:25" s="562" customFormat="1" ht="15">
      <c r="A354" s="623" t="s">
        <v>874</v>
      </c>
      <c r="B354" s="624">
        <v>0</v>
      </c>
      <c r="C354" s="625">
        <v>0</v>
      </c>
      <c r="D354" s="629">
        <v>0</v>
      </c>
      <c r="E354" s="626">
        <v>0</v>
      </c>
      <c r="F354" s="624">
        <v>0</v>
      </c>
      <c r="G354" s="625">
        <v>0</v>
      </c>
      <c r="H354" s="624">
        <v>0</v>
      </c>
      <c r="I354" s="644">
        <v>0</v>
      </c>
      <c r="J354" s="625">
        <v>0</v>
      </c>
      <c r="K354" s="644">
        <v>0</v>
      </c>
      <c r="L354" s="624">
        <v>0</v>
      </c>
      <c r="M354" s="644">
        <v>0</v>
      </c>
      <c r="N354" s="624">
        <v>0</v>
      </c>
      <c r="O354" s="644">
        <v>0</v>
      </c>
      <c r="P354" s="625">
        <v>0</v>
      </c>
      <c r="Q354" s="644">
        <v>0</v>
      </c>
      <c r="R354" s="625">
        <v>0</v>
      </c>
      <c r="S354" s="650">
        <v>0</v>
      </c>
      <c r="T354" s="625">
        <v>0</v>
      </c>
      <c r="U354" s="650">
        <v>0</v>
      </c>
      <c r="V354" s="625">
        <v>0</v>
      </c>
      <c r="W354" s="650">
        <v>0</v>
      </c>
      <c r="X354" s="625">
        <v>0</v>
      </c>
      <c r="Y354" s="650">
        <v>0</v>
      </c>
    </row>
    <row r="355" spans="1:25" s="562" customFormat="1" ht="15">
      <c r="A355" s="623" t="s">
        <v>875</v>
      </c>
      <c r="B355" s="624">
        <v>0</v>
      </c>
      <c r="C355" s="625">
        <v>0</v>
      </c>
      <c r="D355" s="629">
        <v>0</v>
      </c>
      <c r="E355" s="626">
        <v>0</v>
      </c>
      <c r="F355" s="624">
        <v>0</v>
      </c>
      <c r="G355" s="625">
        <v>0</v>
      </c>
      <c r="H355" s="624">
        <v>0</v>
      </c>
      <c r="I355" s="644">
        <v>0</v>
      </c>
      <c r="J355" s="625">
        <v>0</v>
      </c>
      <c r="K355" s="644">
        <v>0</v>
      </c>
      <c r="L355" s="624">
        <v>0</v>
      </c>
      <c r="M355" s="644">
        <v>0</v>
      </c>
      <c r="N355" s="624">
        <v>0</v>
      </c>
      <c r="O355" s="644">
        <v>0</v>
      </c>
      <c r="P355" s="625">
        <v>0</v>
      </c>
      <c r="Q355" s="644">
        <v>0</v>
      </c>
      <c r="R355" s="625">
        <v>0</v>
      </c>
      <c r="S355" s="650">
        <v>0</v>
      </c>
      <c r="T355" s="625">
        <v>0</v>
      </c>
      <c r="U355" s="650">
        <v>0</v>
      </c>
      <c r="V355" s="625">
        <v>0</v>
      </c>
      <c r="W355" s="650">
        <v>0</v>
      </c>
      <c r="X355" s="625">
        <v>0</v>
      </c>
      <c r="Y355" s="650">
        <v>0</v>
      </c>
    </row>
    <row r="356" spans="1:25" s="562" customFormat="1" ht="15">
      <c r="A356" s="623" t="s">
        <v>876</v>
      </c>
      <c r="B356" s="624">
        <v>0</v>
      </c>
      <c r="C356" s="625">
        <v>0</v>
      </c>
      <c r="D356" s="629">
        <v>0</v>
      </c>
      <c r="E356" s="626">
        <v>0</v>
      </c>
      <c r="F356" s="624">
        <v>0</v>
      </c>
      <c r="G356" s="625">
        <v>0</v>
      </c>
      <c r="H356" s="624">
        <v>0</v>
      </c>
      <c r="I356" s="644">
        <v>0</v>
      </c>
      <c r="J356" s="625">
        <v>0</v>
      </c>
      <c r="K356" s="644">
        <v>0</v>
      </c>
      <c r="L356" s="624">
        <v>0</v>
      </c>
      <c r="M356" s="644">
        <v>0</v>
      </c>
      <c r="N356" s="624">
        <v>0</v>
      </c>
      <c r="O356" s="644">
        <v>0</v>
      </c>
      <c r="P356" s="625">
        <v>0</v>
      </c>
      <c r="Q356" s="644">
        <v>0</v>
      </c>
      <c r="R356" s="625">
        <v>0</v>
      </c>
      <c r="S356" s="650">
        <v>0</v>
      </c>
      <c r="T356" s="625">
        <v>0</v>
      </c>
      <c r="U356" s="650">
        <v>0</v>
      </c>
      <c r="V356" s="625">
        <v>0</v>
      </c>
      <c r="W356" s="650">
        <v>0</v>
      </c>
      <c r="X356" s="625">
        <v>0</v>
      </c>
      <c r="Y356" s="650">
        <v>0</v>
      </c>
    </row>
    <row r="357" spans="1:25" s="562" customFormat="1" ht="15">
      <c r="A357" s="623" t="s">
        <v>877</v>
      </c>
      <c r="B357" s="624">
        <v>0</v>
      </c>
      <c r="C357" s="625">
        <v>0</v>
      </c>
      <c r="D357" s="629">
        <v>0</v>
      </c>
      <c r="E357" s="626">
        <v>0</v>
      </c>
      <c r="F357" s="624">
        <v>0</v>
      </c>
      <c r="G357" s="625">
        <v>0</v>
      </c>
      <c r="H357" s="624">
        <v>0</v>
      </c>
      <c r="I357" s="644">
        <v>0</v>
      </c>
      <c r="J357" s="625">
        <v>0</v>
      </c>
      <c r="K357" s="644">
        <v>0</v>
      </c>
      <c r="L357" s="624">
        <v>0</v>
      </c>
      <c r="M357" s="644">
        <v>0</v>
      </c>
      <c r="N357" s="624">
        <v>0</v>
      </c>
      <c r="O357" s="644">
        <v>0</v>
      </c>
      <c r="P357" s="625">
        <v>0</v>
      </c>
      <c r="Q357" s="644">
        <v>0</v>
      </c>
      <c r="R357" s="625">
        <v>0</v>
      </c>
      <c r="S357" s="650">
        <v>0</v>
      </c>
      <c r="T357" s="625">
        <v>0</v>
      </c>
      <c r="U357" s="650">
        <v>0</v>
      </c>
      <c r="V357" s="625">
        <v>0</v>
      </c>
      <c r="W357" s="650">
        <v>0</v>
      </c>
      <c r="X357" s="625">
        <v>0</v>
      </c>
      <c r="Y357" s="650">
        <v>0</v>
      </c>
    </row>
    <row r="358" spans="1:25" s="562" customFormat="1" ht="15">
      <c r="A358" s="623" t="s">
        <v>878</v>
      </c>
      <c r="B358" s="624">
        <v>0</v>
      </c>
      <c r="C358" s="625">
        <v>0</v>
      </c>
      <c r="D358" s="629">
        <v>0</v>
      </c>
      <c r="E358" s="626">
        <v>0</v>
      </c>
      <c r="F358" s="624">
        <v>0</v>
      </c>
      <c r="G358" s="625">
        <v>0</v>
      </c>
      <c r="H358" s="624">
        <v>0</v>
      </c>
      <c r="I358" s="644">
        <v>0</v>
      </c>
      <c r="J358" s="625">
        <v>0</v>
      </c>
      <c r="K358" s="644">
        <v>0</v>
      </c>
      <c r="L358" s="624">
        <v>0</v>
      </c>
      <c r="M358" s="644">
        <v>0</v>
      </c>
      <c r="N358" s="624">
        <v>0</v>
      </c>
      <c r="O358" s="644">
        <v>0</v>
      </c>
      <c r="P358" s="625">
        <v>0</v>
      </c>
      <c r="Q358" s="644">
        <v>0</v>
      </c>
      <c r="R358" s="625">
        <v>0</v>
      </c>
      <c r="S358" s="650">
        <v>0</v>
      </c>
      <c r="T358" s="625">
        <v>0</v>
      </c>
      <c r="U358" s="650">
        <v>0</v>
      </c>
      <c r="V358" s="625">
        <v>0</v>
      </c>
      <c r="W358" s="650">
        <v>0</v>
      </c>
      <c r="X358" s="625">
        <v>0</v>
      </c>
      <c r="Y358" s="650">
        <v>0</v>
      </c>
    </row>
    <row r="359" spans="1:25" s="562" customFormat="1" ht="15">
      <c r="A359" s="623" t="s">
        <v>879</v>
      </c>
      <c r="B359" s="624">
        <v>0</v>
      </c>
      <c r="C359" s="625">
        <v>0</v>
      </c>
      <c r="D359" s="629">
        <v>0</v>
      </c>
      <c r="E359" s="626">
        <v>0</v>
      </c>
      <c r="F359" s="624">
        <v>0</v>
      </c>
      <c r="G359" s="625">
        <v>0</v>
      </c>
      <c r="H359" s="624">
        <v>0</v>
      </c>
      <c r="I359" s="644">
        <v>0</v>
      </c>
      <c r="J359" s="625">
        <v>0</v>
      </c>
      <c r="K359" s="644">
        <v>0</v>
      </c>
      <c r="L359" s="624">
        <v>0</v>
      </c>
      <c r="M359" s="644">
        <v>0</v>
      </c>
      <c r="N359" s="624">
        <v>0</v>
      </c>
      <c r="O359" s="644">
        <v>0</v>
      </c>
      <c r="P359" s="625">
        <v>0</v>
      </c>
      <c r="Q359" s="644">
        <v>0</v>
      </c>
      <c r="R359" s="625">
        <v>0</v>
      </c>
      <c r="S359" s="650">
        <v>0</v>
      </c>
      <c r="T359" s="625">
        <v>0</v>
      </c>
      <c r="U359" s="650">
        <v>0</v>
      </c>
      <c r="V359" s="625">
        <v>0</v>
      </c>
      <c r="W359" s="650">
        <v>0</v>
      </c>
      <c r="X359" s="625">
        <v>0</v>
      </c>
      <c r="Y359" s="650">
        <v>0</v>
      </c>
    </row>
    <row r="360" spans="1:25" s="562" customFormat="1" ht="15">
      <c r="A360" s="623" t="s">
        <v>880</v>
      </c>
      <c r="B360" s="624">
        <v>0</v>
      </c>
      <c r="C360" s="625">
        <v>0</v>
      </c>
      <c r="D360" s="629">
        <v>0</v>
      </c>
      <c r="E360" s="626">
        <v>0</v>
      </c>
      <c r="F360" s="624">
        <v>0</v>
      </c>
      <c r="G360" s="625">
        <v>0</v>
      </c>
      <c r="H360" s="624">
        <v>0</v>
      </c>
      <c r="I360" s="644">
        <v>0</v>
      </c>
      <c r="J360" s="625">
        <v>0</v>
      </c>
      <c r="K360" s="644">
        <v>0</v>
      </c>
      <c r="L360" s="624">
        <v>0</v>
      </c>
      <c r="M360" s="644">
        <v>0</v>
      </c>
      <c r="N360" s="624">
        <v>0</v>
      </c>
      <c r="O360" s="644">
        <v>0</v>
      </c>
      <c r="P360" s="625">
        <v>0</v>
      </c>
      <c r="Q360" s="644">
        <v>0</v>
      </c>
      <c r="R360" s="625">
        <v>0</v>
      </c>
      <c r="S360" s="650">
        <v>0</v>
      </c>
      <c r="T360" s="625">
        <v>0</v>
      </c>
      <c r="U360" s="650">
        <v>0</v>
      </c>
      <c r="V360" s="625">
        <v>0</v>
      </c>
      <c r="W360" s="650">
        <v>0</v>
      </c>
      <c r="X360" s="625">
        <v>0</v>
      </c>
      <c r="Y360" s="650">
        <v>0</v>
      </c>
    </row>
    <row r="361" spans="1:25" s="562" customFormat="1" ht="15">
      <c r="A361" s="623" t="s">
        <v>881</v>
      </c>
      <c r="B361" s="624">
        <v>0</v>
      </c>
      <c r="C361" s="625">
        <v>0</v>
      </c>
      <c r="D361" s="629">
        <v>0</v>
      </c>
      <c r="E361" s="626">
        <v>0</v>
      </c>
      <c r="F361" s="624">
        <v>0</v>
      </c>
      <c r="G361" s="625">
        <v>0</v>
      </c>
      <c r="H361" s="624">
        <v>0</v>
      </c>
      <c r="I361" s="644">
        <v>0</v>
      </c>
      <c r="J361" s="625">
        <v>0</v>
      </c>
      <c r="K361" s="644">
        <v>0</v>
      </c>
      <c r="L361" s="624">
        <v>0</v>
      </c>
      <c r="M361" s="644">
        <v>0</v>
      </c>
      <c r="N361" s="624">
        <v>0</v>
      </c>
      <c r="O361" s="644">
        <v>0</v>
      </c>
      <c r="P361" s="625">
        <v>0</v>
      </c>
      <c r="Q361" s="644">
        <v>0</v>
      </c>
      <c r="R361" s="625">
        <v>0</v>
      </c>
      <c r="S361" s="650">
        <v>0</v>
      </c>
      <c r="T361" s="625">
        <v>0</v>
      </c>
      <c r="U361" s="650">
        <v>0</v>
      </c>
      <c r="V361" s="625">
        <v>0</v>
      </c>
      <c r="W361" s="650">
        <v>0</v>
      </c>
      <c r="X361" s="625">
        <v>0</v>
      </c>
      <c r="Y361" s="650">
        <v>0</v>
      </c>
    </row>
    <row r="362" spans="1:25" s="562" customFormat="1" ht="15">
      <c r="A362" s="623" t="s">
        <v>882</v>
      </c>
      <c r="B362" s="624">
        <v>0</v>
      </c>
      <c r="C362" s="625">
        <v>0</v>
      </c>
      <c r="D362" s="629">
        <v>0</v>
      </c>
      <c r="E362" s="626">
        <v>0</v>
      </c>
      <c r="F362" s="624">
        <v>0</v>
      </c>
      <c r="G362" s="625">
        <v>0</v>
      </c>
      <c r="H362" s="624">
        <v>0</v>
      </c>
      <c r="I362" s="644">
        <v>0</v>
      </c>
      <c r="J362" s="625">
        <v>0</v>
      </c>
      <c r="K362" s="644">
        <v>0</v>
      </c>
      <c r="L362" s="624">
        <v>0</v>
      </c>
      <c r="M362" s="644">
        <v>0</v>
      </c>
      <c r="N362" s="624">
        <v>0</v>
      </c>
      <c r="O362" s="644">
        <v>0</v>
      </c>
      <c r="P362" s="625">
        <v>0</v>
      </c>
      <c r="Q362" s="644">
        <v>0</v>
      </c>
      <c r="R362" s="625">
        <v>0</v>
      </c>
      <c r="S362" s="650">
        <v>0</v>
      </c>
      <c r="T362" s="625">
        <v>0</v>
      </c>
      <c r="U362" s="650">
        <v>0</v>
      </c>
      <c r="V362" s="625">
        <v>0</v>
      </c>
      <c r="W362" s="650">
        <v>0</v>
      </c>
      <c r="X362" s="625">
        <v>0</v>
      </c>
      <c r="Y362" s="650">
        <v>0</v>
      </c>
    </row>
    <row r="363" spans="1:25" s="562" customFormat="1" ht="15">
      <c r="A363" s="623" t="s">
        <v>883</v>
      </c>
      <c r="B363" s="624">
        <v>0</v>
      </c>
      <c r="C363" s="625">
        <v>0</v>
      </c>
      <c r="D363" s="629">
        <v>0</v>
      </c>
      <c r="E363" s="626">
        <v>0</v>
      </c>
      <c r="F363" s="624">
        <v>0</v>
      </c>
      <c r="G363" s="625">
        <v>0</v>
      </c>
      <c r="H363" s="624">
        <v>0</v>
      </c>
      <c r="I363" s="644">
        <v>0</v>
      </c>
      <c r="J363" s="625">
        <v>0</v>
      </c>
      <c r="K363" s="644">
        <v>0</v>
      </c>
      <c r="L363" s="624">
        <v>0</v>
      </c>
      <c r="M363" s="644">
        <v>0</v>
      </c>
      <c r="N363" s="624">
        <v>0</v>
      </c>
      <c r="O363" s="644">
        <v>0</v>
      </c>
      <c r="P363" s="625">
        <v>0</v>
      </c>
      <c r="Q363" s="644">
        <v>0</v>
      </c>
      <c r="R363" s="625">
        <v>0</v>
      </c>
      <c r="S363" s="650">
        <v>0</v>
      </c>
      <c r="T363" s="625">
        <v>0</v>
      </c>
      <c r="U363" s="650">
        <v>0</v>
      </c>
      <c r="V363" s="625">
        <v>0</v>
      </c>
      <c r="W363" s="650">
        <v>0</v>
      </c>
      <c r="X363" s="625">
        <v>0</v>
      </c>
      <c r="Y363" s="650">
        <v>0</v>
      </c>
    </row>
    <row r="364" spans="1:25" s="562" customFormat="1" ht="30">
      <c r="A364" s="635" t="s">
        <v>884</v>
      </c>
      <c r="B364" s="624">
        <v>0</v>
      </c>
      <c r="C364" s="625">
        <v>0</v>
      </c>
      <c r="D364" s="629">
        <v>0</v>
      </c>
      <c r="E364" s="626">
        <v>0</v>
      </c>
      <c r="F364" s="624">
        <v>0</v>
      </c>
      <c r="G364" s="625">
        <v>0</v>
      </c>
      <c r="H364" s="624">
        <v>0</v>
      </c>
      <c r="I364" s="644">
        <v>0</v>
      </c>
      <c r="J364" s="625">
        <v>0</v>
      </c>
      <c r="K364" s="644">
        <v>0</v>
      </c>
      <c r="L364" s="624">
        <v>0</v>
      </c>
      <c r="M364" s="644">
        <v>0</v>
      </c>
      <c r="N364" s="624">
        <v>0</v>
      </c>
      <c r="O364" s="644">
        <v>0</v>
      </c>
      <c r="P364" s="625">
        <v>0</v>
      </c>
      <c r="Q364" s="644">
        <v>0</v>
      </c>
      <c r="R364" s="625">
        <v>0</v>
      </c>
      <c r="S364" s="650">
        <v>0</v>
      </c>
      <c r="T364" s="625">
        <v>0</v>
      </c>
      <c r="U364" s="650">
        <v>0</v>
      </c>
      <c r="V364" s="625">
        <v>0</v>
      </c>
      <c r="W364" s="650">
        <v>0</v>
      </c>
      <c r="X364" s="625">
        <v>0</v>
      </c>
      <c r="Y364" s="650">
        <v>0</v>
      </c>
    </row>
    <row r="365" spans="1:25" s="562" customFormat="1" ht="15">
      <c r="A365" s="623" t="s">
        <v>885</v>
      </c>
      <c r="B365" s="624">
        <v>0</v>
      </c>
      <c r="C365" s="625">
        <v>0</v>
      </c>
      <c r="D365" s="629">
        <v>0</v>
      </c>
      <c r="E365" s="626">
        <v>0</v>
      </c>
      <c r="F365" s="624">
        <v>0</v>
      </c>
      <c r="G365" s="625">
        <v>0</v>
      </c>
      <c r="H365" s="624">
        <v>0</v>
      </c>
      <c r="I365" s="644">
        <v>0</v>
      </c>
      <c r="J365" s="625">
        <v>0</v>
      </c>
      <c r="K365" s="644">
        <v>0</v>
      </c>
      <c r="L365" s="624">
        <v>0</v>
      </c>
      <c r="M365" s="644">
        <v>0</v>
      </c>
      <c r="N365" s="624">
        <v>0</v>
      </c>
      <c r="O365" s="644">
        <v>0</v>
      </c>
      <c r="P365" s="625">
        <v>0</v>
      </c>
      <c r="Q365" s="644">
        <v>0</v>
      </c>
      <c r="R365" s="625">
        <v>0</v>
      </c>
      <c r="S365" s="650">
        <v>0</v>
      </c>
      <c r="T365" s="625">
        <v>0</v>
      </c>
      <c r="U365" s="650">
        <v>0</v>
      </c>
      <c r="V365" s="625">
        <v>0</v>
      </c>
      <c r="W365" s="650">
        <v>0</v>
      </c>
      <c r="X365" s="625">
        <v>0</v>
      </c>
      <c r="Y365" s="650">
        <v>0</v>
      </c>
    </row>
    <row r="366" spans="1:25" s="562" customFormat="1" ht="15">
      <c r="A366" s="623" t="s">
        <v>886</v>
      </c>
      <c r="B366" s="624">
        <v>0</v>
      </c>
      <c r="C366" s="625">
        <v>0</v>
      </c>
      <c r="D366" s="629">
        <v>0</v>
      </c>
      <c r="E366" s="626">
        <v>0</v>
      </c>
      <c r="F366" s="624">
        <v>0</v>
      </c>
      <c r="G366" s="625">
        <v>0</v>
      </c>
      <c r="H366" s="624">
        <v>0</v>
      </c>
      <c r="I366" s="644">
        <v>0</v>
      </c>
      <c r="J366" s="625">
        <v>0</v>
      </c>
      <c r="K366" s="644">
        <v>0</v>
      </c>
      <c r="L366" s="624">
        <v>0</v>
      </c>
      <c r="M366" s="644">
        <v>0</v>
      </c>
      <c r="N366" s="624">
        <v>0</v>
      </c>
      <c r="O366" s="644">
        <v>0</v>
      </c>
      <c r="P366" s="625">
        <v>0</v>
      </c>
      <c r="Q366" s="644">
        <v>0</v>
      </c>
      <c r="R366" s="625">
        <v>0</v>
      </c>
      <c r="S366" s="650">
        <v>0</v>
      </c>
      <c r="T366" s="625">
        <v>0</v>
      </c>
      <c r="U366" s="650">
        <v>0</v>
      </c>
      <c r="V366" s="625">
        <v>0</v>
      </c>
      <c r="W366" s="650">
        <v>0</v>
      </c>
      <c r="X366" s="625">
        <v>0</v>
      </c>
      <c r="Y366" s="650">
        <v>0</v>
      </c>
    </row>
    <row r="367" spans="1:25" s="562" customFormat="1" ht="15">
      <c r="A367" s="623" t="s">
        <v>887</v>
      </c>
      <c r="B367" s="696" t="s">
        <v>538</v>
      </c>
      <c r="C367" s="625"/>
      <c r="D367" s="696" t="s">
        <v>538</v>
      </c>
      <c r="E367" s="626"/>
      <c r="F367" s="696" t="s">
        <v>538</v>
      </c>
      <c r="G367" s="625">
        <v>0</v>
      </c>
      <c r="H367" s="696" t="s">
        <v>538</v>
      </c>
      <c r="I367" s="644"/>
      <c r="J367" s="631" t="s">
        <v>538</v>
      </c>
      <c r="K367" s="644"/>
      <c r="L367" s="696" t="s">
        <v>538</v>
      </c>
      <c r="M367" s="644"/>
      <c r="N367" s="696" t="s">
        <v>538</v>
      </c>
      <c r="O367" s="644"/>
      <c r="P367" s="631" t="s">
        <v>538</v>
      </c>
      <c r="Q367" s="644">
        <v>3300</v>
      </c>
      <c r="R367" s="631" t="s">
        <v>538</v>
      </c>
      <c r="S367" s="650">
        <v>0</v>
      </c>
      <c r="T367" s="631" t="s">
        <v>538</v>
      </c>
      <c r="U367" s="650">
        <v>-414</v>
      </c>
      <c r="V367" s="631" t="s">
        <v>538</v>
      </c>
      <c r="W367" s="650">
        <v>0</v>
      </c>
      <c r="X367" s="631" t="s">
        <v>538</v>
      </c>
      <c r="Y367" s="650">
        <v>0</v>
      </c>
    </row>
    <row r="368" spans="1:25" s="608" customFormat="1" ht="15">
      <c r="A368" s="668" t="s">
        <v>888</v>
      </c>
      <c r="B368" s="619">
        <v>-8452.4699999999903</v>
      </c>
      <c r="C368" s="699" t="s">
        <v>538</v>
      </c>
      <c r="D368" s="721">
        <v>-5853.4938947999999</v>
      </c>
      <c r="E368" s="711" t="s">
        <v>538</v>
      </c>
      <c r="F368" s="619">
        <v>-980.81118601999697</v>
      </c>
      <c r="G368" s="699" t="s">
        <v>538</v>
      </c>
      <c r="H368" s="619">
        <v>12242.17570824</v>
      </c>
      <c r="I368" s="711" t="s">
        <v>538</v>
      </c>
      <c r="J368" s="620">
        <v>3286.6537433399899</v>
      </c>
      <c r="K368" s="711" t="s">
        <v>538</v>
      </c>
      <c r="L368" s="619">
        <v>-4489.6948712599897</v>
      </c>
      <c r="M368" s="711" t="s">
        <v>538</v>
      </c>
      <c r="N368" s="619">
        <v>-1664.76077498</v>
      </c>
      <c r="O368" s="711" t="s">
        <v>538</v>
      </c>
      <c r="P368" s="620">
        <v>301.22258462000201</v>
      </c>
      <c r="Q368" s="711" t="s">
        <v>538</v>
      </c>
      <c r="R368" s="620">
        <v>-3323.1719843199999</v>
      </c>
      <c r="S368" s="713" t="s">
        <v>538</v>
      </c>
      <c r="T368" s="620">
        <v>-3335.9165924600002</v>
      </c>
      <c r="U368" s="713" t="s">
        <v>538</v>
      </c>
      <c r="V368" s="620">
        <v>6830.9774206300008</v>
      </c>
      <c r="W368" s="713" t="s">
        <v>538</v>
      </c>
      <c r="X368" s="620">
        <v>4231.0377260751893</v>
      </c>
      <c r="Y368" s="713" t="s">
        <v>538</v>
      </c>
    </row>
    <row r="369" spans="1:25" s="562" customFormat="1" ht="15">
      <c r="A369" s="623" t="s">
        <v>889</v>
      </c>
      <c r="B369" s="624">
        <v>0</v>
      </c>
      <c r="C369" s="631" t="s">
        <v>538</v>
      </c>
      <c r="D369" s="629">
        <v>0</v>
      </c>
      <c r="E369" s="633" t="s">
        <v>538</v>
      </c>
      <c r="F369" s="624">
        <v>0</v>
      </c>
      <c r="G369" s="631" t="s">
        <v>538</v>
      </c>
      <c r="H369" s="624">
        <v>0</v>
      </c>
      <c r="I369" s="633" t="s">
        <v>538</v>
      </c>
      <c r="J369" s="625">
        <v>0</v>
      </c>
      <c r="K369" s="633" t="s">
        <v>538</v>
      </c>
      <c r="L369" s="624">
        <v>0</v>
      </c>
      <c r="M369" s="633" t="s">
        <v>538</v>
      </c>
      <c r="N369" s="624">
        <v>0</v>
      </c>
      <c r="O369" s="633" t="s">
        <v>538</v>
      </c>
      <c r="P369" s="625">
        <v>0</v>
      </c>
      <c r="Q369" s="633" t="s">
        <v>538</v>
      </c>
      <c r="R369" s="625">
        <v>0</v>
      </c>
      <c r="S369" s="651" t="s">
        <v>538</v>
      </c>
      <c r="T369" s="625">
        <v>0</v>
      </c>
      <c r="U369" s="651" t="s">
        <v>538</v>
      </c>
      <c r="V369" s="625">
        <v>0</v>
      </c>
      <c r="W369" s="651" t="s">
        <v>538</v>
      </c>
      <c r="X369" s="625">
        <v>6.3013591051935798</v>
      </c>
      <c r="Y369" s="651" t="s">
        <v>538</v>
      </c>
    </row>
    <row r="370" spans="1:25" s="562" customFormat="1" ht="15">
      <c r="A370" s="623" t="s">
        <v>890</v>
      </c>
      <c r="B370" s="624">
        <v>0</v>
      </c>
      <c r="C370" s="631" t="s">
        <v>538</v>
      </c>
      <c r="D370" s="629">
        <v>0</v>
      </c>
      <c r="E370" s="633" t="s">
        <v>538</v>
      </c>
      <c r="F370" s="624">
        <v>0</v>
      </c>
      <c r="G370" s="631" t="s">
        <v>538</v>
      </c>
      <c r="H370" s="624">
        <v>0</v>
      </c>
      <c r="I370" s="633" t="s">
        <v>538</v>
      </c>
      <c r="J370" s="625">
        <v>0</v>
      </c>
      <c r="K370" s="633" t="s">
        <v>538</v>
      </c>
      <c r="L370" s="624">
        <v>0</v>
      </c>
      <c r="M370" s="633" t="s">
        <v>538</v>
      </c>
      <c r="N370" s="624">
        <v>0</v>
      </c>
      <c r="O370" s="633" t="s">
        <v>538</v>
      </c>
      <c r="P370" s="625">
        <v>0</v>
      </c>
      <c r="Q370" s="633" t="s">
        <v>538</v>
      </c>
      <c r="R370" s="625">
        <v>0</v>
      </c>
      <c r="S370" s="651" t="s">
        <v>538</v>
      </c>
      <c r="T370" s="625">
        <v>0</v>
      </c>
      <c r="U370" s="651" t="s">
        <v>538</v>
      </c>
      <c r="V370" s="625">
        <v>0</v>
      </c>
      <c r="W370" s="651" t="s">
        <v>538</v>
      </c>
      <c r="X370" s="625">
        <v>6.3013591051935798</v>
      </c>
      <c r="Y370" s="651" t="s">
        <v>538</v>
      </c>
    </row>
    <row r="371" spans="1:25" s="562" customFormat="1" ht="15">
      <c r="A371" s="623" t="s">
        <v>891</v>
      </c>
      <c r="B371" s="624">
        <v>0</v>
      </c>
      <c r="C371" s="631" t="s">
        <v>538</v>
      </c>
      <c r="D371" s="629">
        <v>0</v>
      </c>
      <c r="E371" s="633" t="s">
        <v>538</v>
      </c>
      <c r="F371" s="624">
        <v>0</v>
      </c>
      <c r="G371" s="631" t="s">
        <v>538</v>
      </c>
      <c r="H371" s="624">
        <v>0</v>
      </c>
      <c r="I371" s="633" t="s">
        <v>538</v>
      </c>
      <c r="J371" s="625">
        <v>0</v>
      </c>
      <c r="K371" s="633" t="s">
        <v>538</v>
      </c>
      <c r="L371" s="624">
        <v>0</v>
      </c>
      <c r="M371" s="633" t="s">
        <v>538</v>
      </c>
      <c r="N371" s="624">
        <v>0</v>
      </c>
      <c r="O371" s="633" t="s">
        <v>538</v>
      </c>
      <c r="P371" s="625">
        <v>0</v>
      </c>
      <c r="Q371" s="633" t="s">
        <v>538</v>
      </c>
      <c r="R371" s="625">
        <v>0</v>
      </c>
      <c r="S371" s="651" t="s">
        <v>538</v>
      </c>
      <c r="T371" s="625">
        <v>0</v>
      </c>
      <c r="U371" s="651" t="s">
        <v>538</v>
      </c>
      <c r="V371" s="625">
        <v>0</v>
      </c>
      <c r="W371" s="651" t="s">
        <v>538</v>
      </c>
      <c r="X371" s="625">
        <v>0</v>
      </c>
      <c r="Y371" s="651" t="s">
        <v>538</v>
      </c>
    </row>
    <row r="372" spans="1:25" s="562" customFormat="1" ht="15">
      <c r="A372" s="623" t="s">
        <v>892</v>
      </c>
      <c r="B372" s="624">
        <v>0</v>
      </c>
      <c r="C372" s="631" t="s">
        <v>538</v>
      </c>
      <c r="D372" s="629">
        <v>0</v>
      </c>
      <c r="E372" s="633" t="s">
        <v>538</v>
      </c>
      <c r="F372" s="624">
        <v>0</v>
      </c>
      <c r="G372" s="631" t="s">
        <v>538</v>
      </c>
      <c r="H372" s="624">
        <v>0</v>
      </c>
      <c r="I372" s="633" t="s">
        <v>538</v>
      </c>
      <c r="J372" s="625">
        <v>0</v>
      </c>
      <c r="K372" s="633" t="s">
        <v>538</v>
      </c>
      <c r="L372" s="624">
        <v>0</v>
      </c>
      <c r="M372" s="633" t="s">
        <v>538</v>
      </c>
      <c r="N372" s="624">
        <v>0</v>
      </c>
      <c r="O372" s="633" t="s">
        <v>538</v>
      </c>
      <c r="P372" s="625">
        <v>0</v>
      </c>
      <c r="Q372" s="633" t="s">
        <v>538</v>
      </c>
      <c r="R372" s="625">
        <v>0</v>
      </c>
      <c r="S372" s="651" t="s">
        <v>538</v>
      </c>
      <c r="T372" s="625">
        <v>-414</v>
      </c>
      <c r="U372" s="651" t="s">
        <v>538</v>
      </c>
      <c r="V372" s="625">
        <v>0</v>
      </c>
      <c r="W372" s="651" t="s">
        <v>538</v>
      </c>
      <c r="X372" s="625">
        <v>0</v>
      </c>
      <c r="Y372" s="651" t="s">
        <v>538</v>
      </c>
    </row>
    <row r="373" spans="1:25" s="562" customFormat="1" ht="15">
      <c r="A373" s="623" t="s">
        <v>893</v>
      </c>
      <c r="B373" s="624">
        <v>0</v>
      </c>
      <c r="C373" s="631" t="s">
        <v>538</v>
      </c>
      <c r="D373" s="629">
        <v>0</v>
      </c>
      <c r="E373" s="633" t="s">
        <v>538</v>
      </c>
      <c r="F373" s="624">
        <v>0</v>
      </c>
      <c r="G373" s="631" t="s">
        <v>538</v>
      </c>
      <c r="H373" s="624">
        <v>0</v>
      </c>
      <c r="I373" s="633" t="s">
        <v>538</v>
      </c>
      <c r="J373" s="625">
        <v>0</v>
      </c>
      <c r="K373" s="633" t="s">
        <v>538</v>
      </c>
      <c r="L373" s="624">
        <v>0</v>
      </c>
      <c r="M373" s="633" t="s">
        <v>538</v>
      </c>
      <c r="N373" s="624">
        <v>0</v>
      </c>
      <c r="O373" s="633" t="s">
        <v>538</v>
      </c>
      <c r="P373" s="625">
        <v>0</v>
      </c>
      <c r="Q373" s="633" t="s">
        <v>538</v>
      </c>
      <c r="R373" s="625">
        <v>0</v>
      </c>
      <c r="S373" s="651" t="s">
        <v>538</v>
      </c>
      <c r="T373" s="625">
        <v>0</v>
      </c>
      <c r="U373" s="651" t="s">
        <v>538</v>
      </c>
      <c r="V373" s="625">
        <v>0</v>
      </c>
      <c r="W373" s="651" t="s">
        <v>538</v>
      </c>
      <c r="X373" s="625">
        <v>0</v>
      </c>
      <c r="Y373" s="651" t="s">
        <v>538</v>
      </c>
    </row>
    <row r="374" spans="1:25" s="562" customFormat="1" ht="15">
      <c r="A374" s="623" t="s">
        <v>894</v>
      </c>
      <c r="B374" s="624">
        <v>-8452.4699999999903</v>
      </c>
      <c r="C374" s="631" t="s">
        <v>538</v>
      </c>
      <c r="D374" s="629">
        <v>-5853.4938947999999</v>
      </c>
      <c r="E374" s="633" t="s">
        <v>538</v>
      </c>
      <c r="F374" s="624">
        <v>-980.81118601999697</v>
      </c>
      <c r="G374" s="631" t="s">
        <v>538</v>
      </c>
      <c r="H374" s="624">
        <v>12242.17570824</v>
      </c>
      <c r="I374" s="633" t="s">
        <v>538</v>
      </c>
      <c r="J374" s="625">
        <v>3286.6537433399899</v>
      </c>
      <c r="K374" s="633" t="s">
        <v>538</v>
      </c>
      <c r="L374" s="624">
        <v>-4489.6948712599897</v>
      </c>
      <c r="M374" s="633" t="s">
        <v>538</v>
      </c>
      <c r="N374" s="624">
        <v>-1664.76077498</v>
      </c>
      <c r="O374" s="633" t="s">
        <v>538</v>
      </c>
      <c r="P374" s="625">
        <v>301.22258462000201</v>
      </c>
      <c r="Q374" s="633" t="s">
        <v>538</v>
      </c>
      <c r="R374" s="625">
        <v>-3323.1719843199999</v>
      </c>
      <c r="S374" s="651" t="s">
        <v>538</v>
      </c>
      <c r="T374" s="625">
        <v>-2921.9165924600002</v>
      </c>
      <c r="U374" s="651" t="s">
        <v>538</v>
      </c>
      <c r="V374" s="625">
        <v>6830.9774206300008</v>
      </c>
      <c r="W374" s="651" t="s">
        <v>538</v>
      </c>
      <c r="X374" s="625">
        <v>4224.7363669699953</v>
      </c>
      <c r="Y374" s="651" t="s">
        <v>538</v>
      </c>
    </row>
    <row r="375" spans="1:25" s="562" customFormat="1" ht="15">
      <c r="A375" s="623" t="s">
        <v>895</v>
      </c>
      <c r="B375" s="624">
        <v>-8452.4699999999903</v>
      </c>
      <c r="C375" s="631" t="s">
        <v>538</v>
      </c>
      <c r="D375" s="629">
        <v>-5853.4938947999999</v>
      </c>
      <c r="E375" s="633" t="s">
        <v>538</v>
      </c>
      <c r="F375" s="624">
        <v>-980.81118601999697</v>
      </c>
      <c r="G375" s="631" t="s">
        <v>538</v>
      </c>
      <c r="H375" s="624">
        <v>12242.17570824</v>
      </c>
      <c r="I375" s="633" t="s">
        <v>538</v>
      </c>
      <c r="J375" s="625">
        <v>3286.6537433399899</v>
      </c>
      <c r="K375" s="633" t="s">
        <v>538</v>
      </c>
      <c r="L375" s="624">
        <v>-4489.6948712599897</v>
      </c>
      <c r="M375" s="633" t="s">
        <v>538</v>
      </c>
      <c r="N375" s="624">
        <v>-1664.76077498</v>
      </c>
      <c r="O375" s="633" t="s">
        <v>538</v>
      </c>
      <c r="P375" s="625">
        <v>301.22258462000201</v>
      </c>
      <c r="Q375" s="633" t="s">
        <v>538</v>
      </c>
      <c r="R375" s="625">
        <v>-3323.1719843199999</v>
      </c>
      <c r="S375" s="651" t="s">
        <v>538</v>
      </c>
      <c r="T375" s="625">
        <v>-2921.9165924600002</v>
      </c>
      <c r="U375" s="651" t="s">
        <v>538</v>
      </c>
      <c r="V375" s="625">
        <v>6895.6438907000011</v>
      </c>
      <c r="W375" s="651" t="s">
        <v>538</v>
      </c>
      <c r="X375" s="625">
        <v>4056.6696444399968</v>
      </c>
      <c r="Y375" s="651" t="s">
        <v>538</v>
      </c>
    </row>
    <row r="376" spans="1:25" s="562" customFormat="1" ht="15">
      <c r="A376" s="623" t="s">
        <v>896</v>
      </c>
      <c r="B376" s="624">
        <v>-8452.4699999999903</v>
      </c>
      <c r="C376" s="631" t="s">
        <v>538</v>
      </c>
      <c r="D376" s="629">
        <v>-5853.4938947999999</v>
      </c>
      <c r="E376" s="633" t="s">
        <v>538</v>
      </c>
      <c r="F376" s="624">
        <v>-980.81118601999697</v>
      </c>
      <c r="G376" s="631" t="s">
        <v>538</v>
      </c>
      <c r="H376" s="624">
        <v>12242.17570824</v>
      </c>
      <c r="I376" s="633" t="s">
        <v>538</v>
      </c>
      <c r="J376" s="625">
        <v>3286.6537433399899</v>
      </c>
      <c r="K376" s="633" t="s">
        <v>538</v>
      </c>
      <c r="L376" s="624">
        <v>-4489.6948712599897</v>
      </c>
      <c r="M376" s="633" t="s">
        <v>538</v>
      </c>
      <c r="N376" s="624">
        <v>-1664.76077498</v>
      </c>
      <c r="O376" s="633" t="s">
        <v>538</v>
      </c>
      <c r="P376" s="625">
        <v>301.22258462000201</v>
      </c>
      <c r="Q376" s="633" t="s">
        <v>538</v>
      </c>
      <c r="R376" s="625">
        <v>-3323.1719843199999</v>
      </c>
      <c r="S376" s="651" t="s">
        <v>538</v>
      </c>
      <c r="T376" s="625">
        <v>-2921.9165924600002</v>
      </c>
      <c r="U376" s="651" t="s">
        <v>538</v>
      </c>
      <c r="V376" s="625">
        <v>0</v>
      </c>
      <c r="W376" s="651" t="s">
        <v>538</v>
      </c>
      <c r="X376" s="625">
        <v>0</v>
      </c>
      <c r="Y376" s="651" t="s">
        <v>538</v>
      </c>
    </row>
    <row r="377" spans="1:25" s="562" customFormat="1" ht="15">
      <c r="A377" s="623" t="s">
        <v>897</v>
      </c>
      <c r="B377" s="624">
        <v>0</v>
      </c>
      <c r="C377" s="631" t="s">
        <v>538</v>
      </c>
      <c r="D377" s="629">
        <v>0</v>
      </c>
      <c r="E377" s="633" t="s">
        <v>538</v>
      </c>
      <c r="F377" s="624">
        <v>0</v>
      </c>
      <c r="G377" s="631" t="s">
        <v>538</v>
      </c>
      <c r="H377" s="624">
        <v>0</v>
      </c>
      <c r="I377" s="633" t="s">
        <v>538</v>
      </c>
      <c r="J377" s="625">
        <v>0</v>
      </c>
      <c r="K377" s="633" t="s">
        <v>538</v>
      </c>
      <c r="L377" s="624">
        <v>0</v>
      </c>
      <c r="M377" s="633" t="s">
        <v>538</v>
      </c>
      <c r="N377" s="624">
        <v>0</v>
      </c>
      <c r="O377" s="633" t="s">
        <v>538</v>
      </c>
      <c r="P377" s="625">
        <v>0</v>
      </c>
      <c r="Q377" s="633" t="s">
        <v>538</v>
      </c>
      <c r="R377" s="625">
        <v>0</v>
      </c>
      <c r="S377" s="651" t="s">
        <v>538</v>
      </c>
      <c r="T377" s="625">
        <v>0</v>
      </c>
      <c r="U377" s="651" t="s">
        <v>538</v>
      </c>
      <c r="V377" s="625">
        <v>6895.6438907000011</v>
      </c>
      <c r="W377" s="651" t="s">
        <v>538</v>
      </c>
      <c r="X377" s="625">
        <v>4056.6696444399968</v>
      </c>
      <c r="Y377" s="651" t="s">
        <v>538</v>
      </c>
    </row>
    <row r="378" spans="1:25" s="562" customFormat="1" ht="15">
      <c r="A378" s="623" t="s">
        <v>898</v>
      </c>
      <c r="B378" s="624">
        <v>0</v>
      </c>
      <c r="C378" s="631" t="s">
        <v>538</v>
      </c>
      <c r="D378" s="629">
        <v>0</v>
      </c>
      <c r="E378" s="633" t="s">
        <v>538</v>
      </c>
      <c r="F378" s="624">
        <v>0</v>
      </c>
      <c r="G378" s="631" t="s">
        <v>538</v>
      </c>
      <c r="H378" s="624">
        <v>0</v>
      </c>
      <c r="I378" s="633" t="s">
        <v>538</v>
      </c>
      <c r="J378" s="625">
        <v>0</v>
      </c>
      <c r="K378" s="633" t="s">
        <v>538</v>
      </c>
      <c r="L378" s="624">
        <v>0</v>
      </c>
      <c r="M378" s="633" t="s">
        <v>538</v>
      </c>
      <c r="N378" s="624">
        <v>0</v>
      </c>
      <c r="O378" s="633" t="s">
        <v>538</v>
      </c>
      <c r="P378" s="625">
        <v>0</v>
      </c>
      <c r="Q378" s="633" t="s">
        <v>538</v>
      </c>
      <c r="R378" s="625">
        <v>0</v>
      </c>
      <c r="S378" s="651" t="s">
        <v>538</v>
      </c>
      <c r="T378" s="625">
        <v>0</v>
      </c>
      <c r="U378" s="651" t="s">
        <v>538</v>
      </c>
      <c r="V378" s="625">
        <v>-64.666470070000287</v>
      </c>
      <c r="W378" s="651" t="s">
        <v>538</v>
      </c>
      <c r="X378" s="625">
        <v>168.06672252999851</v>
      </c>
      <c r="Y378" s="651" t="s">
        <v>538</v>
      </c>
    </row>
    <row r="379" spans="1:25" s="562" customFormat="1" ht="15">
      <c r="A379" s="623" t="s">
        <v>899</v>
      </c>
      <c r="B379" s="624">
        <v>0</v>
      </c>
      <c r="C379" s="631" t="s">
        <v>538</v>
      </c>
      <c r="D379" s="629">
        <v>0</v>
      </c>
      <c r="E379" s="633" t="s">
        <v>538</v>
      </c>
      <c r="F379" s="624">
        <v>0</v>
      </c>
      <c r="G379" s="631" t="s">
        <v>538</v>
      </c>
      <c r="H379" s="624">
        <v>0</v>
      </c>
      <c r="I379" s="633" t="s">
        <v>538</v>
      </c>
      <c r="J379" s="625">
        <v>0</v>
      </c>
      <c r="K379" s="633" t="s">
        <v>538</v>
      </c>
      <c r="L379" s="624">
        <v>0</v>
      </c>
      <c r="M379" s="633" t="s">
        <v>538</v>
      </c>
      <c r="N379" s="624">
        <v>0</v>
      </c>
      <c r="O379" s="633" t="s">
        <v>538</v>
      </c>
      <c r="P379" s="625">
        <v>0</v>
      </c>
      <c r="Q379" s="633" t="s">
        <v>538</v>
      </c>
      <c r="R379" s="625">
        <v>0</v>
      </c>
      <c r="S379" s="651" t="s">
        <v>538</v>
      </c>
      <c r="T379" s="625">
        <v>0</v>
      </c>
      <c r="U379" s="651" t="s">
        <v>538</v>
      </c>
      <c r="V379" s="625">
        <v>-64.666470070000287</v>
      </c>
      <c r="W379" s="651" t="s">
        <v>538</v>
      </c>
      <c r="X379" s="625">
        <v>168.06672252999851</v>
      </c>
      <c r="Y379" s="651" t="s">
        <v>538</v>
      </c>
    </row>
    <row r="380" spans="1:25" s="562" customFormat="1" ht="15">
      <c r="A380" s="623" t="s">
        <v>900</v>
      </c>
      <c r="B380" s="624">
        <v>0</v>
      </c>
      <c r="C380" s="631" t="s">
        <v>538</v>
      </c>
      <c r="D380" s="629">
        <v>0</v>
      </c>
      <c r="E380" s="633" t="s">
        <v>538</v>
      </c>
      <c r="F380" s="624">
        <v>0</v>
      </c>
      <c r="G380" s="631" t="s">
        <v>538</v>
      </c>
      <c r="H380" s="624">
        <v>0</v>
      </c>
      <c r="I380" s="633" t="s">
        <v>538</v>
      </c>
      <c r="J380" s="625">
        <v>0</v>
      </c>
      <c r="K380" s="633" t="s">
        <v>538</v>
      </c>
      <c r="L380" s="624">
        <v>0</v>
      </c>
      <c r="M380" s="633" t="s">
        <v>538</v>
      </c>
      <c r="N380" s="624">
        <v>0</v>
      </c>
      <c r="O380" s="633" t="s">
        <v>538</v>
      </c>
      <c r="P380" s="625">
        <v>0</v>
      </c>
      <c r="Q380" s="633" t="s">
        <v>538</v>
      </c>
      <c r="R380" s="625">
        <v>0</v>
      </c>
      <c r="S380" s="651" t="s">
        <v>538</v>
      </c>
      <c r="T380" s="625">
        <v>0</v>
      </c>
      <c r="U380" s="651" t="s">
        <v>538</v>
      </c>
      <c r="V380" s="625">
        <v>308.02225226999963</v>
      </c>
      <c r="W380" s="651" t="s">
        <v>538</v>
      </c>
      <c r="X380" s="625">
        <v>418.9490696999992</v>
      </c>
      <c r="Y380" s="651" t="s">
        <v>538</v>
      </c>
    </row>
    <row r="381" spans="1:25" s="562" customFormat="1" ht="15">
      <c r="A381" s="623" t="s">
        <v>901</v>
      </c>
      <c r="B381" s="624">
        <v>0</v>
      </c>
      <c r="C381" s="631" t="s">
        <v>538</v>
      </c>
      <c r="D381" s="629">
        <v>0</v>
      </c>
      <c r="E381" s="633" t="s">
        <v>538</v>
      </c>
      <c r="F381" s="624">
        <v>0</v>
      </c>
      <c r="G381" s="631" t="s">
        <v>538</v>
      </c>
      <c r="H381" s="624">
        <v>0</v>
      </c>
      <c r="I381" s="633" t="s">
        <v>538</v>
      </c>
      <c r="J381" s="625">
        <v>0</v>
      </c>
      <c r="K381" s="633" t="s">
        <v>538</v>
      </c>
      <c r="L381" s="624">
        <v>0</v>
      </c>
      <c r="M381" s="633" t="s">
        <v>538</v>
      </c>
      <c r="N381" s="624">
        <v>0</v>
      </c>
      <c r="O381" s="633" t="s">
        <v>538</v>
      </c>
      <c r="P381" s="625">
        <v>0</v>
      </c>
      <c r="Q381" s="633" t="s">
        <v>538</v>
      </c>
      <c r="R381" s="625">
        <v>0</v>
      </c>
      <c r="S381" s="651" t="s">
        <v>538</v>
      </c>
      <c r="T381" s="625">
        <v>0</v>
      </c>
      <c r="U381" s="651" t="s">
        <v>538</v>
      </c>
      <c r="V381" s="625">
        <v>-372.68872233999991</v>
      </c>
      <c r="W381" s="651" t="s">
        <v>538</v>
      </c>
      <c r="X381" s="625">
        <v>-250.88234717000068</v>
      </c>
      <c r="Y381" s="651" t="s">
        <v>538</v>
      </c>
    </row>
    <row r="382" spans="1:25" s="562" customFormat="1" ht="15">
      <c r="A382" s="662" t="s">
        <v>902</v>
      </c>
      <c r="B382" s="624">
        <v>0</v>
      </c>
      <c r="C382" s="631" t="s">
        <v>538</v>
      </c>
      <c r="D382" s="722">
        <v>0</v>
      </c>
      <c r="E382" s="633" t="s">
        <v>538</v>
      </c>
      <c r="F382" s="624">
        <v>0</v>
      </c>
      <c r="G382" s="631" t="s">
        <v>538</v>
      </c>
      <c r="H382" s="624">
        <v>0</v>
      </c>
      <c r="I382" s="633" t="s">
        <v>538</v>
      </c>
      <c r="J382" s="625">
        <v>0</v>
      </c>
      <c r="K382" s="633" t="s">
        <v>538</v>
      </c>
      <c r="L382" s="624">
        <v>0</v>
      </c>
      <c r="M382" s="633" t="s">
        <v>538</v>
      </c>
      <c r="N382" s="624">
        <v>0</v>
      </c>
      <c r="O382" s="633" t="s">
        <v>538</v>
      </c>
      <c r="P382" s="625">
        <v>0</v>
      </c>
      <c r="Q382" s="633" t="s">
        <v>538</v>
      </c>
      <c r="R382" s="625">
        <v>0</v>
      </c>
      <c r="S382" s="651" t="s">
        <v>538</v>
      </c>
      <c r="T382" s="625">
        <v>0</v>
      </c>
      <c r="U382" s="651" t="s">
        <v>538</v>
      </c>
      <c r="V382" s="625">
        <v>0</v>
      </c>
      <c r="W382" s="651" t="s">
        <v>538</v>
      </c>
      <c r="X382" s="625">
        <v>0</v>
      </c>
      <c r="Y382" s="651" t="s">
        <v>538</v>
      </c>
    </row>
    <row r="383" spans="1:25" s="562" customFormat="1" ht="15">
      <c r="A383" s="662" t="s">
        <v>903</v>
      </c>
      <c r="B383" s="624">
        <v>0</v>
      </c>
      <c r="C383" s="631" t="s">
        <v>538</v>
      </c>
      <c r="D383" s="722">
        <v>0</v>
      </c>
      <c r="E383" s="633" t="s">
        <v>538</v>
      </c>
      <c r="F383" s="624">
        <v>0</v>
      </c>
      <c r="G383" s="631" t="s">
        <v>538</v>
      </c>
      <c r="H383" s="624">
        <v>0</v>
      </c>
      <c r="I383" s="633" t="s">
        <v>538</v>
      </c>
      <c r="J383" s="625">
        <v>0</v>
      </c>
      <c r="K383" s="633" t="s">
        <v>538</v>
      </c>
      <c r="L383" s="624">
        <v>0</v>
      </c>
      <c r="M383" s="633" t="s">
        <v>538</v>
      </c>
      <c r="N383" s="624">
        <v>0</v>
      </c>
      <c r="O383" s="633" t="s">
        <v>538</v>
      </c>
      <c r="P383" s="625">
        <v>0</v>
      </c>
      <c r="Q383" s="633" t="s">
        <v>538</v>
      </c>
      <c r="R383" s="625">
        <v>0</v>
      </c>
      <c r="S383" s="651" t="s">
        <v>538</v>
      </c>
      <c r="T383" s="625">
        <v>0</v>
      </c>
      <c r="U383" s="651" t="s">
        <v>538</v>
      </c>
      <c r="V383" s="625">
        <v>0</v>
      </c>
      <c r="W383" s="651" t="s">
        <v>538</v>
      </c>
      <c r="X383" s="625">
        <v>0</v>
      </c>
      <c r="Y383" s="651" t="s">
        <v>538</v>
      </c>
    </row>
    <row r="384" spans="1:25" s="562" customFormat="1" thickBot="1">
      <c r="A384" s="723" t="s">
        <v>904</v>
      </c>
      <c r="B384" s="653">
        <v>0</v>
      </c>
      <c r="C384" s="654"/>
      <c r="D384" s="724">
        <v>0</v>
      </c>
      <c r="E384" s="725"/>
      <c r="F384" s="653">
        <v>0</v>
      </c>
      <c r="G384" s="654">
        <v>0</v>
      </c>
      <c r="H384" s="653">
        <v>0</v>
      </c>
      <c r="I384" s="689"/>
      <c r="J384" s="654">
        <v>0</v>
      </c>
      <c r="K384" s="689"/>
      <c r="L384" s="653">
        <v>0</v>
      </c>
      <c r="M384" s="689"/>
      <c r="N384" s="653">
        <v>0</v>
      </c>
      <c r="O384" s="689"/>
      <c r="P384" s="654">
        <v>0</v>
      </c>
      <c r="Q384" s="689"/>
      <c r="R384" s="654">
        <v>0</v>
      </c>
      <c r="S384" s="692"/>
      <c r="T384" s="654">
        <v>0</v>
      </c>
      <c r="U384" s="692"/>
      <c r="V384" s="654">
        <v>0</v>
      </c>
      <c r="W384" s="692"/>
      <c r="X384" s="654">
        <v>0</v>
      </c>
      <c r="Y384" s="692"/>
    </row>
    <row r="385" spans="1:25" s="562" customFormat="1" thickBot="1">
      <c r="A385" s="662"/>
      <c r="B385" s="624"/>
      <c r="C385" s="625"/>
      <c r="D385" s="722"/>
      <c r="E385" s="633"/>
      <c r="F385" s="624"/>
      <c r="G385" s="625"/>
      <c r="H385" s="624"/>
      <c r="I385" s="644"/>
      <c r="J385" s="625"/>
      <c r="K385" s="644"/>
      <c r="L385" s="624"/>
      <c r="M385" s="644"/>
      <c r="N385" s="624"/>
      <c r="O385" s="644"/>
      <c r="P385" s="625"/>
      <c r="Q385" s="644"/>
      <c r="R385" s="625"/>
      <c r="S385" s="650"/>
      <c r="T385" s="625"/>
      <c r="U385" s="650"/>
      <c r="V385" s="625"/>
      <c r="W385" s="650"/>
      <c r="X385" s="625"/>
      <c r="Y385" s="650"/>
    </row>
    <row r="386" spans="1:25" s="608" customFormat="1" ht="15">
      <c r="A386" s="726" t="s">
        <v>905</v>
      </c>
      <c r="B386" s="727">
        <v>5160.1682269462999</v>
      </c>
      <c r="C386" s="728">
        <v>23072.186758120501</v>
      </c>
      <c r="D386" s="729">
        <v>9965.8317139646806</v>
      </c>
      <c r="E386" s="730">
        <v>4352.7974233852501</v>
      </c>
      <c r="F386" s="727">
        <v>-2787.2558547840299</v>
      </c>
      <c r="G386" s="728">
        <v>9744.85576418241</v>
      </c>
      <c r="H386" s="727">
        <v>17814.978974288701</v>
      </c>
      <c r="I386" s="746">
        <v>31102.975231570101</v>
      </c>
      <c r="J386" s="728">
        <v>9365.2866298394492</v>
      </c>
      <c r="K386" s="746">
        <v>14133.1942463168</v>
      </c>
      <c r="L386" s="727">
        <v>-9816.9622057215602</v>
      </c>
      <c r="M386" s="746">
        <v>11808.1661071746</v>
      </c>
      <c r="N386" s="727">
        <v>1407.20853761074</v>
      </c>
      <c r="O386" s="746">
        <v>-2168.8969003585999</v>
      </c>
      <c r="P386" s="728">
        <v>14211.4566333235</v>
      </c>
      <c r="Q386" s="746">
        <v>27141.975954799302</v>
      </c>
      <c r="R386" s="728">
        <v>9148.1001102628397</v>
      </c>
      <c r="S386" s="748">
        <v>15603.997210195899</v>
      </c>
      <c r="T386" s="728">
        <v>-3776.5124451605502</v>
      </c>
      <c r="U386" s="748">
        <v>14698.836307493601</v>
      </c>
      <c r="V386" s="728">
        <v>13585.305982705875</v>
      </c>
      <c r="W386" s="748">
        <v>3932.6837347410801</v>
      </c>
      <c r="X386" s="728">
        <v>7392.7535929962178</v>
      </c>
      <c r="Y386" s="748">
        <v>9080.0027030727306</v>
      </c>
    </row>
    <row r="387" spans="1:25" s="562" customFormat="1" ht="15">
      <c r="A387" s="666" t="s">
        <v>906</v>
      </c>
      <c r="B387" s="624">
        <v>0</v>
      </c>
      <c r="C387" s="625">
        <v>0</v>
      </c>
      <c r="D387" s="731">
        <v>0</v>
      </c>
      <c r="E387" s="732">
        <v>0</v>
      </c>
      <c r="F387" s="624">
        <v>0</v>
      </c>
      <c r="G387" s="625">
        <v>0</v>
      </c>
      <c r="H387" s="624">
        <v>0</v>
      </c>
      <c r="I387" s="644">
        <v>0</v>
      </c>
      <c r="J387" s="625">
        <v>0</v>
      </c>
      <c r="K387" s="644">
        <v>0</v>
      </c>
      <c r="L387" s="624">
        <v>0</v>
      </c>
      <c r="M387" s="644">
        <v>0</v>
      </c>
      <c r="N387" s="624">
        <v>0</v>
      </c>
      <c r="O387" s="644">
        <v>0</v>
      </c>
      <c r="P387" s="625">
        <v>0</v>
      </c>
      <c r="Q387" s="644">
        <v>0</v>
      </c>
      <c r="R387" s="625">
        <v>0</v>
      </c>
      <c r="S387" s="650">
        <v>0</v>
      </c>
      <c r="T387" s="625">
        <v>0</v>
      </c>
      <c r="U387" s="650">
        <v>0</v>
      </c>
      <c r="V387" s="625">
        <v>0</v>
      </c>
      <c r="W387" s="650">
        <v>0</v>
      </c>
      <c r="X387" s="625">
        <v>0</v>
      </c>
      <c r="Y387" s="650">
        <v>0</v>
      </c>
    </row>
    <row r="388" spans="1:25" s="562" customFormat="1" ht="15">
      <c r="A388" s="666" t="s">
        <v>907</v>
      </c>
      <c r="B388" s="624">
        <v>0</v>
      </c>
      <c r="C388" s="625">
        <v>0</v>
      </c>
      <c r="D388" s="731">
        <v>0</v>
      </c>
      <c r="E388" s="732">
        <v>0</v>
      </c>
      <c r="F388" s="624">
        <v>0</v>
      </c>
      <c r="G388" s="625">
        <v>0</v>
      </c>
      <c r="H388" s="624">
        <v>0</v>
      </c>
      <c r="I388" s="644">
        <v>0</v>
      </c>
      <c r="J388" s="625">
        <v>0</v>
      </c>
      <c r="K388" s="644">
        <v>0</v>
      </c>
      <c r="L388" s="624">
        <v>0</v>
      </c>
      <c r="M388" s="644">
        <v>0</v>
      </c>
      <c r="N388" s="624">
        <v>0</v>
      </c>
      <c r="O388" s="644">
        <v>0</v>
      </c>
      <c r="P388" s="625">
        <v>0</v>
      </c>
      <c r="Q388" s="644">
        <v>0</v>
      </c>
      <c r="R388" s="625">
        <v>0</v>
      </c>
      <c r="S388" s="650">
        <v>0</v>
      </c>
      <c r="T388" s="625">
        <v>0</v>
      </c>
      <c r="U388" s="650">
        <v>0</v>
      </c>
      <c r="V388" s="625">
        <v>0</v>
      </c>
      <c r="W388" s="650">
        <v>0</v>
      </c>
      <c r="X388" s="625">
        <v>0</v>
      </c>
      <c r="Y388" s="650">
        <v>0</v>
      </c>
    </row>
    <row r="389" spans="1:25" s="562" customFormat="1" ht="15">
      <c r="A389" s="666" t="s">
        <v>908</v>
      </c>
      <c r="B389" s="624">
        <v>0</v>
      </c>
      <c r="C389" s="625">
        <v>0</v>
      </c>
      <c r="D389" s="731">
        <v>0</v>
      </c>
      <c r="E389" s="732">
        <v>0</v>
      </c>
      <c r="F389" s="624">
        <v>0</v>
      </c>
      <c r="G389" s="625">
        <v>0</v>
      </c>
      <c r="H389" s="624">
        <v>0</v>
      </c>
      <c r="I389" s="644">
        <v>0</v>
      </c>
      <c r="J389" s="625">
        <v>0</v>
      </c>
      <c r="K389" s="644">
        <v>0</v>
      </c>
      <c r="L389" s="624">
        <v>0</v>
      </c>
      <c r="M389" s="644">
        <v>0</v>
      </c>
      <c r="N389" s="624">
        <v>0</v>
      </c>
      <c r="O389" s="644">
        <v>0</v>
      </c>
      <c r="P389" s="625">
        <v>0</v>
      </c>
      <c r="Q389" s="644">
        <v>0</v>
      </c>
      <c r="R389" s="625">
        <v>0</v>
      </c>
      <c r="S389" s="650">
        <v>0</v>
      </c>
      <c r="T389" s="625">
        <v>0</v>
      </c>
      <c r="U389" s="650">
        <v>0</v>
      </c>
      <c r="V389" s="625">
        <v>0</v>
      </c>
      <c r="W389" s="650">
        <v>0</v>
      </c>
      <c r="X389" s="625">
        <v>0</v>
      </c>
      <c r="Y389" s="650">
        <v>0</v>
      </c>
    </row>
    <row r="390" spans="1:25" s="562" customFormat="1" ht="15">
      <c r="A390" s="666" t="s">
        <v>909</v>
      </c>
      <c r="B390" s="624">
        <v>0</v>
      </c>
      <c r="C390" s="625">
        <v>0</v>
      </c>
      <c r="D390" s="731">
        <v>0</v>
      </c>
      <c r="E390" s="732">
        <v>0</v>
      </c>
      <c r="F390" s="624">
        <v>0</v>
      </c>
      <c r="G390" s="625">
        <v>0</v>
      </c>
      <c r="H390" s="624">
        <v>0</v>
      </c>
      <c r="I390" s="644">
        <v>0</v>
      </c>
      <c r="J390" s="625">
        <v>0</v>
      </c>
      <c r="K390" s="644">
        <v>0</v>
      </c>
      <c r="L390" s="624">
        <v>0</v>
      </c>
      <c r="M390" s="644">
        <v>0</v>
      </c>
      <c r="N390" s="624">
        <v>0</v>
      </c>
      <c r="O390" s="644">
        <v>0</v>
      </c>
      <c r="P390" s="625">
        <v>0</v>
      </c>
      <c r="Q390" s="644">
        <v>0</v>
      </c>
      <c r="R390" s="625">
        <v>0</v>
      </c>
      <c r="S390" s="650">
        <v>0</v>
      </c>
      <c r="T390" s="625">
        <v>0</v>
      </c>
      <c r="U390" s="650">
        <v>0</v>
      </c>
      <c r="V390" s="625">
        <v>0</v>
      </c>
      <c r="W390" s="650">
        <v>0</v>
      </c>
      <c r="X390" s="625">
        <v>0</v>
      </c>
      <c r="Y390" s="650">
        <v>0</v>
      </c>
    </row>
    <row r="391" spans="1:25" s="562" customFormat="1" ht="15">
      <c r="A391" s="666" t="s">
        <v>910</v>
      </c>
      <c r="B391" s="624">
        <v>0</v>
      </c>
      <c r="C391" s="625">
        <v>0</v>
      </c>
      <c r="D391" s="731">
        <v>0</v>
      </c>
      <c r="E391" s="732">
        <v>0</v>
      </c>
      <c r="F391" s="624">
        <v>0</v>
      </c>
      <c r="G391" s="625">
        <v>0</v>
      </c>
      <c r="H391" s="624">
        <v>0</v>
      </c>
      <c r="I391" s="644">
        <v>0</v>
      </c>
      <c r="J391" s="625">
        <v>0</v>
      </c>
      <c r="K391" s="644">
        <v>0</v>
      </c>
      <c r="L391" s="624">
        <v>0</v>
      </c>
      <c r="M391" s="644">
        <v>0</v>
      </c>
      <c r="N391" s="624">
        <v>0</v>
      </c>
      <c r="O391" s="644">
        <v>0</v>
      </c>
      <c r="P391" s="625">
        <v>0</v>
      </c>
      <c r="Q391" s="644">
        <v>0</v>
      </c>
      <c r="R391" s="625">
        <v>0</v>
      </c>
      <c r="S391" s="650">
        <v>0</v>
      </c>
      <c r="T391" s="625">
        <v>0</v>
      </c>
      <c r="U391" s="650">
        <v>0</v>
      </c>
      <c r="V391" s="625">
        <v>0</v>
      </c>
      <c r="W391" s="650">
        <v>0</v>
      </c>
      <c r="X391" s="625">
        <v>0</v>
      </c>
      <c r="Y391" s="650">
        <v>0</v>
      </c>
    </row>
    <row r="392" spans="1:25" s="562" customFormat="1" ht="21" customHeight="1">
      <c r="A392" s="666" t="s">
        <v>911</v>
      </c>
      <c r="B392" s="624">
        <v>0</v>
      </c>
      <c r="C392" s="625">
        <v>0</v>
      </c>
      <c r="D392" s="731">
        <v>0</v>
      </c>
      <c r="E392" s="732">
        <v>0</v>
      </c>
      <c r="F392" s="624">
        <v>0</v>
      </c>
      <c r="G392" s="625">
        <v>0</v>
      </c>
      <c r="H392" s="624">
        <v>0</v>
      </c>
      <c r="I392" s="644">
        <v>0</v>
      </c>
      <c r="J392" s="625">
        <v>0</v>
      </c>
      <c r="K392" s="644">
        <v>0</v>
      </c>
      <c r="L392" s="624">
        <v>0</v>
      </c>
      <c r="M392" s="644">
        <v>0</v>
      </c>
      <c r="N392" s="624">
        <v>0</v>
      </c>
      <c r="O392" s="644">
        <v>0</v>
      </c>
      <c r="P392" s="625">
        <v>0</v>
      </c>
      <c r="Q392" s="644">
        <v>0</v>
      </c>
      <c r="R392" s="625">
        <v>0</v>
      </c>
      <c r="S392" s="650">
        <v>0</v>
      </c>
      <c r="T392" s="625">
        <v>0</v>
      </c>
      <c r="U392" s="650">
        <v>0</v>
      </c>
      <c r="V392" s="625">
        <v>0</v>
      </c>
      <c r="W392" s="650">
        <v>0</v>
      </c>
      <c r="X392" s="625">
        <v>0</v>
      </c>
      <c r="Y392" s="650">
        <v>0</v>
      </c>
    </row>
    <row r="393" spans="1:25" s="562" customFormat="1" ht="14.25" customHeight="1">
      <c r="A393" s="666" t="s">
        <v>912</v>
      </c>
      <c r="B393" s="624">
        <v>0</v>
      </c>
      <c r="C393" s="625">
        <v>0</v>
      </c>
      <c r="D393" s="731">
        <v>0</v>
      </c>
      <c r="E393" s="732">
        <v>0</v>
      </c>
      <c r="F393" s="624">
        <v>0</v>
      </c>
      <c r="G393" s="625">
        <v>0</v>
      </c>
      <c r="H393" s="624">
        <v>0</v>
      </c>
      <c r="I393" s="644">
        <v>0</v>
      </c>
      <c r="J393" s="625">
        <v>0</v>
      </c>
      <c r="K393" s="644">
        <v>0</v>
      </c>
      <c r="L393" s="624">
        <v>0</v>
      </c>
      <c r="M393" s="644">
        <v>0</v>
      </c>
      <c r="N393" s="624">
        <v>0</v>
      </c>
      <c r="O393" s="644">
        <v>0</v>
      </c>
      <c r="P393" s="625">
        <v>0</v>
      </c>
      <c r="Q393" s="644">
        <v>0</v>
      </c>
      <c r="R393" s="625">
        <v>0</v>
      </c>
      <c r="S393" s="650">
        <v>0</v>
      </c>
      <c r="T393" s="625">
        <v>0</v>
      </c>
      <c r="U393" s="650">
        <v>0</v>
      </c>
      <c r="V393" s="625">
        <v>0</v>
      </c>
      <c r="W393" s="650">
        <v>0</v>
      </c>
      <c r="X393" s="625">
        <v>0</v>
      </c>
      <c r="Y393" s="650">
        <v>0</v>
      </c>
    </row>
    <row r="394" spans="1:25" s="562" customFormat="1" ht="12" customHeight="1">
      <c r="A394" s="666" t="s">
        <v>913</v>
      </c>
      <c r="B394" s="624">
        <v>0</v>
      </c>
      <c r="C394" s="625">
        <v>0</v>
      </c>
      <c r="D394" s="731">
        <v>0</v>
      </c>
      <c r="E394" s="732">
        <v>0</v>
      </c>
      <c r="F394" s="624">
        <v>0</v>
      </c>
      <c r="G394" s="625">
        <v>0</v>
      </c>
      <c r="H394" s="624">
        <v>0</v>
      </c>
      <c r="I394" s="644">
        <v>0</v>
      </c>
      <c r="J394" s="625">
        <v>0</v>
      </c>
      <c r="K394" s="644">
        <v>0</v>
      </c>
      <c r="L394" s="624">
        <v>0</v>
      </c>
      <c r="M394" s="644">
        <v>0</v>
      </c>
      <c r="N394" s="624">
        <v>0</v>
      </c>
      <c r="O394" s="644">
        <v>0</v>
      </c>
      <c r="P394" s="625">
        <v>0</v>
      </c>
      <c r="Q394" s="644">
        <v>0</v>
      </c>
      <c r="R394" s="625">
        <v>0</v>
      </c>
      <c r="S394" s="650">
        <v>0</v>
      </c>
      <c r="T394" s="625">
        <v>0</v>
      </c>
      <c r="U394" s="650">
        <v>0</v>
      </c>
      <c r="V394" s="625">
        <v>0</v>
      </c>
      <c r="W394" s="650">
        <v>0</v>
      </c>
      <c r="X394" s="625">
        <v>0</v>
      </c>
      <c r="Y394" s="650">
        <v>0</v>
      </c>
    </row>
    <row r="395" spans="1:25" s="562" customFormat="1" ht="12.75" customHeight="1">
      <c r="A395" s="666" t="s">
        <v>914</v>
      </c>
      <c r="B395" s="624">
        <v>0</v>
      </c>
      <c r="C395" s="625">
        <v>0</v>
      </c>
      <c r="D395" s="731">
        <v>0</v>
      </c>
      <c r="E395" s="732">
        <v>0</v>
      </c>
      <c r="F395" s="624">
        <v>0</v>
      </c>
      <c r="G395" s="625">
        <v>0</v>
      </c>
      <c r="H395" s="624">
        <v>0</v>
      </c>
      <c r="I395" s="644">
        <v>0</v>
      </c>
      <c r="J395" s="625">
        <v>0</v>
      </c>
      <c r="K395" s="644">
        <v>0</v>
      </c>
      <c r="L395" s="624">
        <v>0</v>
      </c>
      <c r="M395" s="644">
        <v>0</v>
      </c>
      <c r="N395" s="624">
        <v>0</v>
      </c>
      <c r="O395" s="644">
        <v>0</v>
      </c>
      <c r="P395" s="625">
        <v>0</v>
      </c>
      <c r="Q395" s="644">
        <v>0</v>
      </c>
      <c r="R395" s="625">
        <v>0</v>
      </c>
      <c r="S395" s="650">
        <v>0</v>
      </c>
      <c r="T395" s="625">
        <v>0</v>
      </c>
      <c r="U395" s="650">
        <v>0</v>
      </c>
      <c r="V395" s="625">
        <v>0</v>
      </c>
      <c r="W395" s="650">
        <v>0</v>
      </c>
      <c r="X395" s="625">
        <v>0</v>
      </c>
      <c r="Y395" s="650">
        <v>0</v>
      </c>
    </row>
    <row r="396" spans="1:25" s="562" customFormat="1" ht="14.25" customHeight="1">
      <c r="A396" s="666" t="s">
        <v>915</v>
      </c>
      <c r="B396" s="624">
        <v>0</v>
      </c>
      <c r="C396" s="625">
        <v>0</v>
      </c>
      <c r="D396" s="731">
        <v>0</v>
      </c>
      <c r="E396" s="732">
        <v>0</v>
      </c>
      <c r="F396" s="624">
        <v>0</v>
      </c>
      <c r="G396" s="625">
        <v>0</v>
      </c>
      <c r="H396" s="624">
        <v>0</v>
      </c>
      <c r="I396" s="644">
        <v>0</v>
      </c>
      <c r="J396" s="625">
        <v>0</v>
      </c>
      <c r="K396" s="644">
        <v>0</v>
      </c>
      <c r="L396" s="624">
        <v>0</v>
      </c>
      <c r="M396" s="644">
        <v>0</v>
      </c>
      <c r="N396" s="624">
        <v>0</v>
      </c>
      <c r="O396" s="644">
        <v>0</v>
      </c>
      <c r="P396" s="625">
        <v>0</v>
      </c>
      <c r="Q396" s="644">
        <v>0</v>
      </c>
      <c r="R396" s="625">
        <v>0</v>
      </c>
      <c r="S396" s="650">
        <v>0</v>
      </c>
      <c r="T396" s="625">
        <v>0</v>
      </c>
      <c r="U396" s="650">
        <v>0</v>
      </c>
      <c r="V396" s="625">
        <v>0</v>
      </c>
      <c r="W396" s="650">
        <v>0</v>
      </c>
      <c r="X396" s="625">
        <v>0</v>
      </c>
      <c r="Y396" s="650">
        <v>0</v>
      </c>
    </row>
    <row r="397" spans="1:25" s="562" customFormat="1" ht="18.75" customHeight="1">
      <c r="A397" s="666" t="s">
        <v>916</v>
      </c>
      <c r="B397" s="624">
        <v>0</v>
      </c>
      <c r="C397" s="625">
        <v>0</v>
      </c>
      <c r="D397" s="731">
        <v>0</v>
      </c>
      <c r="E397" s="732">
        <v>0</v>
      </c>
      <c r="F397" s="624">
        <v>0</v>
      </c>
      <c r="G397" s="625">
        <v>0</v>
      </c>
      <c r="H397" s="624">
        <v>0</v>
      </c>
      <c r="I397" s="644">
        <v>0</v>
      </c>
      <c r="J397" s="625">
        <v>0</v>
      </c>
      <c r="K397" s="644">
        <v>0</v>
      </c>
      <c r="L397" s="624">
        <v>0</v>
      </c>
      <c r="M397" s="644">
        <v>0</v>
      </c>
      <c r="N397" s="624">
        <v>0</v>
      </c>
      <c r="O397" s="644">
        <v>0</v>
      </c>
      <c r="P397" s="625">
        <v>0</v>
      </c>
      <c r="Q397" s="644">
        <v>0</v>
      </c>
      <c r="R397" s="625">
        <v>0</v>
      </c>
      <c r="S397" s="650">
        <v>0</v>
      </c>
      <c r="T397" s="625">
        <v>0</v>
      </c>
      <c r="U397" s="650">
        <v>0</v>
      </c>
      <c r="V397" s="625">
        <v>0</v>
      </c>
      <c r="W397" s="650">
        <v>0</v>
      </c>
      <c r="X397" s="625">
        <v>0</v>
      </c>
      <c r="Y397" s="650">
        <v>0</v>
      </c>
    </row>
    <row r="398" spans="1:25" s="562" customFormat="1" ht="18.75" customHeight="1">
      <c r="A398" s="666" t="s">
        <v>917</v>
      </c>
      <c r="B398" s="624">
        <v>0</v>
      </c>
      <c r="C398" s="625">
        <v>0</v>
      </c>
      <c r="D398" s="731">
        <v>0</v>
      </c>
      <c r="E398" s="732">
        <v>0</v>
      </c>
      <c r="F398" s="624">
        <v>0</v>
      </c>
      <c r="G398" s="625">
        <v>0</v>
      </c>
      <c r="H398" s="624">
        <v>0</v>
      </c>
      <c r="I398" s="644">
        <v>0</v>
      </c>
      <c r="J398" s="625">
        <v>0</v>
      </c>
      <c r="K398" s="644">
        <v>0</v>
      </c>
      <c r="L398" s="624">
        <v>0</v>
      </c>
      <c r="M398" s="644">
        <v>0</v>
      </c>
      <c r="N398" s="624">
        <v>0</v>
      </c>
      <c r="O398" s="644">
        <v>0</v>
      </c>
      <c r="P398" s="625">
        <v>0</v>
      </c>
      <c r="Q398" s="644">
        <v>0</v>
      </c>
      <c r="R398" s="625">
        <v>0</v>
      </c>
      <c r="S398" s="650">
        <v>0</v>
      </c>
      <c r="T398" s="625">
        <v>0</v>
      </c>
      <c r="U398" s="650">
        <v>0</v>
      </c>
      <c r="V398" s="625">
        <v>0</v>
      </c>
      <c r="W398" s="650">
        <v>0</v>
      </c>
      <c r="X398" s="625">
        <v>0</v>
      </c>
      <c r="Y398" s="650">
        <v>0</v>
      </c>
    </row>
    <row r="399" spans="1:25" s="562" customFormat="1" ht="18.75" customHeight="1">
      <c r="A399" s="666" t="s">
        <v>918</v>
      </c>
      <c r="B399" s="624">
        <v>0</v>
      </c>
      <c r="C399" s="631" t="s">
        <v>538</v>
      </c>
      <c r="D399" s="731">
        <v>0</v>
      </c>
      <c r="E399" s="633" t="s">
        <v>538</v>
      </c>
      <c r="F399" s="624">
        <v>0</v>
      </c>
      <c r="G399" s="631" t="s">
        <v>538</v>
      </c>
      <c r="H399" s="624">
        <v>0</v>
      </c>
      <c r="I399" s="633" t="s">
        <v>538</v>
      </c>
      <c r="J399" s="625">
        <v>0</v>
      </c>
      <c r="K399" s="633" t="s">
        <v>538</v>
      </c>
      <c r="L399" s="624">
        <v>0</v>
      </c>
      <c r="M399" s="633" t="s">
        <v>538</v>
      </c>
      <c r="N399" s="624">
        <v>0</v>
      </c>
      <c r="O399" s="633" t="s">
        <v>538</v>
      </c>
      <c r="P399" s="625">
        <v>0</v>
      </c>
      <c r="Q399" s="633" t="s">
        <v>538</v>
      </c>
      <c r="R399" s="625">
        <v>0</v>
      </c>
      <c r="S399" s="651" t="s">
        <v>538</v>
      </c>
      <c r="T399" s="625">
        <v>0</v>
      </c>
      <c r="U399" s="651" t="s">
        <v>538</v>
      </c>
      <c r="V399" s="625">
        <v>0</v>
      </c>
      <c r="W399" s="651" t="s">
        <v>538</v>
      </c>
      <c r="X399" s="625">
        <v>0</v>
      </c>
      <c r="Y399" s="651" t="s">
        <v>538</v>
      </c>
    </row>
    <row r="400" spans="1:25" s="562" customFormat="1" ht="18.75" customHeight="1">
      <c r="A400" s="666" t="s">
        <v>919</v>
      </c>
      <c r="B400" s="624">
        <v>0</v>
      </c>
      <c r="C400" s="625">
        <v>0</v>
      </c>
      <c r="D400" s="731">
        <v>0</v>
      </c>
      <c r="E400" s="732">
        <v>0</v>
      </c>
      <c r="F400" s="624">
        <v>0</v>
      </c>
      <c r="G400" s="625">
        <v>0</v>
      </c>
      <c r="H400" s="624">
        <v>0</v>
      </c>
      <c r="I400" s="644">
        <v>0</v>
      </c>
      <c r="J400" s="625">
        <v>0</v>
      </c>
      <c r="K400" s="644">
        <v>0</v>
      </c>
      <c r="L400" s="624">
        <v>0</v>
      </c>
      <c r="M400" s="644">
        <v>0</v>
      </c>
      <c r="N400" s="624">
        <v>0</v>
      </c>
      <c r="O400" s="644">
        <v>0</v>
      </c>
      <c r="P400" s="625">
        <v>0</v>
      </c>
      <c r="Q400" s="644">
        <v>0</v>
      </c>
      <c r="R400" s="625">
        <v>0</v>
      </c>
      <c r="S400" s="650">
        <v>0</v>
      </c>
      <c r="T400" s="625">
        <v>0</v>
      </c>
      <c r="U400" s="650">
        <v>0</v>
      </c>
      <c r="V400" s="625">
        <v>0</v>
      </c>
      <c r="W400" s="650">
        <v>0</v>
      </c>
      <c r="X400" s="625">
        <v>0</v>
      </c>
      <c r="Y400" s="650">
        <v>0</v>
      </c>
    </row>
    <row r="401" spans="1:25" s="562" customFormat="1" ht="18.75" customHeight="1">
      <c r="A401" s="666"/>
      <c r="B401" s="698" t="s">
        <v>528</v>
      </c>
      <c r="C401" s="699" t="s">
        <v>529</v>
      </c>
      <c r="D401" s="698" t="s">
        <v>528</v>
      </c>
      <c r="E401" s="711" t="s">
        <v>529</v>
      </c>
      <c r="F401" s="698" t="s">
        <v>528</v>
      </c>
      <c r="G401" s="699" t="s">
        <v>529</v>
      </c>
      <c r="H401" s="698" t="s">
        <v>528</v>
      </c>
      <c r="I401" s="711" t="s">
        <v>529</v>
      </c>
      <c r="J401" s="699" t="s">
        <v>528</v>
      </c>
      <c r="K401" s="711" t="s">
        <v>529</v>
      </c>
      <c r="L401" s="698" t="s">
        <v>528</v>
      </c>
      <c r="M401" s="711" t="s">
        <v>529</v>
      </c>
      <c r="N401" s="698" t="s">
        <v>528</v>
      </c>
      <c r="O401" s="711" t="s">
        <v>529</v>
      </c>
      <c r="P401" s="699" t="s">
        <v>528</v>
      </c>
      <c r="Q401" s="711" t="s">
        <v>529</v>
      </c>
      <c r="R401" s="699" t="s">
        <v>528</v>
      </c>
      <c r="S401" s="713" t="s">
        <v>529</v>
      </c>
      <c r="T401" s="699" t="s">
        <v>528</v>
      </c>
      <c r="U401" s="713" t="s">
        <v>529</v>
      </c>
      <c r="V401" s="699" t="s">
        <v>528</v>
      </c>
      <c r="W401" s="713" t="s">
        <v>529</v>
      </c>
      <c r="X401" s="699" t="s">
        <v>528</v>
      </c>
      <c r="Y401" s="713" t="s">
        <v>529</v>
      </c>
    </row>
    <row r="402" spans="1:25" s="562" customFormat="1" ht="18.75" customHeight="1" thickBot="1">
      <c r="A402" s="733" t="s">
        <v>920</v>
      </c>
      <c r="B402" s="734">
        <v>0</v>
      </c>
      <c r="C402" s="735">
        <v>-13192.769272596801</v>
      </c>
      <c r="D402" s="736">
        <v>20773.2356916157</v>
      </c>
      <c r="E402" s="737">
        <v>0</v>
      </c>
      <c r="F402" s="734">
        <v>0</v>
      </c>
      <c r="G402" s="735">
        <v>-15355.3783102995</v>
      </c>
      <c r="H402" s="734">
        <v>0</v>
      </c>
      <c r="I402" s="747">
        <v>-18819.188732728398</v>
      </c>
      <c r="J402" s="735">
        <v>0</v>
      </c>
      <c r="K402" s="747">
        <v>-7183.7059915038799</v>
      </c>
      <c r="L402" s="734">
        <v>0</v>
      </c>
      <c r="M402" s="747">
        <v>-7750.1396239569103</v>
      </c>
      <c r="N402" s="734">
        <v>16961.328250792401</v>
      </c>
      <c r="O402" s="689">
        <v>0</v>
      </c>
      <c r="P402" s="735">
        <v>0</v>
      </c>
      <c r="Q402" s="689">
        <v>-3095.8131464534799</v>
      </c>
      <c r="R402" s="735">
        <v>0</v>
      </c>
      <c r="S402" s="692">
        <v>-9939.8202502338609</v>
      </c>
      <c r="T402" s="735">
        <v>0</v>
      </c>
      <c r="U402" s="692">
        <v>-24898.571498076501</v>
      </c>
      <c r="V402" s="735">
        <v>0</v>
      </c>
      <c r="W402" s="692">
        <v>-9378.3534673445429</v>
      </c>
      <c r="X402" s="735">
        <v>0</v>
      </c>
      <c r="Y402" s="692">
        <v>-15726.344688470761</v>
      </c>
    </row>
    <row r="403" spans="1:25" s="562" customFormat="1" ht="18.75" customHeight="1" thickBot="1">
      <c r="A403" s="738"/>
      <c r="C403" s="608"/>
      <c r="G403" s="608"/>
      <c r="I403" s="608"/>
      <c r="K403" s="608"/>
      <c r="M403" s="608"/>
      <c r="O403" s="608"/>
      <c r="Q403" s="749"/>
      <c r="S403" s="750"/>
      <c r="U403" s="750"/>
      <c r="W403" s="750"/>
      <c r="Y403" s="750"/>
    </row>
    <row r="404" spans="1:25" s="609" customFormat="1" ht="19.5" customHeight="1" thickBot="1">
      <c r="A404" s="739" t="s">
        <v>332</v>
      </c>
      <c r="B404" s="1237">
        <v>2014</v>
      </c>
      <c r="C404" s="1230"/>
      <c r="D404" s="1237" t="s">
        <v>951</v>
      </c>
      <c r="E404" s="1231"/>
      <c r="F404" s="1237">
        <v>2016</v>
      </c>
      <c r="G404" s="1230"/>
      <c r="H404" s="1237" t="s">
        <v>526</v>
      </c>
      <c r="I404" s="1231"/>
      <c r="J404" s="1230" t="s">
        <v>126</v>
      </c>
      <c r="K404" s="1231"/>
      <c r="L404" s="1230" t="s">
        <v>127</v>
      </c>
      <c r="M404" s="1243"/>
      <c r="N404" s="1230" t="s">
        <v>128</v>
      </c>
      <c r="O404" s="1243"/>
      <c r="P404" s="1230" t="s">
        <v>129</v>
      </c>
      <c r="Q404" s="1231"/>
      <c r="R404" s="1230" t="s">
        <v>130</v>
      </c>
      <c r="S404" s="1243"/>
      <c r="T404" s="1230" t="s">
        <v>131</v>
      </c>
      <c r="U404" s="1243"/>
      <c r="V404" s="1244" t="s">
        <v>1959</v>
      </c>
      <c r="W404" s="1243"/>
      <c r="X404" s="1244" t="s">
        <v>1957</v>
      </c>
      <c r="Y404" s="1243"/>
    </row>
    <row r="405" spans="1:25" s="562" customFormat="1" ht="19.5" customHeight="1">
      <c r="A405" s="740" t="s">
        <v>490</v>
      </c>
      <c r="B405" s="1228">
        <v>0.178008341389474</v>
      </c>
      <c r="C405" s="1229"/>
      <c r="D405" s="1228">
        <v>-3.1871790336018799</v>
      </c>
      <c r="E405" s="1229"/>
      <c r="F405" s="1228">
        <v>1.24942100398748</v>
      </c>
      <c r="G405" s="1229"/>
      <c r="H405" s="1228">
        <v>3.6412812154921999</v>
      </c>
      <c r="I405" s="1229"/>
      <c r="J405" s="1228">
        <v>1.7237281400153901</v>
      </c>
      <c r="K405" s="1229"/>
      <c r="L405" s="1228">
        <v>-2.8793288493920501</v>
      </c>
      <c r="M405" s="1229"/>
      <c r="N405" s="1228">
        <v>-3.7116469241531802</v>
      </c>
      <c r="O405" s="1241"/>
      <c r="P405" s="1228">
        <v>-0.76702632466595499</v>
      </c>
      <c r="Q405" s="1229"/>
      <c r="R405" s="1241">
        <v>0.73255015952489999</v>
      </c>
      <c r="S405" s="1242"/>
      <c r="T405" s="1241">
        <v>1.7734985213638299</v>
      </c>
      <c r="U405" s="1242"/>
      <c r="V405" s="1241">
        <v>7.5532538006012437</v>
      </c>
      <c r="W405" s="1242"/>
      <c r="X405" s="1241">
        <v>4.8237875557913581</v>
      </c>
      <c r="Y405" s="1242"/>
    </row>
    <row r="406" spans="1:25" s="562" customFormat="1" ht="19.5" customHeight="1">
      <c r="A406" s="740" t="s">
        <v>491</v>
      </c>
      <c r="B406" s="1227">
        <v>2.41252444718363</v>
      </c>
      <c r="C406" s="1224"/>
      <c r="D406" s="1227">
        <v>-1.1012822809682801</v>
      </c>
      <c r="E406" s="1224"/>
      <c r="F406" s="1227">
        <v>2.5292889439995401</v>
      </c>
      <c r="G406" s="1224"/>
      <c r="H406" s="1227">
        <v>-1.41085271010905</v>
      </c>
      <c r="I406" s="1224"/>
      <c r="J406" s="1227">
        <v>2.3536797087501799E-2</v>
      </c>
      <c r="K406" s="1224"/>
      <c r="L406" s="1227">
        <v>-4.5099350818599699</v>
      </c>
      <c r="M406" s="1224"/>
      <c r="N406" s="1227">
        <v>0.22647128084944201</v>
      </c>
      <c r="O406" s="1223"/>
      <c r="P406" s="1227">
        <v>-1.4967285723165</v>
      </c>
      <c r="Q406" s="1224"/>
      <c r="R406" s="1223">
        <v>-1.35745487096175</v>
      </c>
      <c r="S406" s="1240"/>
      <c r="T406" s="1223">
        <v>-5.1011781769306603</v>
      </c>
      <c r="U406" s="1240"/>
      <c r="V406" s="1223">
        <v>3.8310545276789414</v>
      </c>
      <c r="W406" s="1240"/>
      <c r="X406" s="1223">
        <v>-0.57973330370945719</v>
      </c>
      <c r="Y406" s="1240"/>
    </row>
    <row r="407" spans="1:25" s="562" customFormat="1" ht="19.5" customHeight="1">
      <c r="A407" s="740" t="s">
        <v>492</v>
      </c>
      <c r="B407" s="1227">
        <v>-1.6597267736864301</v>
      </c>
      <c r="C407" s="1224"/>
      <c r="D407" s="1227">
        <v>-1.20840501189009</v>
      </c>
      <c r="E407" s="1224"/>
      <c r="F407" s="1227">
        <v>-0.24136175031420701</v>
      </c>
      <c r="G407" s="1224"/>
      <c r="H407" s="1227">
        <v>3.2864918938407301</v>
      </c>
      <c r="I407" s="1224"/>
      <c r="J407" s="1227">
        <v>0.777863159800389</v>
      </c>
      <c r="K407" s="1224"/>
      <c r="L407" s="1227">
        <v>-0.94461839323844199</v>
      </c>
      <c r="M407" s="1224"/>
      <c r="N407" s="1227">
        <v>-0.38652778945049499</v>
      </c>
      <c r="O407" s="1223"/>
      <c r="P407" s="1227">
        <v>7.1000020557481905E-2</v>
      </c>
      <c r="Q407" s="1224"/>
      <c r="R407" s="1223">
        <v>-0.698749674496147</v>
      </c>
      <c r="S407" s="1240"/>
      <c r="T407" s="1223">
        <v>-0.92107083602809903</v>
      </c>
      <c r="U407" s="1240"/>
      <c r="V407" s="1223">
        <v>2.71116452125806</v>
      </c>
      <c r="W407" s="1240"/>
      <c r="X407" s="1223">
        <v>1.4537707943584959</v>
      </c>
      <c r="Y407" s="1240"/>
    </row>
    <row r="408" spans="1:25" s="562" customFormat="1" ht="19.5" customHeight="1">
      <c r="A408" s="740" t="s">
        <v>336</v>
      </c>
      <c r="B408" s="1227">
        <v>34241.54</v>
      </c>
      <c r="C408" s="1224"/>
      <c r="D408" s="1227">
        <v>28284.82</v>
      </c>
      <c r="E408" s="1224"/>
      <c r="F408" s="1227">
        <v>26990.58</v>
      </c>
      <c r="G408" s="1224"/>
      <c r="H408" s="1227">
        <v>39353.49033837</v>
      </c>
      <c r="I408" s="1224"/>
      <c r="J408" s="1227">
        <v>42594.84285275</v>
      </c>
      <c r="K408" s="1224"/>
      <c r="L408" s="1227">
        <v>38092.720200720003</v>
      </c>
      <c r="M408" s="1224"/>
      <c r="N408" s="1227">
        <v>36476.891690570003</v>
      </c>
      <c r="O408" s="1223"/>
      <c r="P408" s="1227">
        <v>40230.803228800003</v>
      </c>
      <c r="Q408" s="1224"/>
      <c r="R408" s="1223">
        <v>36608.22737534</v>
      </c>
      <c r="S408" s="1240"/>
      <c r="T408" s="1223">
        <v>33217.573611729997</v>
      </c>
      <c r="U408" s="1240"/>
      <c r="V408" s="1223">
        <v>40187.560930810003</v>
      </c>
      <c r="W408" s="1240"/>
      <c r="X408" s="1223">
        <v>45752.793366749996</v>
      </c>
      <c r="Y408" s="1240"/>
    </row>
    <row r="409" spans="1:25" s="562" customFormat="1" ht="19.5" customHeight="1">
      <c r="A409" s="740" t="s">
        <v>493</v>
      </c>
      <c r="B409" s="1227">
        <v>6.6711074587332897</v>
      </c>
      <c r="C409" s="1224"/>
      <c r="D409" s="1227">
        <v>6.4855145364512001</v>
      </c>
      <c r="E409" s="1224"/>
      <c r="F409" s="1227">
        <v>9.1909020723039703</v>
      </c>
      <c r="G409" s="1224"/>
      <c r="H409" s="1227">
        <v>14.4552021726587</v>
      </c>
      <c r="I409" s="1224"/>
      <c r="J409" s="1227">
        <v>12.542128380967901</v>
      </c>
      <c r="K409" s="1224"/>
      <c r="L409" s="1227">
        <v>7.3597228762529596</v>
      </c>
      <c r="M409" s="1224"/>
      <c r="N409" s="1227">
        <v>8.3621161362293694</v>
      </c>
      <c r="O409" s="1223"/>
      <c r="P409" s="1227">
        <v>9.3885482130816307</v>
      </c>
      <c r="Q409" s="1224"/>
      <c r="R409" s="1223">
        <v>7.5443338217187996</v>
      </c>
      <c r="S409" s="1240"/>
      <c r="T409" s="1223">
        <v>8.3486063813943296</v>
      </c>
      <c r="U409" s="1240"/>
      <c r="V409" s="1223">
        <v>12.115434254304846</v>
      </c>
      <c r="W409" s="1240"/>
      <c r="X409" s="1223">
        <v>12.774222481017462</v>
      </c>
      <c r="Y409" s="1240"/>
    </row>
    <row r="410" spans="1:25" s="562" customFormat="1" ht="19.5" customHeight="1">
      <c r="A410" s="740" t="s">
        <v>494</v>
      </c>
      <c r="B410" s="1227">
        <v>9711.4500000000007</v>
      </c>
      <c r="C410" s="1224"/>
      <c r="D410" s="1227">
        <v>10718.431494799999</v>
      </c>
      <c r="E410" s="1224"/>
      <c r="F410" s="1227">
        <v>11406.28</v>
      </c>
      <c r="G410" s="1224"/>
      <c r="H410" s="1227">
        <v>18913.439999999999</v>
      </c>
      <c r="I410" s="1224"/>
      <c r="J410" s="1227">
        <v>25274.36</v>
      </c>
      <c r="K410" s="1224"/>
      <c r="L410" s="1227">
        <v>27676.14</v>
      </c>
      <c r="M410" s="1224"/>
      <c r="N410" s="1227">
        <v>33348.080000000002</v>
      </c>
      <c r="O410" s="1223"/>
      <c r="P410" s="1227">
        <v>38391.32</v>
      </c>
      <c r="Q410" s="1224"/>
      <c r="R410" s="1223">
        <v>41694.910000000003</v>
      </c>
      <c r="S410" s="1240"/>
      <c r="T410" s="1223">
        <v>42495.16</v>
      </c>
      <c r="U410" s="1240"/>
      <c r="V410" s="1223">
        <v>45780.45</v>
      </c>
      <c r="W410" s="1240"/>
      <c r="X410" s="1223">
        <v>43026.55</v>
      </c>
      <c r="Y410" s="1240"/>
    </row>
    <row r="411" spans="1:25" s="562" customFormat="1" ht="19.5" customHeight="1">
      <c r="A411" s="740" t="s">
        <v>515</v>
      </c>
      <c r="B411" s="1222">
        <v>252.68969999999999</v>
      </c>
      <c r="C411" s="1218"/>
      <c r="D411" s="1222">
        <v>196.48650000000001</v>
      </c>
      <c r="E411" s="1219"/>
      <c r="F411" s="1222"/>
      <c r="G411" s="1218"/>
      <c r="H411" s="1222">
        <v>305.28620000000001</v>
      </c>
      <c r="I411" s="1219"/>
      <c r="J411" s="1218"/>
      <c r="K411" s="1219"/>
      <c r="L411" s="1222"/>
      <c r="M411" s="1219"/>
      <c r="N411" s="1218"/>
      <c r="O411" s="1218"/>
      <c r="P411" s="1218">
        <v>409.0154</v>
      </c>
      <c r="Q411" s="1219"/>
      <c r="R411" s="1218">
        <v>425.50459999999998</v>
      </c>
      <c r="S411" s="1239"/>
      <c r="T411" s="1218">
        <v>647.26700000000005</v>
      </c>
      <c r="U411" s="1239"/>
      <c r="V411" s="1218">
        <v>1479.7465999999999</v>
      </c>
      <c r="W411" s="1239"/>
      <c r="X411" s="1218">
        <v>1517.1013</v>
      </c>
      <c r="Y411" s="1239"/>
    </row>
    <row r="412" spans="1:25" s="562" customFormat="1" ht="19.5" customHeight="1">
      <c r="A412" s="740" t="s">
        <v>516</v>
      </c>
      <c r="B412" s="1222">
        <v>305</v>
      </c>
      <c r="C412" s="1218"/>
      <c r="D412" s="1222">
        <v>197</v>
      </c>
      <c r="E412" s="1219"/>
      <c r="F412" s="1222">
        <v>0</v>
      </c>
      <c r="G412" s="1218"/>
      <c r="H412" s="1222">
        <v>306</v>
      </c>
      <c r="I412" s="1219"/>
      <c r="J412" s="1218"/>
      <c r="K412" s="1219"/>
      <c r="L412" s="1222"/>
      <c r="M412" s="1219"/>
      <c r="N412" s="1218"/>
      <c r="O412" s="1218"/>
      <c r="P412" s="1218">
        <v>435</v>
      </c>
      <c r="Q412" s="1219"/>
      <c r="R412" s="1218">
        <v>459.5</v>
      </c>
      <c r="S412" s="1239"/>
      <c r="T412" s="1218">
        <v>899.39300000000003</v>
      </c>
      <c r="U412" s="1239"/>
      <c r="V412" s="1218">
        <v>1535.3176000000001</v>
      </c>
      <c r="W412" s="1239"/>
      <c r="X412" s="1218">
        <v>1435.2571</v>
      </c>
      <c r="Y412" s="1239"/>
    </row>
    <row r="413" spans="1:25" s="562" customFormat="1" ht="19.5" customHeight="1">
      <c r="A413" s="741" t="s">
        <v>923</v>
      </c>
      <c r="B413" s="1222"/>
      <c r="C413" s="1218"/>
      <c r="D413" s="1222"/>
      <c r="E413" s="1219"/>
      <c r="F413" s="1222">
        <v>0</v>
      </c>
      <c r="G413" s="1218"/>
      <c r="H413" s="1222"/>
      <c r="I413" s="1219"/>
      <c r="J413" s="1218"/>
      <c r="K413" s="1219"/>
      <c r="L413" s="1222"/>
      <c r="M413" s="1219"/>
      <c r="N413" s="1222"/>
      <c r="O413" s="1219"/>
      <c r="P413" s="1218"/>
      <c r="Q413" s="1219"/>
      <c r="R413" s="1218"/>
      <c r="S413" s="1239"/>
      <c r="T413" s="1218"/>
      <c r="U413" s="1239"/>
      <c r="V413" s="1218"/>
      <c r="W413" s="1239"/>
      <c r="X413" s="1218"/>
      <c r="Y413" s="1239"/>
    </row>
    <row r="414" spans="1:25" s="562" customFormat="1" ht="19.5" customHeight="1">
      <c r="A414" s="740" t="s">
        <v>924</v>
      </c>
      <c r="B414" s="1222">
        <v>0</v>
      </c>
      <c r="C414" s="1218"/>
      <c r="D414" s="1222">
        <v>0</v>
      </c>
      <c r="E414" s="1219"/>
      <c r="F414" s="1222">
        <v>0</v>
      </c>
      <c r="G414" s="1218"/>
      <c r="H414" s="1222">
        <v>0</v>
      </c>
      <c r="I414" s="1219"/>
      <c r="J414" s="1218">
        <v>0</v>
      </c>
      <c r="K414" s="1219"/>
      <c r="L414" s="1222">
        <v>0</v>
      </c>
      <c r="M414" s="1219"/>
      <c r="N414" s="1222">
        <v>0</v>
      </c>
      <c r="O414" s="1219"/>
      <c r="P414" s="1218">
        <v>0</v>
      </c>
      <c r="Q414" s="1219"/>
      <c r="R414" s="1218">
        <v>0</v>
      </c>
      <c r="S414" s="1239"/>
      <c r="T414" s="1218">
        <v>0</v>
      </c>
      <c r="U414" s="1239"/>
      <c r="V414" s="1218">
        <v>0</v>
      </c>
      <c r="W414" s="1239"/>
      <c r="X414" s="1218">
        <v>0</v>
      </c>
      <c r="Y414" s="1239"/>
    </row>
    <row r="415" spans="1:25" s="562" customFormat="1" ht="19.5" customHeight="1">
      <c r="A415" s="740" t="s">
        <v>925</v>
      </c>
      <c r="B415" s="1222">
        <v>0</v>
      </c>
      <c r="C415" s="1218"/>
      <c r="D415" s="1222">
        <v>0</v>
      </c>
      <c r="E415" s="1219"/>
      <c r="F415" s="1222">
        <v>0</v>
      </c>
      <c r="G415" s="1218"/>
      <c r="H415" s="1222">
        <v>0</v>
      </c>
      <c r="I415" s="1219"/>
      <c r="J415" s="1218">
        <v>0</v>
      </c>
      <c r="K415" s="1219"/>
      <c r="L415" s="1222">
        <v>0</v>
      </c>
      <c r="M415" s="1219"/>
      <c r="N415" s="1222">
        <v>0</v>
      </c>
      <c r="O415" s="1219"/>
      <c r="P415" s="1218">
        <v>0</v>
      </c>
      <c r="Q415" s="1219"/>
      <c r="R415" s="1218">
        <v>0</v>
      </c>
      <c r="S415" s="1239"/>
      <c r="T415" s="1218">
        <v>0</v>
      </c>
      <c r="U415" s="1239"/>
      <c r="V415" s="1218">
        <v>0</v>
      </c>
      <c r="W415" s="1239"/>
      <c r="X415" s="1218">
        <v>0</v>
      </c>
      <c r="Y415" s="1239"/>
    </row>
    <row r="416" spans="1:25" s="562" customFormat="1" ht="19.5" customHeight="1">
      <c r="A416" s="740" t="s">
        <v>926</v>
      </c>
      <c r="B416" s="1222">
        <v>0</v>
      </c>
      <c r="C416" s="1218"/>
      <c r="D416" s="1222">
        <v>0</v>
      </c>
      <c r="E416" s="1219"/>
      <c r="F416" s="1222">
        <v>0</v>
      </c>
      <c r="G416" s="1218"/>
      <c r="H416" s="1222">
        <v>0</v>
      </c>
      <c r="I416" s="1219"/>
      <c r="J416" s="1218">
        <v>0</v>
      </c>
      <c r="K416" s="1219"/>
      <c r="L416" s="1222">
        <v>0</v>
      </c>
      <c r="M416" s="1219"/>
      <c r="N416" s="1222">
        <v>0</v>
      </c>
      <c r="O416" s="1219"/>
      <c r="P416" s="1218">
        <v>0</v>
      </c>
      <c r="Q416" s="1219"/>
      <c r="R416" s="1218">
        <v>0</v>
      </c>
      <c r="S416" s="1239"/>
      <c r="T416" s="1218">
        <v>0</v>
      </c>
      <c r="U416" s="1239"/>
      <c r="V416" s="1218">
        <v>0</v>
      </c>
      <c r="W416" s="1239"/>
      <c r="X416" s="1218">
        <v>0</v>
      </c>
      <c r="Y416" s="1239"/>
    </row>
    <row r="417" spans="1:25" s="562" customFormat="1" ht="19.5" customHeight="1">
      <c r="A417" s="740" t="s">
        <v>927</v>
      </c>
      <c r="B417" s="1222">
        <v>0</v>
      </c>
      <c r="C417" s="1218"/>
      <c r="D417" s="1222">
        <v>0</v>
      </c>
      <c r="E417" s="1219"/>
      <c r="F417" s="1222">
        <v>0</v>
      </c>
      <c r="G417" s="1218"/>
      <c r="H417" s="1222">
        <v>0</v>
      </c>
      <c r="I417" s="1219"/>
      <c r="J417" s="1218">
        <v>0</v>
      </c>
      <c r="K417" s="1219"/>
      <c r="L417" s="1222">
        <v>0</v>
      </c>
      <c r="M417" s="1219"/>
      <c r="N417" s="1222">
        <v>0</v>
      </c>
      <c r="O417" s="1219"/>
      <c r="P417" s="1218">
        <v>0</v>
      </c>
      <c r="Q417" s="1219"/>
      <c r="R417" s="1218">
        <v>0</v>
      </c>
      <c r="S417" s="1239"/>
      <c r="T417" s="1218">
        <v>0</v>
      </c>
      <c r="U417" s="1239"/>
      <c r="V417" s="1218">
        <v>0</v>
      </c>
      <c r="W417" s="1239"/>
      <c r="X417" s="1218">
        <v>0</v>
      </c>
      <c r="Y417" s="1239"/>
    </row>
    <row r="418" spans="1:25" s="562" customFormat="1" ht="19.5" customHeight="1">
      <c r="A418" s="740" t="s">
        <v>928</v>
      </c>
      <c r="B418" s="1222">
        <v>0</v>
      </c>
      <c r="C418" s="1218"/>
      <c r="D418" s="1222">
        <v>0</v>
      </c>
      <c r="E418" s="1219"/>
      <c r="F418" s="1222">
        <v>0</v>
      </c>
      <c r="G418" s="1218"/>
      <c r="H418" s="1222">
        <v>0</v>
      </c>
      <c r="I418" s="1219"/>
      <c r="J418" s="1218">
        <v>0</v>
      </c>
      <c r="K418" s="1219"/>
      <c r="L418" s="1222">
        <v>0</v>
      </c>
      <c r="M418" s="1219"/>
      <c r="N418" s="1222">
        <v>0</v>
      </c>
      <c r="O418" s="1219"/>
      <c r="P418" s="1218">
        <v>0</v>
      </c>
      <c r="Q418" s="1219"/>
      <c r="R418" s="1218">
        <v>0</v>
      </c>
      <c r="S418" s="1239"/>
      <c r="T418" s="1218">
        <v>0</v>
      </c>
      <c r="U418" s="1239"/>
      <c r="V418" s="1218">
        <v>0</v>
      </c>
      <c r="W418" s="1239"/>
      <c r="X418" s="1218">
        <v>0</v>
      </c>
      <c r="Y418" s="1239"/>
    </row>
    <row r="419" spans="1:25" s="562" customFormat="1" ht="19.5" customHeight="1">
      <c r="A419" s="740" t="s">
        <v>929</v>
      </c>
      <c r="B419" s="1222">
        <v>0</v>
      </c>
      <c r="C419" s="1218"/>
      <c r="D419" s="1222">
        <v>0</v>
      </c>
      <c r="E419" s="1219"/>
      <c r="F419" s="1222">
        <v>0</v>
      </c>
      <c r="G419" s="1218"/>
      <c r="H419" s="1222">
        <v>0</v>
      </c>
      <c r="I419" s="1219"/>
      <c r="J419" s="1218">
        <v>0</v>
      </c>
      <c r="K419" s="1219"/>
      <c r="L419" s="1222">
        <v>0</v>
      </c>
      <c r="M419" s="1219"/>
      <c r="N419" s="1222">
        <v>0</v>
      </c>
      <c r="O419" s="1219"/>
      <c r="P419" s="1218">
        <v>0</v>
      </c>
      <c r="Q419" s="1219"/>
      <c r="R419" s="1218">
        <v>0</v>
      </c>
      <c r="S419" s="1239"/>
      <c r="T419" s="1218">
        <v>0</v>
      </c>
      <c r="U419" s="1239"/>
      <c r="V419" s="1218">
        <v>0</v>
      </c>
      <c r="W419" s="1239"/>
      <c r="X419" s="1218">
        <v>0</v>
      </c>
      <c r="Y419" s="1239"/>
    </row>
    <row r="420" spans="1:25" s="562" customFormat="1" ht="19.5" customHeight="1">
      <c r="A420" s="740" t="s">
        <v>930</v>
      </c>
      <c r="B420" s="1222">
        <v>0</v>
      </c>
      <c r="C420" s="1218"/>
      <c r="D420" s="1222">
        <v>0</v>
      </c>
      <c r="E420" s="1219"/>
      <c r="F420" s="1222">
        <v>0</v>
      </c>
      <c r="G420" s="1218"/>
      <c r="H420" s="1222">
        <v>0</v>
      </c>
      <c r="I420" s="1219"/>
      <c r="J420" s="1218">
        <v>0</v>
      </c>
      <c r="K420" s="1219"/>
      <c r="L420" s="1222">
        <v>0</v>
      </c>
      <c r="M420" s="1219"/>
      <c r="N420" s="1222">
        <v>0</v>
      </c>
      <c r="O420" s="1219"/>
      <c r="P420" s="1218">
        <v>0</v>
      </c>
      <c r="Q420" s="1219"/>
      <c r="R420" s="1218">
        <v>0</v>
      </c>
      <c r="S420" s="1239"/>
      <c r="T420" s="1218">
        <v>0</v>
      </c>
      <c r="U420" s="1239"/>
      <c r="V420" s="1218">
        <v>0</v>
      </c>
      <c r="W420" s="1239"/>
      <c r="X420" s="1218">
        <v>0</v>
      </c>
      <c r="Y420" s="1239"/>
    </row>
    <row r="421" spans="1:25" s="562" customFormat="1" ht="19.5" customHeight="1">
      <c r="A421" s="740" t="s">
        <v>931</v>
      </c>
      <c r="B421" s="1222">
        <v>0</v>
      </c>
      <c r="C421" s="1218"/>
      <c r="D421" s="1222">
        <v>0</v>
      </c>
      <c r="E421" s="1219"/>
      <c r="F421" s="1222">
        <v>0</v>
      </c>
      <c r="G421" s="1218"/>
      <c r="H421" s="1222">
        <v>0</v>
      </c>
      <c r="I421" s="1219"/>
      <c r="J421" s="1218">
        <v>0</v>
      </c>
      <c r="K421" s="1219"/>
      <c r="L421" s="1222">
        <v>0</v>
      </c>
      <c r="M421" s="1219"/>
      <c r="N421" s="1222">
        <v>0</v>
      </c>
      <c r="O421" s="1219"/>
      <c r="P421" s="1218">
        <v>0</v>
      </c>
      <c r="Q421" s="1219"/>
      <c r="R421" s="1218">
        <v>0</v>
      </c>
      <c r="S421" s="1239"/>
      <c r="T421" s="1218">
        <v>0</v>
      </c>
      <c r="U421" s="1239"/>
      <c r="V421" s="1218">
        <v>0</v>
      </c>
      <c r="W421" s="1239"/>
      <c r="X421" s="1218">
        <v>0</v>
      </c>
      <c r="Y421" s="1239"/>
    </row>
    <row r="422" spans="1:25" s="562" customFormat="1" ht="24.75" customHeight="1">
      <c r="A422" s="740" t="s">
        <v>932</v>
      </c>
      <c r="B422" s="1222">
        <v>0</v>
      </c>
      <c r="C422" s="1218"/>
      <c r="D422" s="1222">
        <v>0</v>
      </c>
      <c r="E422" s="1219"/>
      <c r="F422" s="1222">
        <v>0</v>
      </c>
      <c r="G422" s="1218"/>
      <c r="H422" s="1222">
        <v>0</v>
      </c>
      <c r="I422" s="1219"/>
      <c r="J422" s="1218">
        <v>0</v>
      </c>
      <c r="K422" s="1219"/>
      <c r="L422" s="1222">
        <v>0</v>
      </c>
      <c r="M422" s="1219"/>
      <c r="N422" s="1222">
        <v>0</v>
      </c>
      <c r="O422" s="1219"/>
      <c r="P422" s="1218">
        <v>0</v>
      </c>
      <c r="Q422" s="1219"/>
      <c r="R422" s="1218">
        <v>0</v>
      </c>
      <c r="S422" s="1239"/>
      <c r="T422" s="1218">
        <v>0</v>
      </c>
      <c r="U422" s="1239"/>
      <c r="V422" s="1218">
        <v>0</v>
      </c>
      <c r="W422" s="1239"/>
      <c r="X422" s="1218">
        <v>0</v>
      </c>
      <c r="Y422" s="1239"/>
    </row>
    <row r="423" spans="1:25" s="562" customFormat="1" ht="24.75" customHeight="1">
      <c r="A423" s="740" t="s">
        <v>933</v>
      </c>
      <c r="B423" s="1222">
        <v>0</v>
      </c>
      <c r="C423" s="1218"/>
      <c r="D423" s="1222">
        <v>0</v>
      </c>
      <c r="E423" s="1219"/>
      <c r="F423" s="1222">
        <v>0</v>
      </c>
      <c r="G423" s="1218"/>
      <c r="H423" s="1222">
        <v>0</v>
      </c>
      <c r="I423" s="1219"/>
      <c r="J423" s="1218">
        <v>0</v>
      </c>
      <c r="K423" s="1219"/>
      <c r="L423" s="1222">
        <v>0</v>
      </c>
      <c r="M423" s="1219"/>
      <c r="N423" s="1222">
        <v>0</v>
      </c>
      <c r="O423" s="1219"/>
      <c r="P423" s="1218">
        <v>0</v>
      </c>
      <c r="Q423" s="1219"/>
      <c r="R423" s="1218">
        <v>0</v>
      </c>
      <c r="S423" s="1239"/>
      <c r="T423" s="1218">
        <v>0</v>
      </c>
      <c r="U423" s="1239"/>
      <c r="V423" s="1218">
        <v>0</v>
      </c>
      <c r="W423" s="1239"/>
      <c r="X423" s="1218">
        <v>0</v>
      </c>
      <c r="Y423" s="1239"/>
    </row>
    <row r="424" spans="1:25" s="562" customFormat="1" ht="19.5" customHeight="1">
      <c r="A424" s="740" t="s">
        <v>934</v>
      </c>
      <c r="B424" s="1222">
        <v>0</v>
      </c>
      <c r="C424" s="1218"/>
      <c r="D424" s="1222">
        <v>0</v>
      </c>
      <c r="E424" s="1219"/>
      <c r="F424" s="1222">
        <v>0</v>
      </c>
      <c r="G424" s="1218"/>
      <c r="H424" s="1222">
        <v>0</v>
      </c>
      <c r="I424" s="1219"/>
      <c r="J424" s="1218">
        <v>0</v>
      </c>
      <c r="K424" s="1219"/>
      <c r="L424" s="1222">
        <v>0</v>
      </c>
      <c r="M424" s="1219"/>
      <c r="N424" s="1222">
        <v>0</v>
      </c>
      <c r="O424" s="1219"/>
      <c r="P424" s="1218">
        <v>0</v>
      </c>
      <c r="Q424" s="1219"/>
      <c r="R424" s="1218">
        <v>0</v>
      </c>
      <c r="S424" s="1239"/>
      <c r="T424" s="1218">
        <v>0</v>
      </c>
      <c r="U424" s="1239"/>
      <c r="V424" s="1218">
        <v>0</v>
      </c>
      <c r="W424" s="1239"/>
      <c r="X424" s="1218">
        <v>0</v>
      </c>
      <c r="Y424" s="1239"/>
    </row>
    <row r="425" spans="1:25" s="562" customFormat="1" ht="19.5" customHeight="1">
      <c r="A425" s="740" t="s">
        <v>935</v>
      </c>
      <c r="B425" s="1222">
        <v>0</v>
      </c>
      <c r="C425" s="1218"/>
      <c r="D425" s="1222">
        <v>0</v>
      </c>
      <c r="E425" s="1219"/>
      <c r="F425" s="1222"/>
      <c r="G425" s="1218"/>
      <c r="H425" s="1222">
        <v>0</v>
      </c>
      <c r="I425" s="1219"/>
      <c r="J425" s="1218">
        <v>0</v>
      </c>
      <c r="K425" s="1219"/>
      <c r="L425" s="1222">
        <v>0</v>
      </c>
      <c r="M425" s="1219"/>
      <c r="N425" s="1222">
        <v>0</v>
      </c>
      <c r="O425" s="1219"/>
      <c r="P425" s="1218">
        <v>0</v>
      </c>
      <c r="Q425" s="1219"/>
      <c r="R425" s="1218">
        <v>0</v>
      </c>
      <c r="S425" s="1239"/>
      <c r="T425" s="1218">
        <v>0</v>
      </c>
      <c r="U425" s="1239"/>
      <c r="V425" s="1218">
        <v>0</v>
      </c>
      <c r="W425" s="1239"/>
      <c r="X425" s="1218">
        <v>0</v>
      </c>
      <c r="Y425" s="1239"/>
    </row>
    <row r="426" spans="1:25" s="562" customFormat="1" ht="15">
      <c r="A426" s="740" t="s">
        <v>936</v>
      </c>
      <c r="B426" s="1222">
        <v>0</v>
      </c>
      <c r="C426" s="1218"/>
      <c r="D426" s="1222">
        <v>0</v>
      </c>
      <c r="E426" s="1219"/>
      <c r="F426" s="1222">
        <v>0</v>
      </c>
      <c r="G426" s="1218"/>
      <c r="H426" s="1222">
        <v>0</v>
      </c>
      <c r="I426" s="1219"/>
      <c r="J426" s="1218">
        <v>0</v>
      </c>
      <c r="K426" s="1219"/>
      <c r="L426" s="1222">
        <v>0</v>
      </c>
      <c r="M426" s="1219"/>
      <c r="N426" s="1222">
        <v>0</v>
      </c>
      <c r="O426" s="1219"/>
      <c r="P426" s="1218">
        <v>0</v>
      </c>
      <c r="Q426" s="1219"/>
      <c r="R426" s="1218">
        <v>0</v>
      </c>
      <c r="S426" s="1239"/>
      <c r="T426" s="1218">
        <v>0</v>
      </c>
      <c r="U426" s="1239"/>
      <c r="V426" s="1218">
        <v>0</v>
      </c>
      <c r="W426" s="1239"/>
      <c r="X426" s="1218">
        <v>0</v>
      </c>
      <c r="Y426" s="1239"/>
    </row>
    <row r="427" spans="1:25" s="562" customFormat="1" ht="15">
      <c r="A427" s="740" t="s">
        <v>937</v>
      </c>
      <c r="B427" s="1222"/>
      <c r="C427" s="1218"/>
      <c r="D427" s="1222">
        <v>0</v>
      </c>
      <c r="E427" s="1219"/>
      <c r="F427" s="1222">
        <v>0</v>
      </c>
      <c r="G427" s="1218"/>
      <c r="H427" s="1222">
        <v>0</v>
      </c>
      <c r="I427" s="1219"/>
      <c r="J427" s="1218"/>
      <c r="K427" s="1219"/>
      <c r="L427" s="1222"/>
      <c r="M427" s="1219"/>
      <c r="N427" s="1222"/>
      <c r="O427" s="1219"/>
      <c r="P427" s="1218"/>
      <c r="Q427" s="1219"/>
      <c r="R427" s="1218"/>
      <c r="S427" s="1239"/>
      <c r="T427" s="1218"/>
      <c r="U427" s="1239"/>
      <c r="V427" s="1218"/>
      <c r="W427" s="1239"/>
      <c r="X427" s="1218"/>
      <c r="Y427" s="1239"/>
    </row>
    <row r="428" spans="1:25" s="562" customFormat="1" ht="15">
      <c r="A428" s="740" t="s">
        <v>938</v>
      </c>
      <c r="B428" s="1222">
        <v>0</v>
      </c>
      <c r="C428" s="1218"/>
      <c r="D428" s="1222">
        <v>0</v>
      </c>
      <c r="E428" s="1219"/>
      <c r="F428" s="1222">
        <v>0</v>
      </c>
      <c r="G428" s="1218"/>
      <c r="H428" s="1222">
        <v>0</v>
      </c>
      <c r="I428" s="1219"/>
      <c r="J428" s="1218">
        <v>0</v>
      </c>
      <c r="K428" s="1219"/>
      <c r="L428" s="1222">
        <v>0</v>
      </c>
      <c r="M428" s="1219"/>
      <c r="N428" s="1222">
        <v>0</v>
      </c>
      <c r="O428" s="1219"/>
      <c r="P428" s="1218">
        <v>0</v>
      </c>
      <c r="Q428" s="1219"/>
      <c r="R428" s="1218">
        <v>0</v>
      </c>
      <c r="S428" s="1239"/>
      <c r="T428" s="1218">
        <v>0</v>
      </c>
      <c r="U428" s="1239"/>
      <c r="V428" s="1218">
        <v>0</v>
      </c>
      <c r="W428" s="1239"/>
      <c r="X428" s="1218">
        <v>0</v>
      </c>
      <c r="Y428" s="1239"/>
    </row>
    <row r="429" spans="1:25" s="562" customFormat="1" ht="15">
      <c r="A429" s="740" t="s">
        <v>939</v>
      </c>
      <c r="B429" s="1222">
        <v>0</v>
      </c>
      <c r="C429" s="1218"/>
      <c r="D429" s="1222">
        <v>0</v>
      </c>
      <c r="E429" s="1219"/>
      <c r="F429" s="1222">
        <v>0</v>
      </c>
      <c r="G429" s="1218"/>
      <c r="H429" s="1222">
        <v>0</v>
      </c>
      <c r="I429" s="1219"/>
      <c r="J429" s="1218">
        <v>0</v>
      </c>
      <c r="K429" s="1219"/>
      <c r="L429" s="1222">
        <v>0</v>
      </c>
      <c r="M429" s="1219"/>
      <c r="N429" s="1222">
        <v>0</v>
      </c>
      <c r="O429" s="1219"/>
      <c r="P429" s="1218">
        <v>0</v>
      </c>
      <c r="Q429" s="1219"/>
      <c r="R429" s="1218">
        <v>0</v>
      </c>
      <c r="S429" s="1239"/>
      <c r="T429" s="1218">
        <v>0</v>
      </c>
      <c r="U429" s="1239"/>
      <c r="V429" s="1218">
        <v>0</v>
      </c>
      <c r="W429" s="1239"/>
      <c r="X429" s="1218">
        <v>0</v>
      </c>
      <c r="Y429" s="1239"/>
    </row>
    <row r="430" spans="1:25" s="562" customFormat="1" ht="15">
      <c r="A430" s="740" t="s">
        <v>940</v>
      </c>
      <c r="B430" s="1222">
        <v>0</v>
      </c>
      <c r="C430" s="1218"/>
      <c r="D430" s="1222">
        <v>0</v>
      </c>
      <c r="E430" s="1219"/>
      <c r="F430" s="1222"/>
      <c r="G430" s="1218"/>
      <c r="H430" s="1222">
        <v>0</v>
      </c>
      <c r="I430" s="1219"/>
      <c r="J430" s="1218">
        <v>0</v>
      </c>
      <c r="K430" s="1219"/>
      <c r="L430" s="1222">
        <v>0</v>
      </c>
      <c r="M430" s="1219"/>
      <c r="N430" s="1222">
        <v>0</v>
      </c>
      <c r="O430" s="1219"/>
      <c r="P430" s="1218">
        <v>0</v>
      </c>
      <c r="Q430" s="1219"/>
      <c r="R430" s="1218">
        <v>0</v>
      </c>
      <c r="S430" s="1239"/>
      <c r="T430" s="1218">
        <v>0</v>
      </c>
      <c r="U430" s="1239"/>
      <c r="V430" s="1218">
        <v>0</v>
      </c>
      <c r="W430" s="1239"/>
      <c r="X430" s="1218">
        <v>0</v>
      </c>
      <c r="Y430" s="1239"/>
    </row>
    <row r="431" spans="1:25" s="562" customFormat="1" ht="15">
      <c r="A431" s="740" t="s">
        <v>941</v>
      </c>
      <c r="B431" s="1222">
        <v>0</v>
      </c>
      <c r="C431" s="1218"/>
      <c r="D431" s="1222">
        <v>0</v>
      </c>
      <c r="E431" s="1219"/>
      <c r="F431" s="1222">
        <v>0</v>
      </c>
      <c r="G431" s="1218"/>
      <c r="H431" s="1222">
        <v>0</v>
      </c>
      <c r="I431" s="1219"/>
      <c r="J431" s="1218">
        <v>0</v>
      </c>
      <c r="K431" s="1219"/>
      <c r="L431" s="1222">
        <v>0</v>
      </c>
      <c r="M431" s="1219"/>
      <c r="N431" s="1222">
        <v>0</v>
      </c>
      <c r="O431" s="1219"/>
      <c r="P431" s="1218">
        <v>0</v>
      </c>
      <c r="Q431" s="1219"/>
      <c r="R431" s="1218">
        <v>0</v>
      </c>
      <c r="S431" s="1239"/>
      <c r="T431" s="1218">
        <v>0</v>
      </c>
      <c r="U431" s="1239"/>
      <c r="V431" s="1218">
        <v>0</v>
      </c>
      <c r="W431" s="1239"/>
      <c r="X431" s="1218">
        <v>0</v>
      </c>
      <c r="Y431" s="1239"/>
    </row>
    <row r="432" spans="1:25" s="562" customFormat="1" ht="15">
      <c r="A432" s="740" t="s">
        <v>942</v>
      </c>
      <c r="B432" s="1222"/>
      <c r="C432" s="1218"/>
      <c r="D432" s="1222">
        <v>0</v>
      </c>
      <c r="E432" s="1219"/>
      <c r="F432" s="1222">
        <v>0</v>
      </c>
      <c r="G432" s="1218"/>
      <c r="H432" s="1222">
        <v>0</v>
      </c>
      <c r="I432" s="1219"/>
      <c r="J432" s="1218"/>
      <c r="K432" s="1219"/>
      <c r="L432" s="1222"/>
      <c r="M432" s="1219"/>
      <c r="N432" s="1222"/>
      <c r="O432" s="1219"/>
      <c r="P432" s="1218"/>
      <c r="Q432" s="1219"/>
      <c r="R432" s="1218"/>
      <c r="S432" s="1239"/>
      <c r="T432" s="1218"/>
      <c r="U432" s="1239"/>
      <c r="V432" s="1218"/>
      <c r="W432" s="1239"/>
      <c r="X432" s="1218"/>
      <c r="Y432" s="1239"/>
    </row>
    <row r="433" spans="1:25" s="562" customFormat="1" ht="15">
      <c r="A433" s="740" t="s">
        <v>943</v>
      </c>
      <c r="B433" s="1222">
        <v>0</v>
      </c>
      <c r="C433" s="1218"/>
      <c r="D433" s="1222">
        <v>0</v>
      </c>
      <c r="E433" s="1219"/>
      <c r="F433" s="1222">
        <v>0</v>
      </c>
      <c r="G433" s="1218"/>
      <c r="H433" s="1222">
        <v>0</v>
      </c>
      <c r="I433" s="1219"/>
      <c r="J433" s="1218">
        <v>0</v>
      </c>
      <c r="K433" s="1219"/>
      <c r="L433" s="1222">
        <v>0</v>
      </c>
      <c r="M433" s="1219"/>
      <c r="N433" s="1222">
        <v>0</v>
      </c>
      <c r="O433" s="1219"/>
      <c r="P433" s="1218">
        <v>0</v>
      </c>
      <c r="Q433" s="1219"/>
      <c r="R433" s="1218">
        <v>0</v>
      </c>
      <c r="S433" s="1239"/>
      <c r="T433" s="1218">
        <v>0</v>
      </c>
      <c r="U433" s="1239"/>
      <c r="V433" s="1218">
        <v>0</v>
      </c>
      <c r="W433" s="1239"/>
      <c r="X433" s="1218">
        <v>0</v>
      </c>
      <c r="Y433" s="1239"/>
    </row>
    <row r="434" spans="1:25" s="562" customFormat="1" ht="15">
      <c r="A434" s="740" t="s">
        <v>944</v>
      </c>
      <c r="B434" s="1222">
        <v>0</v>
      </c>
      <c r="C434" s="1218"/>
      <c r="D434" s="1222">
        <v>0</v>
      </c>
      <c r="E434" s="1219"/>
      <c r="F434" s="1222">
        <v>0</v>
      </c>
      <c r="G434" s="1218"/>
      <c r="H434" s="1222">
        <v>0</v>
      </c>
      <c r="I434" s="1219"/>
      <c r="J434" s="1218">
        <v>0</v>
      </c>
      <c r="K434" s="1219"/>
      <c r="L434" s="1222">
        <v>0</v>
      </c>
      <c r="M434" s="1219"/>
      <c r="N434" s="1222">
        <v>0</v>
      </c>
      <c r="O434" s="1219"/>
      <c r="P434" s="1218">
        <v>0</v>
      </c>
      <c r="Q434" s="1219"/>
      <c r="R434" s="1218">
        <v>0</v>
      </c>
      <c r="S434" s="1239"/>
      <c r="T434" s="1218">
        <v>0</v>
      </c>
      <c r="U434" s="1239"/>
      <c r="V434" s="1218">
        <v>0</v>
      </c>
      <c r="W434" s="1239"/>
      <c r="X434" s="1218">
        <v>0</v>
      </c>
      <c r="Y434" s="1239"/>
    </row>
    <row r="435" spans="1:25" s="562" customFormat="1" ht="15">
      <c r="A435" s="740" t="s">
        <v>945</v>
      </c>
      <c r="B435" s="1222">
        <v>0</v>
      </c>
      <c r="C435" s="1218"/>
      <c r="D435" s="1222">
        <v>0</v>
      </c>
      <c r="E435" s="1219"/>
      <c r="F435" s="1222">
        <v>0</v>
      </c>
      <c r="G435" s="1218"/>
      <c r="H435" s="1222">
        <v>0</v>
      </c>
      <c r="I435" s="1219"/>
      <c r="J435" s="1218">
        <v>0</v>
      </c>
      <c r="K435" s="1219"/>
      <c r="L435" s="1222">
        <v>0</v>
      </c>
      <c r="M435" s="1219"/>
      <c r="N435" s="1222">
        <v>0</v>
      </c>
      <c r="O435" s="1219"/>
      <c r="P435" s="1218">
        <v>0</v>
      </c>
      <c r="Q435" s="1219"/>
      <c r="R435" s="1218">
        <v>0</v>
      </c>
      <c r="S435" s="1239"/>
      <c r="T435" s="1218">
        <v>0</v>
      </c>
      <c r="U435" s="1239"/>
      <c r="V435" s="1218">
        <v>0</v>
      </c>
      <c r="W435" s="1239"/>
      <c r="X435" s="1218">
        <v>0</v>
      </c>
      <c r="Y435" s="1239"/>
    </row>
    <row r="436" spans="1:25" s="562" customFormat="1" ht="15">
      <c r="A436" s="740" t="s">
        <v>946</v>
      </c>
      <c r="B436" s="1222">
        <v>0</v>
      </c>
      <c r="C436" s="1218"/>
      <c r="D436" s="1222">
        <v>0</v>
      </c>
      <c r="E436" s="1219"/>
      <c r="F436" s="1222">
        <v>0</v>
      </c>
      <c r="G436" s="1218"/>
      <c r="H436" s="1222">
        <v>0</v>
      </c>
      <c r="I436" s="1219"/>
      <c r="J436" s="1218">
        <v>0</v>
      </c>
      <c r="K436" s="1219"/>
      <c r="L436" s="1222">
        <v>0</v>
      </c>
      <c r="M436" s="1219"/>
      <c r="N436" s="1222">
        <v>0</v>
      </c>
      <c r="O436" s="1219"/>
      <c r="P436" s="1218">
        <v>0</v>
      </c>
      <c r="Q436" s="1219"/>
      <c r="R436" s="1218">
        <v>0</v>
      </c>
      <c r="S436" s="1239"/>
      <c r="T436" s="1218">
        <v>0</v>
      </c>
      <c r="U436" s="1239"/>
      <c r="V436" s="1218">
        <v>0</v>
      </c>
      <c r="W436" s="1239"/>
      <c r="X436" s="1218">
        <v>0</v>
      </c>
      <c r="Y436" s="1239"/>
    </row>
    <row r="437" spans="1:25" s="562" customFormat="1" ht="15">
      <c r="A437" s="740" t="s">
        <v>947</v>
      </c>
      <c r="B437" s="1222">
        <v>0</v>
      </c>
      <c r="C437" s="1218"/>
      <c r="D437" s="1222">
        <v>0</v>
      </c>
      <c r="E437" s="1219"/>
      <c r="F437" s="1222">
        <v>0</v>
      </c>
      <c r="G437" s="1218"/>
      <c r="H437" s="1222">
        <v>0</v>
      </c>
      <c r="I437" s="1219"/>
      <c r="J437" s="1218">
        <v>0</v>
      </c>
      <c r="K437" s="1219"/>
      <c r="L437" s="1222">
        <v>0</v>
      </c>
      <c r="M437" s="1219"/>
      <c r="N437" s="1222">
        <v>0</v>
      </c>
      <c r="O437" s="1219"/>
      <c r="P437" s="1218">
        <v>0</v>
      </c>
      <c r="Q437" s="1219"/>
      <c r="R437" s="1218">
        <v>0</v>
      </c>
      <c r="S437" s="1239"/>
      <c r="T437" s="1218">
        <v>0</v>
      </c>
      <c r="U437" s="1239"/>
      <c r="V437" s="1218">
        <v>0</v>
      </c>
      <c r="W437" s="1239"/>
      <c r="X437" s="1218">
        <v>0</v>
      </c>
      <c r="Y437" s="1239"/>
    </row>
    <row r="438" spans="1:25" s="562" customFormat="1" ht="15">
      <c r="A438" s="740" t="s">
        <v>948</v>
      </c>
      <c r="B438" s="1222">
        <v>0</v>
      </c>
      <c r="C438" s="1218"/>
      <c r="D438" s="1222">
        <v>0</v>
      </c>
      <c r="E438" s="1219"/>
      <c r="F438" s="1222">
        <v>0</v>
      </c>
      <c r="G438" s="1218"/>
      <c r="H438" s="1222">
        <v>0</v>
      </c>
      <c r="I438" s="1219"/>
      <c r="J438" s="1218">
        <v>0</v>
      </c>
      <c r="K438" s="1219"/>
      <c r="L438" s="1222">
        <v>0</v>
      </c>
      <c r="M438" s="1219"/>
      <c r="N438" s="1222">
        <v>0</v>
      </c>
      <c r="O438" s="1219"/>
      <c r="P438" s="1218">
        <v>0</v>
      </c>
      <c r="Q438" s="1219"/>
      <c r="R438" s="1218">
        <v>0</v>
      </c>
      <c r="S438" s="1239"/>
      <c r="T438" s="1218">
        <v>0</v>
      </c>
      <c r="U438" s="1239"/>
      <c r="V438" s="1218">
        <v>0</v>
      </c>
      <c r="W438" s="1239"/>
      <c r="X438" s="1218">
        <v>0</v>
      </c>
      <c r="Y438" s="1239"/>
    </row>
    <row r="439" spans="1:25" s="562" customFormat="1" thickBot="1">
      <c r="A439" s="742" t="s">
        <v>949</v>
      </c>
      <c r="B439" s="1217">
        <v>0</v>
      </c>
      <c r="C439" s="1211"/>
      <c r="D439" s="1217">
        <v>0</v>
      </c>
      <c r="E439" s="1212"/>
      <c r="F439" s="1217">
        <v>0</v>
      </c>
      <c r="G439" s="1211"/>
      <c r="H439" s="1217">
        <v>0</v>
      </c>
      <c r="I439" s="1212"/>
      <c r="J439" s="1211">
        <v>0</v>
      </c>
      <c r="K439" s="1212"/>
      <c r="L439" s="1217">
        <v>0</v>
      </c>
      <c r="M439" s="1212"/>
      <c r="N439" s="1217">
        <v>0</v>
      </c>
      <c r="O439" s="1212"/>
      <c r="P439" s="1211">
        <v>0</v>
      </c>
      <c r="Q439" s="1212"/>
      <c r="R439" s="1211">
        <v>0</v>
      </c>
      <c r="S439" s="1238"/>
      <c r="T439" s="1211">
        <v>0</v>
      </c>
      <c r="U439" s="1238"/>
      <c r="V439" s="1211">
        <v>0</v>
      </c>
      <c r="W439" s="1238"/>
      <c r="X439" s="1211">
        <v>0</v>
      </c>
      <c r="Y439" s="1238"/>
    </row>
    <row r="440" spans="1:25" s="610" customFormat="1" ht="13.5">
      <c r="A440" s="376" t="s">
        <v>288</v>
      </c>
      <c r="C440" s="743"/>
      <c r="D440" s="744"/>
      <c r="E440" s="744"/>
      <c r="G440" s="743"/>
      <c r="I440" s="743"/>
      <c r="K440" s="743"/>
      <c r="M440" s="743"/>
      <c r="O440" s="743"/>
      <c r="Q440" s="743"/>
      <c r="S440" s="743"/>
      <c r="U440" s="743"/>
      <c r="W440" s="743"/>
      <c r="Y440" s="743"/>
    </row>
    <row r="441" spans="1:25" s="610" customFormat="1" ht="15">
      <c r="A441" s="376" t="s">
        <v>156</v>
      </c>
      <c r="B441" s="610">
        <v>1000</v>
      </c>
      <c r="C441" s="743"/>
      <c r="D441" s="744"/>
      <c r="E441" s="744"/>
      <c r="G441" s="743"/>
      <c r="I441" s="743"/>
      <c r="K441" s="743"/>
      <c r="M441" s="743"/>
      <c r="O441" s="743"/>
      <c r="Q441" s="743"/>
      <c r="S441" s="743"/>
      <c r="U441" s="743"/>
      <c r="W441" s="743"/>
      <c r="Y441" s="743"/>
    </row>
    <row r="442" spans="1:25" s="610" customFormat="1" ht="15">
      <c r="A442" s="376" t="s">
        <v>952</v>
      </c>
      <c r="D442" s="744"/>
      <c r="E442" s="744"/>
    </row>
    <row r="443" spans="1:25">
      <c r="A443" s="745"/>
      <c r="D443" s="745"/>
      <c r="E443" s="745"/>
    </row>
  </sheetData>
  <mergeCells count="446">
    <mergeCell ref="X439:Y439"/>
    <mergeCell ref="X430:Y430"/>
    <mergeCell ref="X431:Y431"/>
    <mergeCell ref="X432:Y432"/>
    <mergeCell ref="X433:Y433"/>
    <mergeCell ref="X434:Y434"/>
    <mergeCell ref="X435:Y435"/>
    <mergeCell ref="X436:Y436"/>
    <mergeCell ref="X437:Y437"/>
    <mergeCell ref="X438:Y438"/>
    <mergeCell ref="X421:Y421"/>
    <mergeCell ref="X422:Y422"/>
    <mergeCell ref="X423:Y423"/>
    <mergeCell ref="X424:Y424"/>
    <mergeCell ref="X425:Y425"/>
    <mergeCell ref="X426:Y426"/>
    <mergeCell ref="X427:Y427"/>
    <mergeCell ref="X428:Y428"/>
    <mergeCell ref="X429:Y429"/>
    <mergeCell ref="X412:Y412"/>
    <mergeCell ref="X413:Y413"/>
    <mergeCell ref="X414:Y414"/>
    <mergeCell ref="X415:Y415"/>
    <mergeCell ref="X416:Y416"/>
    <mergeCell ref="X417:Y417"/>
    <mergeCell ref="X418:Y418"/>
    <mergeCell ref="X419:Y419"/>
    <mergeCell ref="X420:Y420"/>
    <mergeCell ref="X3:Y3"/>
    <mergeCell ref="X404:Y404"/>
    <mergeCell ref="X405:Y405"/>
    <mergeCell ref="X406:Y406"/>
    <mergeCell ref="X407:Y407"/>
    <mergeCell ref="X408:Y408"/>
    <mergeCell ref="X409:Y409"/>
    <mergeCell ref="X410:Y410"/>
    <mergeCell ref="X411:Y411"/>
    <mergeCell ref="A2:K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04:C404"/>
    <mergeCell ref="D404:E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V404:W404"/>
    <mergeCell ref="T405:U405"/>
    <mergeCell ref="V405:W405"/>
    <mergeCell ref="B406:C406"/>
    <mergeCell ref="D406:E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V406:W406"/>
    <mergeCell ref="B405:C405"/>
    <mergeCell ref="D405:E405"/>
    <mergeCell ref="F405:G405"/>
    <mergeCell ref="H405:I405"/>
    <mergeCell ref="J405:K405"/>
    <mergeCell ref="L405:M405"/>
    <mergeCell ref="N405:O405"/>
    <mergeCell ref="P405:Q405"/>
    <mergeCell ref="R405:S405"/>
    <mergeCell ref="T407:U407"/>
    <mergeCell ref="V407:W407"/>
    <mergeCell ref="B408:C408"/>
    <mergeCell ref="D408:E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V408:W408"/>
    <mergeCell ref="B407:C407"/>
    <mergeCell ref="D407:E407"/>
    <mergeCell ref="F407:G407"/>
    <mergeCell ref="H407:I407"/>
    <mergeCell ref="J407:K407"/>
    <mergeCell ref="L407:M407"/>
    <mergeCell ref="N407:O407"/>
    <mergeCell ref="P407:Q407"/>
    <mergeCell ref="R407:S407"/>
    <mergeCell ref="T409:U409"/>
    <mergeCell ref="V409:W409"/>
    <mergeCell ref="B410:C410"/>
    <mergeCell ref="D410:E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V410:W410"/>
    <mergeCell ref="B409:C409"/>
    <mergeCell ref="D409:E409"/>
    <mergeCell ref="F409:G409"/>
    <mergeCell ref="H409:I409"/>
    <mergeCell ref="J409:K409"/>
    <mergeCell ref="L409:M409"/>
    <mergeCell ref="N409:O409"/>
    <mergeCell ref="P409:Q409"/>
    <mergeCell ref="R409:S409"/>
    <mergeCell ref="T411:U411"/>
    <mergeCell ref="V411:W411"/>
    <mergeCell ref="B412:C412"/>
    <mergeCell ref="D412:E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V412:W412"/>
    <mergeCell ref="B411:C411"/>
    <mergeCell ref="D411:E411"/>
    <mergeCell ref="F411:G411"/>
    <mergeCell ref="H411:I411"/>
    <mergeCell ref="J411:K411"/>
    <mergeCell ref="L411:M411"/>
    <mergeCell ref="N411:O411"/>
    <mergeCell ref="P411:Q411"/>
    <mergeCell ref="R411:S411"/>
    <mergeCell ref="T413:U413"/>
    <mergeCell ref="V413:W413"/>
    <mergeCell ref="B414:C414"/>
    <mergeCell ref="D414:E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V414:W414"/>
    <mergeCell ref="B413:C413"/>
    <mergeCell ref="D413:E413"/>
    <mergeCell ref="F413:G413"/>
    <mergeCell ref="H413:I413"/>
    <mergeCell ref="J413:K413"/>
    <mergeCell ref="L413:M413"/>
    <mergeCell ref="N413:O413"/>
    <mergeCell ref="P413:Q413"/>
    <mergeCell ref="R413:S413"/>
    <mergeCell ref="T415:U415"/>
    <mergeCell ref="V415:W415"/>
    <mergeCell ref="B416:C416"/>
    <mergeCell ref="D416:E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V416:W416"/>
    <mergeCell ref="B415:C415"/>
    <mergeCell ref="D415:E415"/>
    <mergeCell ref="F415:G415"/>
    <mergeCell ref="H415:I415"/>
    <mergeCell ref="J415:K415"/>
    <mergeCell ref="L415:M415"/>
    <mergeCell ref="N415:O415"/>
    <mergeCell ref="P415:Q415"/>
    <mergeCell ref="R415:S415"/>
    <mergeCell ref="T417:U417"/>
    <mergeCell ref="V417:W417"/>
    <mergeCell ref="B418:C418"/>
    <mergeCell ref="D418:E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V418:W418"/>
    <mergeCell ref="B417:C417"/>
    <mergeCell ref="D417:E417"/>
    <mergeCell ref="F417:G417"/>
    <mergeCell ref="H417:I417"/>
    <mergeCell ref="J417:K417"/>
    <mergeCell ref="L417:M417"/>
    <mergeCell ref="N417:O417"/>
    <mergeCell ref="P417:Q417"/>
    <mergeCell ref="R417:S417"/>
    <mergeCell ref="T419:U419"/>
    <mergeCell ref="V419:W419"/>
    <mergeCell ref="B420:C420"/>
    <mergeCell ref="D420:E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V420:W420"/>
    <mergeCell ref="B419:C419"/>
    <mergeCell ref="D419:E419"/>
    <mergeCell ref="F419:G419"/>
    <mergeCell ref="H419:I419"/>
    <mergeCell ref="J419:K419"/>
    <mergeCell ref="L419:M419"/>
    <mergeCell ref="N419:O419"/>
    <mergeCell ref="P419:Q419"/>
    <mergeCell ref="R419:S419"/>
    <mergeCell ref="T421:U421"/>
    <mergeCell ref="V421:W421"/>
    <mergeCell ref="B422:C422"/>
    <mergeCell ref="D422:E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V422:W422"/>
    <mergeCell ref="B421:C421"/>
    <mergeCell ref="D421:E421"/>
    <mergeCell ref="F421:G421"/>
    <mergeCell ref="H421:I421"/>
    <mergeCell ref="J421:K421"/>
    <mergeCell ref="L421:M421"/>
    <mergeCell ref="N421:O421"/>
    <mergeCell ref="P421:Q421"/>
    <mergeCell ref="R421:S421"/>
    <mergeCell ref="T423:U423"/>
    <mergeCell ref="V423:W423"/>
    <mergeCell ref="B424:C424"/>
    <mergeCell ref="D424:E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V424:W424"/>
    <mergeCell ref="B423:C423"/>
    <mergeCell ref="D423:E423"/>
    <mergeCell ref="F423:G423"/>
    <mergeCell ref="H423:I423"/>
    <mergeCell ref="J423:K423"/>
    <mergeCell ref="L423:M423"/>
    <mergeCell ref="N423:O423"/>
    <mergeCell ref="P423:Q423"/>
    <mergeCell ref="R423:S423"/>
    <mergeCell ref="T425:U425"/>
    <mergeCell ref="V425:W425"/>
    <mergeCell ref="B426:C426"/>
    <mergeCell ref="D426:E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V426:W426"/>
    <mergeCell ref="B425:C425"/>
    <mergeCell ref="D425:E425"/>
    <mergeCell ref="F425:G425"/>
    <mergeCell ref="H425:I425"/>
    <mergeCell ref="J425:K425"/>
    <mergeCell ref="L425:M425"/>
    <mergeCell ref="N425:O425"/>
    <mergeCell ref="P425:Q425"/>
    <mergeCell ref="R425:S425"/>
    <mergeCell ref="T427:U427"/>
    <mergeCell ref="V427:W427"/>
    <mergeCell ref="B428:C428"/>
    <mergeCell ref="D428:E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V428:W428"/>
    <mergeCell ref="B427:C427"/>
    <mergeCell ref="D427:E427"/>
    <mergeCell ref="F427:G427"/>
    <mergeCell ref="H427:I427"/>
    <mergeCell ref="J427:K427"/>
    <mergeCell ref="L427:M427"/>
    <mergeCell ref="N427:O427"/>
    <mergeCell ref="P427:Q427"/>
    <mergeCell ref="R427:S427"/>
    <mergeCell ref="T429:U429"/>
    <mergeCell ref="V429:W429"/>
    <mergeCell ref="B430:C430"/>
    <mergeCell ref="D430:E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V430:W430"/>
    <mergeCell ref="B429:C429"/>
    <mergeCell ref="D429:E429"/>
    <mergeCell ref="F429:G429"/>
    <mergeCell ref="H429:I429"/>
    <mergeCell ref="J429:K429"/>
    <mergeCell ref="L429:M429"/>
    <mergeCell ref="N429:O429"/>
    <mergeCell ref="P429:Q429"/>
    <mergeCell ref="R429:S429"/>
    <mergeCell ref="T431:U431"/>
    <mergeCell ref="V431:W431"/>
    <mergeCell ref="B432:C432"/>
    <mergeCell ref="D432:E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V432:W432"/>
    <mergeCell ref="B431:C431"/>
    <mergeCell ref="D431:E431"/>
    <mergeCell ref="F431:G431"/>
    <mergeCell ref="H431:I431"/>
    <mergeCell ref="J431:K431"/>
    <mergeCell ref="L431:M431"/>
    <mergeCell ref="N431:O431"/>
    <mergeCell ref="P431:Q431"/>
    <mergeCell ref="R431:S431"/>
    <mergeCell ref="T433:U433"/>
    <mergeCell ref="V433:W433"/>
    <mergeCell ref="B434:C434"/>
    <mergeCell ref="D434:E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V434:W434"/>
    <mergeCell ref="B433:C433"/>
    <mergeCell ref="D433:E433"/>
    <mergeCell ref="F433:G433"/>
    <mergeCell ref="H433:I433"/>
    <mergeCell ref="J433:K433"/>
    <mergeCell ref="L433:M433"/>
    <mergeCell ref="N433:O433"/>
    <mergeCell ref="P433:Q433"/>
    <mergeCell ref="R433:S433"/>
    <mergeCell ref="T435:U435"/>
    <mergeCell ref="V435:W435"/>
    <mergeCell ref="B436:C436"/>
    <mergeCell ref="D436:E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V436:W436"/>
    <mergeCell ref="B435:C435"/>
    <mergeCell ref="D435:E435"/>
    <mergeCell ref="F435:G435"/>
    <mergeCell ref="H435:I435"/>
    <mergeCell ref="J435:K435"/>
    <mergeCell ref="L435:M435"/>
    <mergeCell ref="N435:O435"/>
    <mergeCell ref="P435:Q435"/>
    <mergeCell ref="R435:S435"/>
    <mergeCell ref="V438:W438"/>
    <mergeCell ref="B437:C437"/>
    <mergeCell ref="D437:E437"/>
    <mergeCell ref="F437:G437"/>
    <mergeCell ref="H437:I437"/>
    <mergeCell ref="J437:K437"/>
    <mergeCell ref="L437:M437"/>
    <mergeCell ref="N437:O437"/>
    <mergeCell ref="P437:Q437"/>
    <mergeCell ref="R437:S437"/>
    <mergeCell ref="T439:U439"/>
    <mergeCell ref="V439:W439"/>
    <mergeCell ref="A3:A4"/>
    <mergeCell ref="B439:C439"/>
    <mergeCell ref="D439:E439"/>
    <mergeCell ref="F439:G439"/>
    <mergeCell ref="H439:I439"/>
    <mergeCell ref="J439:K439"/>
    <mergeCell ref="L439:M439"/>
    <mergeCell ref="N439:O439"/>
    <mergeCell ref="P439:Q439"/>
    <mergeCell ref="R439:S439"/>
    <mergeCell ref="T437:U437"/>
    <mergeCell ref="V437:W437"/>
    <mergeCell ref="B438:C438"/>
    <mergeCell ref="D438:E438"/>
    <mergeCell ref="F438:G438"/>
    <mergeCell ref="H438:I438"/>
    <mergeCell ref="J438:K438"/>
    <mergeCell ref="L438:M438"/>
    <mergeCell ref="N438:O438"/>
    <mergeCell ref="P438:Q438"/>
    <mergeCell ref="R438:S438"/>
    <mergeCell ref="T438:U438"/>
  </mergeCells>
  <hyperlinks>
    <hyperlink ref="A1" location="Menu!A1" display="Return to Menu" xr:uid="{00000000-0004-0000-1100-000000000000}"/>
  </hyperlinks>
  <pageMargins left="0.25" right="0.42" top="0.32" bottom="0.31" header="0.23" footer="0.16"/>
  <pageSetup scale="28" orientation="portrait" r:id="rId1"/>
  <headerFooter alignWithMargins="0"/>
  <rowBreaks count="3" manualBreakCount="3">
    <brk id="239" max="24" man="1"/>
    <brk id="312" max="24" man="1"/>
    <brk id="385" max="24" man="1"/>
  </rowBreaks>
  <colBreaks count="2" manualBreakCount="2">
    <brk id="11" max="441" man="1"/>
    <brk id="25" max="441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446C1-CCF0-4E64-BA55-98F50C1A6DC4}">
  <dimension ref="A1:Y127"/>
  <sheetViews>
    <sheetView view="pageBreakPreview" zoomScale="90" zoomScaleNormal="71" workbookViewId="0">
      <pane xSplit="1" ySplit="3" topLeftCell="J4" activePane="bottomRight" state="frozen"/>
      <selection activeCell="H51" sqref="H51"/>
      <selection pane="topRight" activeCell="H51" sqref="H51"/>
      <selection pane="bottomLeft" activeCell="H51" sqref="H51"/>
      <selection pane="bottomRight"/>
    </sheetView>
  </sheetViews>
  <sheetFormatPr defaultColWidth="9.125" defaultRowHeight="15"/>
  <cols>
    <col min="1" max="1" width="44.625" style="106" customWidth="1"/>
    <col min="2" max="4" width="15.25" style="106" customWidth="1"/>
    <col min="5" max="6" width="16.375" style="106" customWidth="1"/>
    <col min="7" max="7" width="15.625" style="106" customWidth="1"/>
    <col min="8" max="8" width="44.625" style="106" customWidth="1"/>
    <col min="9" max="14" width="16.375" style="106" customWidth="1"/>
    <col min="15" max="15" width="44.625" style="106" customWidth="1"/>
    <col min="16" max="20" width="16.375" style="106" customWidth="1"/>
    <col min="21" max="21" width="19" style="106" customWidth="1"/>
    <col min="22" max="22" width="18" style="106" customWidth="1"/>
    <col min="23" max="23" width="17.375" style="106" customWidth="1"/>
    <col min="24" max="24" width="17.875" style="106" customWidth="1"/>
    <col min="25" max="25" width="20.875" style="106" customWidth="1"/>
    <col min="26" max="182" width="9.125" style="106"/>
    <col min="183" max="183" width="62.125" style="106" customWidth="1"/>
    <col min="184" max="184" width="15.875" style="106" customWidth="1"/>
    <col min="185" max="188" width="14.875" style="106" customWidth="1"/>
    <col min="189" max="189" width="15.875" style="106" customWidth="1"/>
    <col min="190" max="16384" width="9.125" style="106"/>
  </cols>
  <sheetData>
    <row r="1" spans="1:25" ht="26.25">
      <c r="A1" s="6" t="s">
        <v>85</v>
      </c>
      <c r="B1" s="241"/>
      <c r="C1" s="241"/>
      <c r="D1" s="241"/>
      <c r="E1" s="241"/>
      <c r="F1" s="241"/>
      <c r="G1" s="241"/>
      <c r="H1" s="6" t="s">
        <v>85</v>
      </c>
      <c r="I1" s="241"/>
      <c r="J1" s="241"/>
      <c r="K1" s="241"/>
      <c r="L1" s="241"/>
      <c r="M1" s="241"/>
      <c r="N1" s="241"/>
      <c r="O1" s="6" t="s">
        <v>85</v>
      </c>
      <c r="P1" s="241"/>
      <c r="Q1" s="241"/>
      <c r="R1" s="241"/>
      <c r="S1" s="241"/>
      <c r="T1" s="241"/>
      <c r="U1" s="241"/>
      <c r="V1" s="241"/>
      <c r="W1" s="241"/>
      <c r="X1" s="241"/>
    </row>
    <row r="2" spans="1:25" ht="18" customHeight="1" thickBot="1">
      <c r="A2" s="595" t="s">
        <v>953</v>
      </c>
      <c r="B2" s="596"/>
      <c r="C2" s="596"/>
      <c r="D2" s="596"/>
      <c r="E2" s="596"/>
      <c r="F2" s="596"/>
      <c r="G2" s="596"/>
      <c r="H2" s="595" t="s">
        <v>953</v>
      </c>
      <c r="I2" s="596"/>
      <c r="J2" s="596"/>
      <c r="K2" s="596"/>
      <c r="L2" s="596"/>
      <c r="M2" s="596"/>
      <c r="N2" s="596"/>
      <c r="O2" s="595" t="s">
        <v>953</v>
      </c>
      <c r="P2" s="596"/>
      <c r="Q2" s="596"/>
      <c r="R2" s="596"/>
      <c r="S2" s="596"/>
      <c r="T2" s="596"/>
      <c r="U2" s="596"/>
      <c r="V2" s="596"/>
      <c r="W2" s="596"/>
      <c r="X2" s="596"/>
    </row>
    <row r="3" spans="1:25" s="381" customFormat="1" ht="18" customHeight="1" thickBot="1">
      <c r="A3" s="579" t="s">
        <v>954</v>
      </c>
      <c r="B3" s="523">
        <v>2005</v>
      </c>
      <c r="C3" s="523">
        <v>2006</v>
      </c>
      <c r="D3" s="523">
        <v>2007</v>
      </c>
      <c r="E3" s="523">
        <v>2008</v>
      </c>
      <c r="F3" s="523">
        <v>2009</v>
      </c>
      <c r="G3" s="531">
        <v>2010</v>
      </c>
      <c r="H3" s="579" t="s">
        <v>954</v>
      </c>
      <c r="I3" s="523">
        <v>2011</v>
      </c>
      <c r="J3" s="523">
        <v>2012</v>
      </c>
      <c r="K3" s="523">
        <v>2013</v>
      </c>
      <c r="L3" s="523">
        <v>2014</v>
      </c>
      <c r="M3" s="523">
        <v>2015</v>
      </c>
      <c r="N3" s="531">
        <v>2016</v>
      </c>
      <c r="O3" s="579" t="s">
        <v>954</v>
      </c>
      <c r="P3" s="523">
        <v>2017</v>
      </c>
      <c r="Q3" s="523">
        <v>2018</v>
      </c>
      <c r="R3" s="523">
        <v>2019</v>
      </c>
      <c r="S3" s="523">
        <v>2020</v>
      </c>
      <c r="T3" s="523">
        <v>2021</v>
      </c>
      <c r="U3" s="523">
        <v>2022</v>
      </c>
      <c r="V3" s="523">
        <v>2023</v>
      </c>
      <c r="W3" s="523">
        <v>2024</v>
      </c>
      <c r="X3" s="523">
        <v>2025</v>
      </c>
    </row>
    <row r="4" spans="1:25" s="189" customFormat="1" ht="30" customHeight="1" thickBot="1">
      <c r="A4" s="580" t="s">
        <v>955</v>
      </c>
      <c r="B4" s="597">
        <v>-2859237.86154</v>
      </c>
      <c r="C4" s="597">
        <v>709216.02053116297</v>
      </c>
      <c r="D4" s="597">
        <v>1036563.13453858</v>
      </c>
      <c r="E4" s="597">
        <v>1958177.02813534</v>
      </c>
      <c r="F4" s="597">
        <v>-740759.73258584796</v>
      </c>
      <c r="G4" s="598">
        <v>-2795040.5110313571</v>
      </c>
      <c r="H4" s="580" t="s">
        <v>955</v>
      </c>
      <c r="I4" s="597">
        <v>-4662730.367605472</v>
      </c>
      <c r="J4" s="597">
        <v>-5905775.3957605017</v>
      </c>
      <c r="K4" s="597">
        <v>-8833060.2791341357</v>
      </c>
      <c r="L4" s="597">
        <v>-15233876.019287372</v>
      </c>
      <c r="M4" s="597">
        <v>-21779705.539708801</v>
      </c>
      <c r="N4" s="598">
        <v>-20829695.407885373</v>
      </c>
      <c r="O4" s="580" t="s">
        <v>955</v>
      </c>
      <c r="P4" s="1127">
        <v>-22622246.408913456</v>
      </c>
      <c r="Q4" s="1127">
        <v>-24400642.705163822</v>
      </c>
      <c r="R4" s="1127">
        <v>-28231958.912566554</v>
      </c>
      <c r="S4" s="1127">
        <v>-33137415.9972631</v>
      </c>
      <c r="T4" s="1127">
        <v>-32148553.068178166</v>
      </c>
      <c r="U4" s="1127">
        <v>-41692872.303410634</v>
      </c>
      <c r="V4" s="1127">
        <v>-81162147.907370076</v>
      </c>
      <c r="W4" s="1127">
        <v>-128077629.80349709</v>
      </c>
      <c r="X4" s="1127">
        <v>-140887421.37148729</v>
      </c>
      <c r="Y4" s="472"/>
    </row>
    <row r="5" spans="1:25" s="189" customFormat="1" ht="18" customHeight="1" thickBot="1">
      <c r="A5" s="583" t="s">
        <v>956</v>
      </c>
      <c r="B5" s="597">
        <v>5396331.3171600001</v>
      </c>
      <c r="C5" s="597">
        <v>7759720.2329311604</v>
      </c>
      <c r="D5" s="597">
        <v>8907352.8374385796</v>
      </c>
      <c r="E5" s="597">
        <v>12113594.041559299</v>
      </c>
      <c r="F5" s="597">
        <v>12086759.134458199</v>
      </c>
      <c r="G5" s="598">
        <v>11639318.2386705</v>
      </c>
      <c r="H5" s="583" t="s">
        <v>956</v>
      </c>
      <c r="I5" s="597">
        <v>13503097.546701031</v>
      </c>
      <c r="J5" s="597">
        <v>15862868.852560863</v>
      </c>
      <c r="K5" s="597">
        <v>16625846.975976003</v>
      </c>
      <c r="L5" s="597">
        <v>16946089.726486214</v>
      </c>
      <c r="M5" s="597">
        <v>14867859.993807217</v>
      </c>
      <c r="N5" s="598">
        <v>19750605.861254636</v>
      </c>
      <c r="O5" s="583" t="s">
        <v>956</v>
      </c>
      <c r="P5" s="1127">
        <v>28046111.897925224</v>
      </c>
      <c r="Q5" s="1127">
        <v>31486392.298408408</v>
      </c>
      <c r="R5" s="1127">
        <v>32477209.530365832</v>
      </c>
      <c r="S5" s="1127">
        <v>36469161.617170632</v>
      </c>
      <c r="T5" s="1127">
        <v>45608277.410690978</v>
      </c>
      <c r="U5" s="1127">
        <v>49796613.745402277</v>
      </c>
      <c r="V5" s="1127">
        <v>92389744.925903052</v>
      </c>
      <c r="W5" s="1127">
        <v>179223048.93839887</v>
      </c>
      <c r="X5" s="1127">
        <v>176043624.61156306</v>
      </c>
      <c r="Y5" s="472"/>
    </row>
    <row r="6" spans="1:25" s="189" customFormat="1" ht="18" customHeight="1" thickBot="1">
      <c r="A6" s="583" t="s">
        <v>957</v>
      </c>
      <c r="B6" s="597">
        <v>39347.58</v>
      </c>
      <c r="C6" s="597">
        <v>80102.049599999998</v>
      </c>
      <c r="D6" s="597">
        <v>177712.36739999999</v>
      </c>
      <c r="E6" s="597">
        <v>339975.3064</v>
      </c>
      <c r="F6" s="597">
        <v>616013.81819999998</v>
      </c>
      <c r="G6" s="598">
        <v>1881182.2382616701</v>
      </c>
      <c r="H6" s="583" t="s">
        <v>957</v>
      </c>
      <c r="I6" s="597">
        <v>1979567.4243488475</v>
      </c>
      <c r="J6" s="597">
        <v>2051322.3691363453</v>
      </c>
      <c r="K6" s="597">
        <v>2137540.8017342933</v>
      </c>
      <c r="L6" s="597">
        <v>2229509.3003015774</v>
      </c>
      <c r="M6" s="597">
        <v>2285326.6930114329</v>
      </c>
      <c r="N6" s="598">
        <v>2360274.7340743216</v>
      </c>
      <c r="O6" s="583" t="s">
        <v>957</v>
      </c>
      <c r="P6" s="1127">
        <v>2455194.1805067412</v>
      </c>
      <c r="Q6" s="1127">
        <v>2627990.0871047289</v>
      </c>
      <c r="R6" s="1127">
        <v>4453168.9388491539</v>
      </c>
      <c r="S6" s="1127">
        <v>5034307.9746545702</v>
      </c>
      <c r="T6" s="1127">
        <v>6773719.1313071856</v>
      </c>
      <c r="U6" s="1127">
        <v>8407346.2278958075</v>
      </c>
      <c r="V6" s="1127">
        <v>15165339.288190091</v>
      </c>
      <c r="W6" s="1127">
        <v>26968391.14280922</v>
      </c>
      <c r="X6" s="1127">
        <v>26594866.569400802</v>
      </c>
      <c r="Y6" s="472"/>
    </row>
    <row r="7" spans="1:25" ht="18" customHeight="1" thickBot="1">
      <c r="A7" s="586" t="s">
        <v>958</v>
      </c>
      <c r="B7" s="599">
        <v>39347.58</v>
      </c>
      <c r="C7" s="599">
        <v>80102.049599999998</v>
      </c>
      <c r="D7" s="599">
        <v>177712.36739999999</v>
      </c>
      <c r="E7" s="599">
        <v>339975.3064</v>
      </c>
      <c r="F7" s="599">
        <v>616013.81819999998</v>
      </c>
      <c r="G7" s="600">
        <v>808629.12739682</v>
      </c>
      <c r="H7" s="586" t="s">
        <v>958</v>
      </c>
      <c r="I7" s="599">
        <v>851804.28906602424</v>
      </c>
      <c r="J7" s="599">
        <v>881799.51452356949</v>
      </c>
      <c r="K7" s="599">
        <v>918681.77261364006</v>
      </c>
      <c r="L7" s="599">
        <v>965106.03425650042</v>
      </c>
      <c r="M7" s="599">
        <v>971056.73949859967</v>
      </c>
      <c r="N7" s="600">
        <v>1047158.5791839203</v>
      </c>
      <c r="O7" s="586" t="s">
        <v>958</v>
      </c>
      <c r="P7" s="1128">
        <v>1031726.1584999998</v>
      </c>
      <c r="Q7" s="1128">
        <v>1181331.6448939624</v>
      </c>
      <c r="R7" s="1128">
        <v>1683271.678416651</v>
      </c>
      <c r="S7" s="1128">
        <v>2125097.0389699484</v>
      </c>
      <c r="T7" s="1128">
        <v>3319708.2742191842</v>
      </c>
      <c r="U7" s="1128">
        <v>3592702.8438124517</v>
      </c>
      <c r="V7" s="1128">
        <v>5787952.4604320759</v>
      </c>
      <c r="W7" s="1128">
        <v>10921846.325768264</v>
      </c>
      <c r="X7" s="1128">
        <v>11594875.077263828</v>
      </c>
      <c r="Y7" s="472"/>
    </row>
    <row r="8" spans="1:25" ht="18" customHeight="1" thickBot="1">
      <c r="A8" s="586" t="s">
        <v>959</v>
      </c>
      <c r="B8" s="599">
        <v>0</v>
      </c>
      <c r="C8" s="599">
        <v>0</v>
      </c>
      <c r="D8" s="599">
        <v>0</v>
      </c>
      <c r="E8" s="599">
        <v>0</v>
      </c>
      <c r="F8" s="599">
        <v>0</v>
      </c>
      <c r="G8" s="600">
        <v>1072553.11086485</v>
      </c>
      <c r="H8" s="586" t="s">
        <v>959</v>
      </c>
      <c r="I8" s="599">
        <v>1127763.1352828234</v>
      </c>
      <c r="J8" s="599">
        <v>1169522.8546127758</v>
      </c>
      <c r="K8" s="599">
        <v>1218859.0291206534</v>
      </c>
      <c r="L8" s="599">
        <v>1264403.266045077</v>
      </c>
      <c r="M8" s="599">
        <v>1314269.9535128335</v>
      </c>
      <c r="N8" s="600">
        <v>1313116.1548904013</v>
      </c>
      <c r="O8" s="586" t="s">
        <v>959</v>
      </c>
      <c r="P8" s="1128">
        <v>1423468.0220067413</v>
      </c>
      <c r="Q8" s="1128">
        <v>1446658.4422107663</v>
      </c>
      <c r="R8" s="1128">
        <v>2769897.2604325032</v>
      </c>
      <c r="S8" s="1128">
        <v>2909210.9356846213</v>
      </c>
      <c r="T8" s="1128">
        <v>3454010.8570880014</v>
      </c>
      <c r="U8" s="1128">
        <v>4814643.3840833567</v>
      </c>
      <c r="V8" s="1128">
        <v>9377386.8277580142</v>
      </c>
      <c r="W8" s="1128">
        <v>16046544.817040956</v>
      </c>
      <c r="X8" s="1128">
        <v>14999991.492136972</v>
      </c>
      <c r="Y8" s="472"/>
    </row>
    <row r="9" spans="1:25" s="189" customFormat="1" ht="18" customHeight="1" thickBot="1">
      <c r="A9" s="583" t="s">
        <v>960</v>
      </c>
      <c r="B9" s="597">
        <v>367831.34045999998</v>
      </c>
      <c r="C9" s="597">
        <v>557873.67978000001</v>
      </c>
      <c r="D9" s="597">
        <v>732395.98228</v>
      </c>
      <c r="E9" s="597">
        <v>1453797.98064</v>
      </c>
      <c r="F9" s="597">
        <v>1764724.49712</v>
      </c>
      <c r="G9" s="598">
        <v>205042.91447971601</v>
      </c>
      <c r="H9" s="583" t="s">
        <v>960</v>
      </c>
      <c r="I9" s="597">
        <v>216514.6389971613</v>
      </c>
      <c r="J9" s="597">
        <v>214712.3098355335</v>
      </c>
      <c r="K9" s="597">
        <v>214097.97541896594</v>
      </c>
      <c r="L9" s="597">
        <v>231527.55551484079</v>
      </c>
      <c r="M9" s="597">
        <v>273097.35381174227</v>
      </c>
      <c r="N9" s="598">
        <v>378705.49276115373</v>
      </c>
      <c r="O9" s="583" t="s">
        <v>960</v>
      </c>
      <c r="P9" s="1127">
        <v>512006.14194991766</v>
      </c>
      <c r="Q9" s="1127">
        <v>669768.47656179604</v>
      </c>
      <c r="R9" s="1127">
        <v>837966.39531138132</v>
      </c>
      <c r="S9" s="1127">
        <v>1155078.9857587623</v>
      </c>
      <c r="T9" s="1127">
        <v>1524394.4509517103</v>
      </c>
      <c r="U9" s="1127">
        <v>1866960.2275777978</v>
      </c>
      <c r="V9" s="1127">
        <v>4116967.7648753063</v>
      </c>
      <c r="W9" s="1127">
        <v>7127445.9842327796</v>
      </c>
      <c r="X9" s="1127">
        <v>7965351.1639771676</v>
      </c>
      <c r="Y9" s="472"/>
    </row>
    <row r="10" spans="1:25" ht="18" customHeight="1" thickBot="1">
      <c r="A10" s="586" t="s">
        <v>961</v>
      </c>
      <c r="B10" s="599">
        <v>331798.79407499998</v>
      </c>
      <c r="C10" s="599">
        <v>503224.69522499997</v>
      </c>
      <c r="D10" s="599">
        <v>665805.86927499995</v>
      </c>
      <c r="E10" s="599">
        <v>1287230.1765999999</v>
      </c>
      <c r="F10" s="599">
        <v>1566414.84825</v>
      </c>
      <c r="G10" s="600">
        <v>60090.957052972502</v>
      </c>
      <c r="H10" s="586" t="s">
        <v>961</v>
      </c>
      <c r="I10" s="599">
        <v>63453.983891079733</v>
      </c>
      <c r="J10" s="599">
        <v>63446.155632084272</v>
      </c>
      <c r="K10" s="599">
        <v>63256.475800917528</v>
      </c>
      <c r="L10" s="599">
        <v>67912.485109503628</v>
      </c>
      <c r="M10" s="599">
        <v>80724.518960685775</v>
      </c>
      <c r="N10" s="600">
        <v>111231.47476115372</v>
      </c>
      <c r="O10" s="586" t="s">
        <v>961</v>
      </c>
      <c r="P10" s="1128">
        <v>149601.72213991772</v>
      </c>
      <c r="Q10" s="1128">
        <v>296904.71256179601</v>
      </c>
      <c r="R10" s="1128">
        <v>450487.08450888062</v>
      </c>
      <c r="S10" s="1128">
        <v>711404.02772148966</v>
      </c>
      <c r="T10" s="1128">
        <v>703773.75291435968</v>
      </c>
      <c r="U10" s="1128">
        <v>680609.40753225784</v>
      </c>
      <c r="V10" s="1128">
        <v>1601339.546322969</v>
      </c>
      <c r="W10" s="1128">
        <v>1973110.1257104622</v>
      </c>
      <c r="X10" s="1128">
        <v>2184349.0571486186</v>
      </c>
      <c r="Y10" s="472"/>
    </row>
    <row r="11" spans="1:25" ht="18" customHeight="1" thickBot="1">
      <c r="A11" s="586" t="s">
        <v>962</v>
      </c>
      <c r="B11" s="599">
        <v>0</v>
      </c>
      <c r="C11" s="599">
        <v>0</v>
      </c>
      <c r="D11" s="599">
        <v>0</v>
      </c>
      <c r="E11" s="599">
        <v>0</v>
      </c>
      <c r="F11" s="599">
        <v>0</v>
      </c>
      <c r="G11" s="600">
        <v>0</v>
      </c>
      <c r="H11" s="586" t="s">
        <v>962</v>
      </c>
      <c r="I11" s="599">
        <v>0</v>
      </c>
      <c r="J11" s="599">
        <v>743</v>
      </c>
      <c r="K11" s="599">
        <v>743</v>
      </c>
      <c r="L11" s="599">
        <v>0</v>
      </c>
      <c r="M11" s="599">
        <v>813</v>
      </c>
      <c r="N11" s="600">
        <v>2009</v>
      </c>
      <c r="O11" s="586" t="s">
        <v>962</v>
      </c>
      <c r="P11" s="1128">
        <v>2591.3093617021277</v>
      </c>
      <c r="Q11" s="1128">
        <v>4408.3784665579115</v>
      </c>
      <c r="R11" s="1128">
        <v>139772.0433278956</v>
      </c>
      <c r="S11" s="1128">
        <v>222613.18659658346</v>
      </c>
      <c r="T11" s="1128">
        <v>229161.40391254317</v>
      </c>
      <c r="U11" s="1128">
        <v>227030</v>
      </c>
      <c r="V11" s="1128">
        <v>683949</v>
      </c>
      <c r="W11" s="1128">
        <v>0</v>
      </c>
      <c r="X11" s="1128">
        <v>0</v>
      </c>
      <c r="Y11" s="472"/>
    </row>
    <row r="12" spans="1:25" ht="18" customHeight="1" thickBot="1">
      <c r="A12" s="586" t="s">
        <v>963</v>
      </c>
      <c r="B12" s="599">
        <v>0</v>
      </c>
      <c r="C12" s="599">
        <v>0</v>
      </c>
      <c r="D12" s="599">
        <v>0</v>
      </c>
      <c r="E12" s="599">
        <v>0</v>
      </c>
      <c r="F12" s="599">
        <v>0</v>
      </c>
      <c r="G12" s="600">
        <v>0</v>
      </c>
      <c r="H12" s="586" t="s">
        <v>963</v>
      </c>
      <c r="I12" s="599">
        <v>0</v>
      </c>
      <c r="J12" s="599">
        <v>0</v>
      </c>
      <c r="K12" s="599">
        <v>0</v>
      </c>
      <c r="L12" s="599">
        <v>0</v>
      </c>
      <c r="M12" s="599">
        <v>0</v>
      </c>
      <c r="N12" s="600">
        <v>0</v>
      </c>
      <c r="O12" s="586" t="s">
        <v>963</v>
      </c>
      <c r="P12" s="1128">
        <v>0</v>
      </c>
      <c r="Q12" s="1128">
        <v>0</v>
      </c>
      <c r="R12" s="1128">
        <v>0</v>
      </c>
      <c r="S12" s="1128">
        <v>0</v>
      </c>
      <c r="T12" s="1128">
        <v>0</v>
      </c>
      <c r="U12" s="1128">
        <v>0</v>
      </c>
      <c r="V12" s="1128">
        <v>0</v>
      </c>
      <c r="W12" s="1128">
        <v>0</v>
      </c>
      <c r="X12" s="1128">
        <v>0</v>
      </c>
      <c r="Y12" s="472"/>
    </row>
    <row r="13" spans="1:25" ht="18" customHeight="1" thickBot="1">
      <c r="A13" s="586" t="s">
        <v>964</v>
      </c>
      <c r="B13" s="599">
        <v>331798.79407499998</v>
      </c>
      <c r="C13" s="599">
        <v>503224.69522499997</v>
      </c>
      <c r="D13" s="599">
        <v>665805.86927499995</v>
      </c>
      <c r="E13" s="599">
        <v>1287230.1765999999</v>
      </c>
      <c r="F13" s="599">
        <v>1566414.84825</v>
      </c>
      <c r="G13" s="600">
        <v>3004.5478526486199</v>
      </c>
      <c r="H13" s="586" t="s">
        <v>964</v>
      </c>
      <c r="I13" s="599">
        <v>3172.6991945539871</v>
      </c>
      <c r="J13" s="599">
        <v>3135.1577816042141</v>
      </c>
      <c r="K13" s="599">
        <v>3125.673790045877</v>
      </c>
      <c r="L13" s="599">
        <v>3395.6242554751821</v>
      </c>
      <c r="M13" s="599">
        <v>3995.575948034289</v>
      </c>
      <c r="N13" s="600">
        <v>5461.1237380576868</v>
      </c>
      <c r="O13" s="586" t="s">
        <v>964</v>
      </c>
      <c r="P13" s="1128">
        <v>7350.5206389107798</v>
      </c>
      <c r="Q13" s="1128">
        <v>14624.816704761908</v>
      </c>
      <c r="R13" s="1128">
        <v>15535.752059049255</v>
      </c>
      <c r="S13" s="1128">
        <v>19793.614056245315</v>
      </c>
      <c r="T13" s="1128">
        <v>17609.024950090825</v>
      </c>
      <c r="U13" s="1128">
        <v>17229.557876612889</v>
      </c>
      <c r="V13" s="1128">
        <v>35760.083316148455</v>
      </c>
      <c r="W13" s="1128">
        <v>65234.082463923121</v>
      </c>
      <c r="X13" s="1128">
        <v>71606.912586430932</v>
      </c>
      <c r="Y13" s="472"/>
    </row>
    <row r="14" spans="1:25" ht="18" customHeight="1" thickBot="1">
      <c r="A14" s="586" t="s">
        <v>965</v>
      </c>
      <c r="B14" s="599">
        <v>0</v>
      </c>
      <c r="C14" s="599">
        <v>0</v>
      </c>
      <c r="D14" s="599">
        <v>0</v>
      </c>
      <c r="E14" s="599">
        <v>0</v>
      </c>
      <c r="F14" s="599">
        <v>0</v>
      </c>
      <c r="G14" s="600">
        <v>57086.409200323797</v>
      </c>
      <c r="H14" s="586" t="s">
        <v>965</v>
      </c>
      <c r="I14" s="599">
        <v>60281.284696525749</v>
      </c>
      <c r="J14" s="599">
        <v>59567.99785048006</v>
      </c>
      <c r="K14" s="599">
        <v>59387.802010871652</v>
      </c>
      <c r="L14" s="599">
        <v>64516.860854028455</v>
      </c>
      <c r="M14" s="599">
        <v>75915.943012651493</v>
      </c>
      <c r="N14" s="600">
        <v>103761.35102309604</v>
      </c>
      <c r="O14" s="586" t="s">
        <v>965</v>
      </c>
      <c r="P14" s="1128">
        <v>139659.89213930481</v>
      </c>
      <c r="Q14" s="1128">
        <v>277871.51739047619</v>
      </c>
      <c r="R14" s="1128">
        <v>295179.28912193584</v>
      </c>
      <c r="S14" s="1128">
        <v>468997.2270686609</v>
      </c>
      <c r="T14" s="1128">
        <v>457003.32405172568</v>
      </c>
      <c r="U14" s="1128">
        <v>436349.84965564491</v>
      </c>
      <c r="V14" s="1128">
        <v>881630.46300682065</v>
      </c>
      <c r="W14" s="1128">
        <v>1907876.0432465391</v>
      </c>
      <c r="X14" s="1128">
        <v>2112742.1445621876</v>
      </c>
      <c r="Y14" s="472"/>
    </row>
    <row r="15" spans="1:25" ht="18" customHeight="1" thickBot="1">
      <c r="A15" s="586" t="s">
        <v>966</v>
      </c>
      <c r="B15" s="599">
        <v>36032.546385000001</v>
      </c>
      <c r="C15" s="599">
        <v>54648.984555000003</v>
      </c>
      <c r="D15" s="599">
        <v>66590.113005000007</v>
      </c>
      <c r="E15" s="599">
        <v>166567.80403999999</v>
      </c>
      <c r="F15" s="599">
        <v>198309.64887</v>
      </c>
      <c r="G15" s="600">
        <v>144951.95742674399</v>
      </c>
      <c r="H15" s="586" t="s">
        <v>966</v>
      </c>
      <c r="I15" s="599">
        <v>153060.65510608157</v>
      </c>
      <c r="J15" s="599">
        <v>151266.15420344923</v>
      </c>
      <c r="K15" s="599">
        <v>150841.49961804843</v>
      </c>
      <c r="L15" s="599">
        <v>163615.07040533717</v>
      </c>
      <c r="M15" s="599">
        <v>192372.83485105651</v>
      </c>
      <c r="N15" s="600">
        <v>267474.01799999998</v>
      </c>
      <c r="O15" s="586" t="s">
        <v>966</v>
      </c>
      <c r="P15" s="1128">
        <v>362404.41980999999</v>
      </c>
      <c r="Q15" s="1128">
        <v>372863.76400000002</v>
      </c>
      <c r="R15" s="1128">
        <v>387479.31080250058</v>
      </c>
      <c r="S15" s="1128">
        <v>443674.95803727268</v>
      </c>
      <c r="T15" s="1128">
        <v>820620.69803735067</v>
      </c>
      <c r="U15" s="1128">
        <v>1186350.8200455399</v>
      </c>
      <c r="V15" s="1128">
        <v>2515628.218552337</v>
      </c>
      <c r="W15" s="1128">
        <v>5154335.8585223174</v>
      </c>
      <c r="X15" s="1128">
        <v>5781002.106828548</v>
      </c>
      <c r="Y15" s="472"/>
    </row>
    <row r="16" spans="1:25" ht="18" customHeight="1" thickBot="1">
      <c r="A16" s="586" t="s">
        <v>967</v>
      </c>
      <c r="B16" s="599">
        <v>0</v>
      </c>
      <c r="C16" s="599">
        <v>0</v>
      </c>
      <c r="D16" s="599">
        <v>0</v>
      </c>
      <c r="E16" s="599">
        <v>0</v>
      </c>
      <c r="F16" s="599">
        <v>0</v>
      </c>
      <c r="G16" s="600">
        <v>144951.95742674399</v>
      </c>
      <c r="H16" s="586" t="s">
        <v>967</v>
      </c>
      <c r="I16" s="599">
        <v>153060.65510608157</v>
      </c>
      <c r="J16" s="599">
        <v>151266.15420344923</v>
      </c>
      <c r="K16" s="599">
        <v>150841.49961804843</v>
      </c>
      <c r="L16" s="599">
        <v>163615.07040533717</v>
      </c>
      <c r="M16" s="599">
        <v>192372.83485105651</v>
      </c>
      <c r="N16" s="600">
        <v>267474.01799999998</v>
      </c>
      <c r="O16" s="586" t="s">
        <v>967</v>
      </c>
      <c r="P16" s="1128">
        <v>362404.41980999999</v>
      </c>
      <c r="Q16" s="1128">
        <v>372863.76400000002</v>
      </c>
      <c r="R16" s="1128">
        <v>387479.31080250058</v>
      </c>
      <c r="S16" s="1128">
        <v>424569.14488464774</v>
      </c>
      <c r="T16" s="1128">
        <v>810843.70516985073</v>
      </c>
      <c r="U16" s="1128">
        <v>1167180.29351079</v>
      </c>
      <c r="V16" s="1128">
        <v>2465284.5809599441</v>
      </c>
      <c r="W16" s="1128">
        <v>4591476.2445420064</v>
      </c>
      <c r="X16" s="1128">
        <v>5297407.3521367842</v>
      </c>
      <c r="Y16" s="472"/>
    </row>
    <row r="17" spans="1:25" ht="18" customHeight="1" thickBot="1">
      <c r="A17" s="586" t="s">
        <v>962</v>
      </c>
      <c r="B17" s="599">
        <v>0</v>
      </c>
      <c r="C17" s="599">
        <v>0</v>
      </c>
      <c r="D17" s="599">
        <v>0</v>
      </c>
      <c r="E17" s="599">
        <v>0</v>
      </c>
      <c r="F17" s="599">
        <v>0</v>
      </c>
      <c r="G17" s="600">
        <v>0</v>
      </c>
      <c r="H17" s="586" t="s">
        <v>962</v>
      </c>
      <c r="I17" s="599">
        <v>0</v>
      </c>
      <c r="J17" s="599">
        <v>0</v>
      </c>
      <c r="K17" s="599">
        <v>0</v>
      </c>
      <c r="L17" s="599">
        <v>0</v>
      </c>
      <c r="M17" s="599">
        <v>0</v>
      </c>
      <c r="N17" s="600">
        <v>0</v>
      </c>
      <c r="O17" s="586" t="s">
        <v>962</v>
      </c>
      <c r="P17" s="1128">
        <v>0</v>
      </c>
      <c r="Q17" s="1128">
        <v>0</v>
      </c>
      <c r="R17" s="1128">
        <v>0</v>
      </c>
      <c r="S17" s="1128">
        <v>0</v>
      </c>
      <c r="T17" s="1128">
        <v>0</v>
      </c>
      <c r="U17" s="1128">
        <v>0</v>
      </c>
      <c r="V17" s="1128">
        <v>0</v>
      </c>
      <c r="W17" s="1128">
        <v>0</v>
      </c>
      <c r="X17" s="1128">
        <v>0</v>
      </c>
      <c r="Y17" s="472"/>
    </row>
    <row r="18" spans="1:25" ht="18" customHeight="1" thickBot="1">
      <c r="A18" s="586" t="s">
        <v>963</v>
      </c>
      <c r="B18" s="599">
        <v>0</v>
      </c>
      <c r="C18" s="599">
        <v>0</v>
      </c>
      <c r="D18" s="599">
        <v>0</v>
      </c>
      <c r="E18" s="599">
        <v>0</v>
      </c>
      <c r="F18" s="599">
        <v>0</v>
      </c>
      <c r="G18" s="600">
        <v>0</v>
      </c>
      <c r="H18" s="586" t="s">
        <v>963</v>
      </c>
      <c r="I18" s="599">
        <v>0</v>
      </c>
      <c r="J18" s="599">
        <v>0</v>
      </c>
      <c r="K18" s="599">
        <v>0</v>
      </c>
      <c r="L18" s="599">
        <v>0</v>
      </c>
      <c r="M18" s="599">
        <v>0</v>
      </c>
      <c r="N18" s="600">
        <v>0</v>
      </c>
      <c r="O18" s="586" t="s">
        <v>963</v>
      </c>
      <c r="P18" s="1128">
        <v>0</v>
      </c>
      <c r="Q18" s="1128">
        <v>0</v>
      </c>
      <c r="R18" s="1128">
        <v>0</v>
      </c>
      <c r="S18" s="1128">
        <v>0</v>
      </c>
      <c r="T18" s="1128">
        <v>0</v>
      </c>
      <c r="U18" s="1128">
        <v>0</v>
      </c>
      <c r="V18" s="1128">
        <v>0</v>
      </c>
      <c r="W18" s="1128">
        <v>0</v>
      </c>
      <c r="X18" s="1128">
        <v>0</v>
      </c>
      <c r="Y18" s="472"/>
    </row>
    <row r="19" spans="1:25" ht="18" customHeight="1" thickBot="1">
      <c r="A19" s="586" t="s">
        <v>964</v>
      </c>
      <c r="B19" s="599">
        <v>0</v>
      </c>
      <c r="C19" s="599">
        <v>0</v>
      </c>
      <c r="D19" s="599">
        <v>0</v>
      </c>
      <c r="E19" s="599">
        <v>0</v>
      </c>
      <c r="F19" s="599">
        <v>0</v>
      </c>
      <c r="G19" s="600">
        <v>10.7374204659844</v>
      </c>
      <c r="H19" s="586" t="s">
        <v>964</v>
      </c>
      <c r="I19" s="599">
        <v>1.6837743340658309</v>
      </c>
      <c r="J19" s="599">
        <v>1.6831069999999999</v>
      </c>
      <c r="K19" s="599">
        <v>0</v>
      </c>
      <c r="L19" s="599">
        <v>0</v>
      </c>
      <c r="M19" s="599">
        <v>0</v>
      </c>
      <c r="N19" s="600">
        <v>0</v>
      </c>
      <c r="O19" s="586" t="s">
        <v>964</v>
      </c>
      <c r="P19" s="1128">
        <v>0</v>
      </c>
      <c r="Q19" s="1128">
        <v>46010.309324402137</v>
      </c>
      <c r="R19" s="1128">
        <v>27369.383602496862</v>
      </c>
      <c r="S19" s="1128">
        <v>28089.143997870389</v>
      </c>
      <c r="T19" s="1128">
        <v>262547.23615400092</v>
      </c>
      <c r="U19" s="1128">
        <v>585161.99252084002</v>
      </c>
      <c r="V19" s="1128">
        <v>1318743.73548061</v>
      </c>
      <c r="W19" s="1128">
        <v>2539749.7134803198</v>
      </c>
      <c r="X19" s="1128">
        <v>3339589.7005448891</v>
      </c>
      <c r="Y19" s="472"/>
    </row>
    <row r="20" spans="1:25" ht="18" customHeight="1" thickBot="1">
      <c r="A20" s="586" t="s">
        <v>965</v>
      </c>
      <c r="B20" s="599">
        <v>0</v>
      </c>
      <c r="C20" s="599">
        <v>0</v>
      </c>
      <c r="D20" s="599">
        <v>0</v>
      </c>
      <c r="E20" s="599">
        <v>0</v>
      </c>
      <c r="F20" s="599">
        <v>0</v>
      </c>
      <c r="G20" s="600">
        <v>144941.22000627799</v>
      </c>
      <c r="H20" s="586" t="s">
        <v>965</v>
      </c>
      <c r="I20" s="599">
        <v>153058.97133174751</v>
      </c>
      <c r="J20" s="599">
        <v>151264.47109644924</v>
      </c>
      <c r="K20" s="599">
        <v>150841.49961804843</v>
      </c>
      <c r="L20" s="599">
        <v>163615.07040533717</v>
      </c>
      <c r="M20" s="599">
        <v>192372.83485105651</v>
      </c>
      <c r="N20" s="600">
        <v>267474.01799999998</v>
      </c>
      <c r="O20" s="586" t="s">
        <v>965</v>
      </c>
      <c r="P20" s="1128">
        <v>362404.41980999999</v>
      </c>
      <c r="Q20" s="1128">
        <v>326853.4546755979</v>
      </c>
      <c r="R20" s="1128">
        <v>360109.9272000037</v>
      </c>
      <c r="S20" s="1128">
        <v>396480.00088677736</v>
      </c>
      <c r="T20" s="1128">
        <v>548296.46901584987</v>
      </c>
      <c r="U20" s="1128">
        <v>582018.30098994984</v>
      </c>
      <c r="V20" s="1128">
        <v>1146540.845479334</v>
      </c>
      <c r="W20" s="1128">
        <v>2051726.531061687</v>
      </c>
      <c r="X20" s="1128">
        <v>1957817.6515918944</v>
      </c>
      <c r="Y20" s="472"/>
    </row>
    <row r="21" spans="1:25" ht="18" customHeight="1" thickBot="1">
      <c r="A21" s="586" t="s">
        <v>968</v>
      </c>
      <c r="B21" s="599">
        <v>36032.546385000001</v>
      </c>
      <c r="C21" s="599">
        <v>54648.984555000003</v>
      </c>
      <c r="D21" s="599">
        <v>66590.113005000007</v>
      </c>
      <c r="E21" s="599">
        <v>166567.80403999999</v>
      </c>
      <c r="F21" s="599">
        <v>198309.64887</v>
      </c>
      <c r="G21" s="600">
        <v>0</v>
      </c>
      <c r="H21" s="586" t="s">
        <v>968</v>
      </c>
      <c r="I21" s="599">
        <v>0</v>
      </c>
      <c r="J21" s="599">
        <v>0</v>
      </c>
      <c r="K21" s="599">
        <v>0</v>
      </c>
      <c r="L21" s="599">
        <v>0</v>
      </c>
      <c r="M21" s="599">
        <v>0</v>
      </c>
      <c r="N21" s="600">
        <v>0</v>
      </c>
      <c r="O21" s="586" t="s">
        <v>968</v>
      </c>
      <c r="P21" s="1128">
        <v>0</v>
      </c>
      <c r="Q21" s="1128">
        <v>0</v>
      </c>
      <c r="R21" s="1128">
        <v>0</v>
      </c>
      <c r="S21" s="1128">
        <v>19105.813152624996</v>
      </c>
      <c r="T21" s="1128">
        <v>9776.992867500001</v>
      </c>
      <c r="U21" s="1128">
        <v>19170.526534749999</v>
      </c>
      <c r="V21" s="1128">
        <v>50343.637592392741</v>
      </c>
      <c r="W21" s="1128">
        <v>562859.6139803112</v>
      </c>
      <c r="X21" s="1128">
        <v>483594.75469176366</v>
      </c>
      <c r="Y21" s="472"/>
    </row>
    <row r="22" spans="1:25" ht="18" customHeight="1" thickBot="1">
      <c r="A22" s="586" t="s">
        <v>962</v>
      </c>
      <c r="B22" s="599">
        <v>0</v>
      </c>
      <c r="C22" s="599">
        <v>0</v>
      </c>
      <c r="D22" s="599">
        <v>0</v>
      </c>
      <c r="E22" s="599">
        <v>0</v>
      </c>
      <c r="F22" s="599">
        <v>0</v>
      </c>
      <c r="G22" s="600">
        <v>0</v>
      </c>
      <c r="H22" s="586" t="s">
        <v>962</v>
      </c>
      <c r="I22" s="599">
        <v>0</v>
      </c>
      <c r="J22" s="599">
        <v>0</v>
      </c>
      <c r="K22" s="599">
        <v>0</v>
      </c>
      <c r="L22" s="599">
        <v>0</v>
      </c>
      <c r="M22" s="599">
        <v>0</v>
      </c>
      <c r="N22" s="600">
        <v>0</v>
      </c>
      <c r="O22" s="586" t="s">
        <v>962</v>
      </c>
      <c r="P22" s="1128">
        <v>0</v>
      </c>
      <c r="Q22" s="1128">
        <v>0</v>
      </c>
      <c r="R22" s="1128">
        <v>0</v>
      </c>
      <c r="S22" s="1128">
        <v>0</v>
      </c>
      <c r="T22" s="1128">
        <v>0</v>
      </c>
      <c r="U22" s="1128">
        <v>0</v>
      </c>
      <c r="V22" s="1128">
        <v>0</v>
      </c>
      <c r="W22" s="1128">
        <v>0</v>
      </c>
      <c r="X22" s="1128">
        <v>0</v>
      </c>
      <c r="Y22" s="472"/>
    </row>
    <row r="23" spans="1:25" ht="18" customHeight="1" thickBot="1">
      <c r="A23" s="586" t="s">
        <v>963</v>
      </c>
      <c r="B23" s="599">
        <v>0</v>
      </c>
      <c r="C23" s="599">
        <v>0</v>
      </c>
      <c r="D23" s="599">
        <v>0</v>
      </c>
      <c r="E23" s="599">
        <v>0</v>
      </c>
      <c r="F23" s="599">
        <v>0</v>
      </c>
      <c r="G23" s="600">
        <v>0</v>
      </c>
      <c r="H23" s="586" t="s">
        <v>963</v>
      </c>
      <c r="I23" s="599">
        <v>0</v>
      </c>
      <c r="J23" s="599">
        <v>0</v>
      </c>
      <c r="K23" s="599">
        <v>0</v>
      </c>
      <c r="L23" s="599">
        <v>0</v>
      </c>
      <c r="M23" s="599">
        <v>0</v>
      </c>
      <c r="N23" s="600">
        <v>0</v>
      </c>
      <c r="O23" s="586" t="s">
        <v>963</v>
      </c>
      <c r="P23" s="1128">
        <v>0</v>
      </c>
      <c r="Q23" s="1128">
        <v>0</v>
      </c>
      <c r="R23" s="1128">
        <v>0</v>
      </c>
      <c r="S23" s="1128">
        <v>0</v>
      </c>
      <c r="T23" s="1128">
        <v>0</v>
      </c>
      <c r="U23" s="1128">
        <v>0</v>
      </c>
      <c r="V23" s="1128">
        <v>0</v>
      </c>
      <c r="W23" s="1128">
        <v>0</v>
      </c>
      <c r="X23" s="1128">
        <v>0</v>
      </c>
      <c r="Y23" s="472"/>
    </row>
    <row r="24" spans="1:25" ht="18" customHeight="1" thickBot="1">
      <c r="A24" s="586" t="s">
        <v>964</v>
      </c>
      <c r="B24" s="599">
        <v>36032.546385000001</v>
      </c>
      <c r="C24" s="599">
        <v>54648.984555000003</v>
      </c>
      <c r="D24" s="599">
        <v>66590.113005000007</v>
      </c>
      <c r="E24" s="599">
        <v>166567.80403999999</v>
      </c>
      <c r="F24" s="599">
        <v>198309.64887</v>
      </c>
      <c r="G24" s="600">
        <v>0</v>
      </c>
      <c r="H24" s="586" t="s">
        <v>964</v>
      </c>
      <c r="I24" s="599">
        <v>0</v>
      </c>
      <c r="J24" s="599">
        <v>0</v>
      </c>
      <c r="K24" s="599">
        <v>0</v>
      </c>
      <c r="L24" s="599">
        <v>0</v>
      </c>
      <c r="M24" s="599">
        <v>0</v>
      </c>
      <c r="N24" s="600">
        <v>0</v>
      </c>
      <c r="O24" s="586" t="s">
        <v>964</v>
      </c>
      <c r="P24" s="1128">
        <v>0</v>
      </c>
      <c r="Q24" s="1128">
        <v>0</v>
      </c>
      <c r="R24" s="1128">
        <v>0</v>
      </c>
      <c r="S24" s="1128">
        <v>0</v>
      </c>
      <c r="T24" s="1128">
        <v>0</v>
      </c>
      <c r="U24" s="1128">
        <v>0</v>
      </c>
      <c r="V24" s="1128">
        <v>0</v>
      </c>
      <c r="W24" s="1128">
        <v>0</v>
      </c>
      <c r="X24" s="1128">
        <v>0</v>
      </c>
      <c r="Y24" s="472"/>
    </row>
    <row r="25" spans="1:25" ht="18" customHeight="1" thickBot="1">
      <c r="A25" s="586" t="s">
        <v>965</v>
      </c>
      <c r="B25" s="599">
        <v>0</v>
      </c>
      <c r="C25" s="599">
        <v>0</v>
      </c>
      <c r="D25" s="599">
        <v>0</v>
      </c>
      <c r="E25" s="599">
        <v>0</v>
      </c>
      <c r="F25" s="599">
        <v>0</v>
      </c>
      <c r="G25" s="600">
        <v>0</v>
      </c>
      <c r="H25" s="586" t="s">
        <v>965</v>
      </c>
      <c r="I25" s="599">
        <v>0</v>
      </c>
      <c r="J25" s="599">
        <v>0</v>
      </c>
      <c r="K25" s="599">
        <v>0</v>
      </c>
      <c r="L25" s="599">
        <v>0</v>
      </c>
      <c r="M25" s="599">
        <v>0</v>
      </c>
      <c r="N25" s="600">
        <v>0</v>
      </c>
      <c r="O25" s="586" t="s">
        <v>965</v>
      </c>
      <c r="P25" s="1128">
        <v>0</v>
      </c>
      <c r="Q25" s="1128">
        <v>0</v>
      </c>
      <c r="R25" s="1128">
        <v>0</v>
      </c>
      <c r="S25" s="1128">
        <v>19105.813152624996</v>
      </c>
      <c r="T25" s="1128">
        <v>9776.992867500001</v>
      </c>
      <c r="U25" s="1128">
        <v>19170.526534749999</v>
      </c>
      <c r="V25" s="1128">
        <v>50343.637592392741</v>
      </c>
      <c r="W25" s="1128">
        <v>562859.6139803112</v>
      </c>
      <c r="X25" s="1128">
        <v>483594.75469176366</v>
      </c>
      <c r="Y25" s="472"/>
    </row>
    <row r="26" spans="1:25" ht="18" customHeight="1" thickBot="1">
      <c r="A26" s="586" t="s">
        <v>969</v>
      </c>
      <c r="B26" s="599">
        <v>0</v>
      </c>
      <c r="C26" s="599">
        <v>0</v>
      </c>
      <c r="D26" s="599">
        <v>0</v>
      </c>
      <c r="E26" s="599">
        <v>0</v>
      </c>
      <c r="F26" s="599">
        <v>0</v>
      </c>
      <c r="G26" s="600">
        <v>0</v>
      </c>
      <c r="H26" s="586" t="s">
        <v>969</v>
      </c>
      <c r="I26" s="599">
        <v>0</v>
      </c>
      <c r="J26" s="599">
        <v>0</v>
      </c>
      <c r="K26" s="599">
        <v>0</v>
      </c>
      <c r="L26" s="599">
        <v>0</v>
      </c>
      <c r="M26" s="599">
        <v>0</v>
      </c>
      <c r="N26" s="600">
        <v>0</v>
      </c>
      <c r="O26" s="586" t="s">
        <v>969</v>
      </c>
      <c r="P26" s="1127">
        <v>0</v>
      </c>
      <c r="Q26" s="1127">
        <v>477.41790549617394</v>
      </c>
      <c r="R26" s="1127">
        <v>1034.7323556314802</v>
      </c>
      <c r="S26" s="1127">
        <v>4359.7641518517003</v>
      </c>
      <c r="T26" s="1127">
        <v>6089.8753650000008</v>
      </c>
      <c r="U26" s="1127">
        <v>74564.871513499995</v>
      </c>
      <c r="V26" s="1127">
        <v>131834.78621417002</v>
      </c>
      <c r="W26" s="1127">
        <v>206678.62934672</v>
      </c>
      <c r="X26" s="1127">
        <v>366247.79640542011</v>
      </c>
      <c r="Y26" s="472"/>
    </row>
    <row r="27" spans="1:25" ht="18" customHeight="1" thickBot="1">
      <c r="A27" s="586" t="s">
        <v>962</v>
      </c>
      <c r="B27" s="599">
        <v>0</v>
      </c>
      <c r="C27" s="599">
        <v>0</v>
      </c>
      <c r="D27" s="599">
        <v>0</v>
      </c>
      <c r="E27" s="599">
        <v>0</v>
      </c>
      <c r="F27" s="599">
        <v>0</v>
      </c>
      <c r="G27" s="600">
        <v>0</v>
      </c>
      <c r="H27" s="586" t="s">
        <v>962</v>
      </c>
      <c r="I27" s="599">
        <v>0</v>
      </c>
      <c r="J27" s="599">
        <v>0</v>
      </c>
      <c r="K27" s="599">
        <v>0</v>
      </c>
      <c r="L27" s="599">
        <v>0</v>
      </c>
      <c r="M27" s="599">
        <v>0</v>
      </c>
      <c r="N27" s="600">
        <v>0</v>
      </c>
      <c r="O27" s="586" t="s">
        <v>962</v>
      </c>
      <c r="P27" s="1128">
        <v>0</v>
      </c>
      <c r="Q27" s="1128">
        <v>0</v>
      </c>
      <c r="R27" s="1128">
        <v>0</v>
      </c>
      <c r="S27" s="1128">
        <v>0</v>
      </c>
      <c r="T27" s="1128">
        <v>0</v>
      </c>
      <c r="U27" s="1128">
        <v>0</v>
      </c>
      <c r="V27" s="1128">
        <v>0</v>
      </c>
      <c r="W27" s="1128">
        <v>0</v>
      </c>
      <c r="X27" s="1128">
        <v>0</v>
      </c>
      <c r="Y27" s="472"/>
    </row>
    <row r="28" spans="1:25" ht="18" customHeight="1" thickBot="1">
      <c r="A28" s="586" t="s">
        <v>963</v>
      </c>
      <c r="B28" s="599">
        <v>0</v>
      </c>
      <c r="C28" s="599">
        <v>0</v>
      </c>
      <c r="D28" s="599">
        <v>0</v>
      </c>
      <c r="E28" s="599">
        <v>0</v>
      </c>
      <c r="F28" s="599">
        <v>0</v>
      </c>
      <c r="G28" s="600">
        <v>0</v>
      </c>
      <c r="H28" s="586" t="s">
        <v>963</v>
      </c>
      <c r="I28" s="599">
        <v>0</v>
      </c>
      <c r="J28" s="599">
        <v>0</v>
      </c>
      <c r="K28" s="599">
        <v>0</v>
      </c>
      <c r="L28" s="599">
        <v>0</v>
      </c>
      <c r="M28" s="599">
        <v>0</v>
      </c>
      <c r="N28" s="600">
        <v>0</v>
      </c>
      <c r="O28" s="586" t="s">
        <v>963</v>
      </c>
      <c r="P28" s="1128">
        <v>0</v>
      </c>
      <c r="Q28" s="1128">
        <v>0</v>
      </c>
      <c r="R28" s="1128">
        <v>0</v>
      </c>
      <c r="S28" s="1128">
        <v>0</v>
      </c>
      <c r="T28" s="1128">
        <v>0</v>
      </c>
      <c r="U28" s="1128">
        <v>0</v>
      </c>
      <c r="V28" s="1128">
        <v>0</v>
      </c>
      <c r="W28" s="1128">
        <v>0</v>
      </c>
      <c r="X28" s="1128">
        <v>0</v>
      </c>
      <c r="Y28" s="472"/>
    </row>
    <row r="29" spans="1:25" ht="18" customHeight="1" thickBot="1">
      <c r="A29" s="586" t="s">
        <v>964</v>
      </c>
      <c r="B29" s="599">
        <v>0</v>
      </c>
      <c r="C29" s="599">
        <v>0</v>
      </c>
      <c r="D29" s="599">
        <v>0</v>
      </c>
      <c r="E29" s="599">
        <v>0</v>
      </c>
      <c r="F29" s="599">
        <v>0</v>
      </c>
      <c r="G29" s="600">
        <v>0</v>
      </c>
      <c r="H29" s="586" t="s">
        <v>964</v>
      </c>
      <c r="I29" s="599">
        <v>0</v>
      </c>
      <c r="J29" s="599">
        <v>0</v>
      </c>
      <c r="K29" s="599">
        <v>0</v>
      </c>
      <c r="L29" s="599">
        <v>0</v>
      </c>
      <c r="M29" s="599">
        <v>0</v>
      </c>
      <c r="N29" s="600">
        <v>0</v>
      </c>
      <c r="O29" s="586" t="s">
        <v>964</v>
      </c>
      <c r="P29" s="1128">
        <v>0</v>
      </c>
      <c r="Q29" s="1128">
        <v>477.41790549617394</v>
      </c>
      <c r="R29" s="1128">
        <v>1034.7323556314802</v>
      </c>
      <c r="S29" s="1128">
        <v>4359.7641518517003</v>
      </c>
      <c r="T29" s="1128">
        <v>6089.8753650000008</v>
      </c>
      <c r="U29" s="1128">
        <v>1787.73</v>
      </c>
      <c r="V29" s="1128">
        <v>8168.2487141700003</v>
      </c>
      <c r="W29" s="1128">
        <v>53146.869346720006</v>
      </c>
      <c r="X29" s="1128">
        <v>64843.805405420098</v>
      </c>
      <c r="Y29" s="472"/>
    </row>
    <row r="30" spans="1:25" ht="18" customHeight="1" thickBot="1">
      <c r="A30" s="587" t="s">
        <v>965</v>
      </c>
      <c r="B30" s="601">
        <v>0</v>
      </c>
      <c r="C30" s="601">
        <v>0</v>
      </c>
      <c r="D30" s="601">
        <v>0</v>
      </c>
      <c r="E30" s="601">
        <v>0</v>
      </c>
      <c r="F30" s="601">
        <v>0</v>
      </c>
      <c r="G30" s="602">
        <v>0</v>
      </c>
      <c r="H30" s="587" t="s">
        <v>965</v>
      </c>
      <c r="I30" s="601">
        <v>0</v>
      </c>
      <c r="J30" s="601">
        <v>0</v>
      </c>
      <c r="K30" s="601">
        <v>0</v>
      </c>
      <c r="L30" s="601">
        <v>0</v>
      </c>
      <c r="M30" s="601">
        <v>0</v>
      </c>
      <c r="N30" s="602">
        <v>0</v>
      </c>
      <c r="O30" s="587" t="s">
        <v>965</v>
      </c>
      <c r="P30" s="1128">
        <v>0</v>
      </c>
      <c r="Q30" s="1128">
        <v>0</v>
      </c>
      <c r="R30" s="1128">
        <v>0</v>
      </c>
      <c r="S30" s="1128">
        <v>0</v>
      </c>
      <c r="T30" s="1128">
        <v>0</v>
      </c>
      <c r="U30" s="1128">
        <v>72777.141513499999</v>
      </c>
      <c r="V30" s="1128">
        <v>123666.53750000001</v>
      </c>
      <c r="W30" s="1128">
        <v>153531.76</v>
      </c>
      <c r="X30" s="1128">
        <v>301403.99099999998</v>
      </c>
      <c r="Y30" s="472"/>
    </row>
    <row r="31" spans="1:25" s="189" customFormat="1" ht="18" customHeight="1" thickBot="1">
      <c r="A31" s="590" t="s">
        <v>970</v>
      </c>
      <c r="B31" s="603">
        <v>1331030.0334000001</v>
      </c>
      <c r="C31" s="603">
        <v>1696165.9338511601</v>
      </c>
      <c r="D31" s="603">
        <v>1941472.78225858</v>
      </c>
      <c r="E31" s="603">
        <v>3294093.0329193398</v>
      </c>
      <c r="F31" s="603">
        <v>3366447.9649381498</v>
      </c>
      <c r="G31" s="604">
        <v>4715787.7135675596</v>
      </c>
      <c r="H31" s="590" t="s">
        <v>970</v>
      </c>
      <c r="I31" s="603">
        <v>6141215.8845353704</v>
      </c>
      <c r="J31" s="603">
        <v>6757097.3877463387</v>
      </c>
      <c r="K31" s="603">
        <v>7590948.9550774554</v>
      </c>
      <c r="L31" s="603">
        <v>8674947.8242437225</v>
      </c>
      <c r="M31" s="603">
        <v>6751468.2789473915</v>
      </c>
      <c r="N31" s="604">
        <v>8792994.5690387283</v>
      </c>
      <c r="O31" s="590" t="s">
        <v>970</v>
      </c>
      <c r="P31" s="1127">
        <v>10898668.401843702</v>
      </c>
      <c r="Q31" s="1127">
        <v>12683633.518435385</v>
      </c>
      <c r="R31" s="1127">
        <v>13299825.572481571</v>
      </c>
      <c r="S31" s="1127">
        <v>15310770.076553211</v>
      </c>
      <c r="T31" s="1127">
        <v>19803674.548543438</v>
      </c>
      <c r="U31" s="1127">
        <v>22626261.939446442</v>
      </c>
      <c r="V31" s="1127">
        <v>43099949.903248809</v>
      </c>
      <c r="W31" s="1127">
        <v>83219863.583880544</v>
      </c>
      <c r="X31" s="1127">
        <v>75450137.557318822</v>
      </c>
      <c r="Y31" s="472"/>
    </row>
    <row r="32" spans="1:25" ht="18" customHeight="1" thickBot="1">
      <c r="A32" s="586" t="s">
        <v>971</v>
      </c>
      <c r="B32" s="599">
        <v>423035.9952</v>
      </c>
      <c r="C32" s="599">
        <v>602459.81869999995</v>
      </c>
      <c r="D32" s="599">
        <v>213828.8829</v>
      </c>
      <c r="E32" s="599">
        <v>295422.35436</v>
      </c>
      <c r="F32" s="599">
        <v>7739.2691999999997</v>
      </c>
      <c r="G32" s="600">
        <v>477368.90451936499</v>
      </c>
      <c r="H32" s="586" t="s">
        <v>971</v>
      </c>
      <c r="I32" s="599">
        <v>580674.52514473768</v>
      </c>
      <c r="J32" s="599">
        <v>514482.40843011119</v>
      </c>
      <c r="K32" s="599">
        <v>527746.9639529686</v>
      </c>
      <c r="L32" s="599">
        <v>422842.01507250644</v>
      </c>
      <c r="M32" s="599">
        <v>302080.94204856298</v>
      </c>
      <c r="N32" s="600">
        <v>452838.8354745431</v>
      </c>
      <c r="O32" s="586" t="s">
        <v>971</v>
      </c>
      <c r="P32" s="1127">
        <v>705735.47000513063</v>
      </c>
      <c r="Q32" s="1127">
        <v>909389.52866255178</v>
      </c>
      <c r="R32" s="1127">
        <v>860563.30696457927</v>
      </c>
      <c r="S32" s="1127">
        <v>519534.33142962743</v>
      </c>
      <c r="T32" s="1127">
        <v>925957.49868942832</v>
      </c>
      <c r="U32" s="1127">
        <v>1005282.1530000002</v>
      </c>
      <c r="V32" s="1127">
        <v>2013333.8415207507</v>
      </c>
      <c r="W32" s="1127">
        <v>2918816.4639030774</v>
      </c>
      <c r="X32" s="1127">
        <v>2876391.5753411725</v>
      </c>
      <c r="Y32" s="472"/>
    </row>
    <row r="33" spans="1:25" ht="18" customHeight="1" thickBot="1">
      <c r="A33" s="586" t="s">
        <v>962</v>
      </c>
      <c r="B33" s="599">
        <v>0</v>
      </c>
      <c r="C33" s="599">
        <v>0</v>
      </c>
      <c r="D33" s="599">
        <v>0</v>
      </c>
      <c r="E33" s="599">
        <v>0</v>
      </c>
      <c r="F33" s="599">
        <v>0</v>
      </c>
      <c r="G33" s="600">
        <v>0</v>
      </c>
      <c r="H33" s="586" t="s">
        <v>962</v>
      </c>
      <c r="I33" s="599">
        <v>0</v>
      </c>
      <c r="J33" s="599">
        <v>0</v>
      </c>
      <c r="K33" s="599">
        <v>0</v>
      </c>
      <c r="L33" s="599">
        <v>0</v>
      </c>
      <c r="M33" s="599">
        <v>0</v>
      </c>
      <c r="N33" s="600">
        <v>0</v>
      </c>
      <c r="O33" s="586" t="s">
        <v>962</v>
      </c>
      <c r="P33" s="1128">
        <v>0</v>
      </c>
      <c r="Q33" s="1128">
        <v>0</v>
      </c>
      <c r="R33" s="1128">
        <v>0</v>
      </c>
      <c r="S33" s="1128">
        <v>0</v>
      </c>
      <c r="T33" s="1128">
        <v>0</v>
      </c>
      <c r="U33" s="1128">
        <v>0</v>
      </c>
      <c r="V33" s="1128">
        <v>0</v>
      </c>
      <c r="W33" s="1128">
        <v>0</v>
      </c>
      <c r="X33" s="1128">
        <v>0</v>
      </c>
      <c r="Y33" s="472"/>
    </row>
    <row r="34" spans="1:25" ht="18" customHeight="1" thickBot="1">
      <c r="A34" s="586" t="s">
        <v>963</v>
      </c>
      <c r="B34" s="599">
        <v>0</v>
      </c>
      <c r="C34" s="599">
        <v>0</v>
      </c>
      <c r="D34" s="599">
        <v>0</v>
      </c>
      <c r="E34" s="599">
        <v>162482.29489799999</v>
      </c>
      <c r="F34" s="599">
        <v>0</v>
      </c>
      <c r="G34" s="600">
        <v>214816.00703371401</v>
      </c>
      <c r="H34" s="586" t="s">
        <v>963</v>
      </c>
      <c r="I34" s="599">
        <v>261303.5363151319</v>
      </c>
      <c r="J34" s="599">
        <v>231517.08379355006</v>
      </c>
      <c r="K34" s="599">
        <v>237486.13377883588</v>
      </c>
      <c r="L34" s="599">
        <v>190278.90678262789</v>
      </c>
      <c r="M34" s="599">
        <v>135936.42392185333</v>
      </c>
      <c r="N34" s="600">
        <v>203777.47596354436</v>
      </c>
      <c r="O34" s="586" t="s">
        <v>963</v>
      </c>
      <c r="P34" s="1128">
        <v>317580.96150230872</v>
      </c>
      <c r="Q34" s="1128">
        <v>409225.28789814824</v>
      </c>
      <c r="R34" s="1128">
        <v>387253.4881340607</v>
      </c>
      <c r="S34" s="1128">
        <v>233790.44914333231</v>
      </c>
      <c r="T34" s="1128">
        <v>416680.87441024277</v>
      </c>
      <c r="U34" s="1128">
        <v>452376.96885</v>
      </c>
      <c r="V34" s="1128">
        <v>201333.38415207507</v>
      </c>
      <c r="W34" s="1128">
        <v>291881.64639030769</v>
      </c>
      <c r="X34" s="1128">
        <v>287639.15753411723</v>
      </c>
      <c r="Y34" s="472"/>
    </row>
    <row r="35" spans="1:25" ht="18" customHeight="1" thickBot="1">
      <c r="A35" s="586" t="s">
        <v>964</v>
      </c>
      <c r="B35" s="599">
        <v>0</v>
      </c>
      <c r="C35" s="599">
        <v>0</v>
      </c>
      <c r="D35" s="599">
        <v>0</v>
      </c>
      <c r="E35" s="599">
        <v>132940.059462</v>
      </c>
      <c r="F35" s="599">
        <v>0</v>
      </c>
      <c r="G35" s="600">
        <v>0</v>
      </c>
      <c r="H35" s="586" t="s">
        <v>964</v>
      </c>
      <c r="I35" s="599">
        <v>0</v>
      </c>
      <c r="J35" s="599">
        <v>0</v>
      </c>
      <c r="K35" s="599">
        <v>0</v>
      </c>
      <c r="L35" s="599">
        <v>0</v>
      </c>
      <c r="M35" s="599">
        <v>0</v>
      </c>
      <c r="N35" s="600">
        <v>0</v>
      </c>
      <c r="O35" s="586" t="s">
        <v>964</v>
      </c>
      <c r="P35" s="1128">
        <v>0</v>
      </c>
      <c r="Q35" s="1128">
        <v>0</v>
      </c>
      <c r="R35" s="1128">
        <v>0</v>
      </c>
      <c r="S35" s="1128">
        <v>0</v>
      </c>
      <c r="T35" s="1128">
        <v>0</v>
      </c>
      <c r="U35" s="1128">
        <v>0</v>
      </c>
      <c r="V35" s="1128">
        <v>0</v>
      </c>
      <c r="W35" s="1128">
        <v>0</v>
      </c>
      <c r="X35" s="1128">
        <v>0</v>
      </c>
      <c r="Y35" s="472"/>
    </row>
    <row r="36" spans="1:25" ht="18" customHeight="1" thickBot="1">
      <c r="A36" s="586" t="s">
        <v>965</v>
      </c>
      <c r="B36" s="599">
        <v>423035.9952</v>
      </c>
      <c r="C36" s="599">
        <v>602459.81869999995</v>
      </c>
      <c r="D36" s="599">
        <v>213828.8829</v>
      </c>
      <c r="E36" s="599"/>
      <c r="F36" s="599">
        <v>7739.2691999999997</v>
      </c>
      <c r="G36" s="600">
        <v>262552.89748565102</v>
      </c>
      <c r="H36" s="586" t="s">
        <v>965</v>
      </c>
      <c r="I36" s="599">
        <v>319370.98882960569</v>
      </c>
      <c r="J36" s="599">
        <v>282965.32463656116</v>
      </c>
      <c r="K36" s="599">
        <v>290260.83017413277</v>
      </c>
      <c r="L36" s="599">
        <v>232563.10828987852</v>
      </c>
      <c r="M36" s="599">
        <v>166144.51812670965</v>
      </c>
      <c r="N36" s="600">
        <v>249061.35951099871</v>
      </c>
      <c r="O36" s="586" t="s">
        <v>965</v>
      </c>
      <c r="P36" s="1128">
        <v>388154.50850282185</v>
      </c>
      <c r="Q36" s="1128">
        <v>500164.24076440348</v>
      </c>
      <c r="R36" s="1128">
        <v>473309.81883051863</v>
      </c>
      <c r="S36" s="1128">
        <v>285743.88228629506</v>
      </c>
      <c r="T36" s="1128">
        <v>509276.62427918561</v>
      </c>
      <c r="U36" s="1128">
        <v>552905.1841500001</v>
      </c>
      <c r="V36" s="1128">
        <v>1812000.4573686756</v>
      </c>
      <c r="W36" s="1128">
        <v>2626934.8175127693</v>
      </c>
      <c r="X36" s="1128">
        <v>2588752.4178070552</v>
      </c>
      <c r="Y36" s="472"/>
    </row>
    <row r="37" spans="1:25" ht="18" customHeight="1" thickBot="1">
      <c r="A37" s="586" t="s">
        <v>972</v>
      </c>
      <c r="B37" s="599">
        <v>120493.49490000001</v>
      </c>
      <c r="C37" s="599">
        <v>134801.50839999999</v>
      </c>
      <c r="D37" s="599">
        <v>137752.38930000001</v>
      </c>
      <c r="E37" s="599">
        <v>193485.90160000001</v>
      </c>
      <c r="F37" s="599">
        <v>275559.26760000002</v>
      </c>
      <c r="G37" s="600">
        <v>0</v>
      </c>
      <c r="H37" s="586" t="s">
        <v>973</v>
      </c>
      <c r="I37" s="599">
        <v>0</v>
      </c>
      <c r="J37" s="599">
        <v>0</v>
      </c>
      <c r="K37" s="599">
        <v>0</v>
      </c>
      <c r="L37" s="599">
        <v>1876.5569534501603</v>
      </c>
      <c r="M37" s="599">
        <v>10767.576790022391</v>
      </c>
      <c r="N37" s="600">
        <v>10545.540959261083</v>
      </c>
      <c r="O37" s="586" t="s">
        <v>973</v>
      </c>
      <c r="P37" s="1128">
        <v>33453.637547450569</v>
      </c>
      <c r="Q37" s="1128">
        <v>161250.49754718828</v>
      </c>
      <c r="R37" s="1128">
        <v>203504.94659214234</v>
      </c>
      <c r="S37" s="1128">
        <v>166943.2239103989</v>
      </c>
      <c r="T37" s="1128">
        <v>159451.41815414024</v>
      </c>
      <c r="U37" s="1128">
        <v>195627.88806024491</v>
      </c>
      <c r="V37" s="1128">
        <v>66042.839318064754</v>
      </c>
      <c r="W37" s="1128">
        <v>130255.10736784029</v>
      </c>
      <c r="X37" s="1128">
        <v>897423.00966097321</v>
      </c>
      <c r="Y37" s="472"/>
    </row>
    <row r="38" spans="1:25" ht="18" customHeight="1" thickBot="1">
      <c r="A38" s="586" t="s">
        <v>962</v>
      </c>
      <c r="B38" s="599">
        <v>0</v>
      </c>
      <c r="C38" s="599">
        <v>0</v>
      </c>
      <c r="D38" s="599">
        <v>0</v>
      </c>
      <c r="E38" s="599">
        <v>0</v>
      </c>
      <c r="F38" s="599">
        <v>0</v>
      </c>
      <c r="G38" s="600">
        <v>0</v>
      </c>
      <c r="H38" s="586" t="s">
        <v>962</v>
      </c>
      <c r="I38" s="599">
        <v>0</v>
      </c>
      <c r="J38" s="599">
        <v>0</v>
      </c>
      <c r="K38" s="599">
        <v>0</v>
      </c>
      <c r="L38" s="599">
        <v>1796.581143725793</v>
      </c>
      <c r="M38" s="599">
        <v>10767.576790022391</v>
      </c>
      <c r="N38" s="600">
        <v>10545.540959261083</v>
      </c>
      <c r="O38" s="586" t="s">
        <v>962</v>
      </c>
      <c r="P38" s="1128">
        <v>33453.637547450569</v>
      </c>
      <c r="Q38" s="1128">
        <v>97643.670776680985</v>
      </c>
      <c r="R38" s="1128">
        <v>39274.157025917571</v>
      </c>
      <c r="S38" s="1128">
        <v>10878.801331133132</v>
      </c>
      <c r="T38" s="1128">
        <v>6950.2998322196172</v>
      </c>
      <c r="U38" s="1128">
        <v>20477.998762311134</v>
      </c>
      <c r="V38" s="1128">
        <v>2107.9015182034595</v>
      </c>
      <c r="W38" s="1128">
        <v>2803.2796735992629</v>
      </c>
      <c r="X38" s="1128">
        <v>793187.67147020705</v>
      </c>
      <c r="Y38" s="472"/>
    </row>
    <row r="39" spans="1:25" ht="18" customHeight="1" thickBot="1">
      <c r="A39" s="586" t="s">
        <v>446</v>
      </c>
      <c r="B39" s="599">
        <v>0</v>
      </c>
      <c r="C39" s="599">
        <v>0</v>
      </c>
      <c r="D39" s="599">
        <v>0</v>
      </c>
      <c r="E39" s="599">
        <v>0</v>
      </c>
      <c r="F39" s="599">
        <v>0</v>
      </c>
      <c r="G39" s="600">
        <v>0</v>
      </c>
      <c r="H39" s="586" t="s">
        <v>963</v>
      </c>
      <c r="I39" s="599">
        <v>0</v>
      </c>
      <c r="J39" s="599">
        <v>0</v>
      </c>
      <c r="K39" s="599">
        <v>0</v>
      </c>
      <c r="L39" s="599">
        <v>0</v>
      </c>
      <c r="M39" s="599">
        <v>0</v>
      </c>
      <c r="N39" s="600">
        <v>0</v>
      </c>
      <c r="O39" s="586" t="s">
        <v>963</v>
      </c>
      <c r="P39" s="1128">
        <v>0</v>
      </c>
      <c r="Q39" s="1128">
        <v>0</v>
      </c>
      <c r="R39" s="1128">
        <v>0</v>
      </c>
      <c r="S39" s="1128">
        <v>0</v>
      </c>
      <c r="T39" s="1128">
        <v>0</v>
      </c>
      <c r="U39" s="1128">
        <v>0</v>
      </c>
      <c r="V39" s="1128">
        <v>0</v>
      </c>
      <c r="W39" s="1128">
        <v>0</v>
      </c>
      <c r="X39" s="1128">
        <v>0</v>
      </c>
      <c r="Y39" s="472"/>
    </row>
    <row r="40" spans="1:25" ht="18" customHeight="1" thickBot="1">
      <c r="A40" s="586" t="s">
        <v>974</v>
      </c>
      <c r="B40" s="599">
        <v>0</v>
      </c>
      <c r="C40" s="599">
        <v>0</v>
      </c>
      <c r="D40" s="599">
        <v>0</v>
      </c>
      <c r="E40" s="599">
        <v>0</v>
      </c>
      <c r="F40" s="599">
        <v>0</v>
      </c>
      <c r="G40" s="600">
        <v>0</v>
      </c>
      <c r="H40" s="586" t="s">
        <v>964</v>
      </c>
      <c r="I40" s="599">
        <v>0</v>
      </c>
      <c r="J40" s="599">
        <v>0</v>
      </c>
      <c r="K40" s="599">
        <v>0</v>
      </c>
      <c r="L40" s="599">
        <v>79.975809724367352</v>
      </c>
      <c r="M40" s="599">
        <v>0</v>
      </c>
      <c r="N40" s="600">
        <v>0</v>
      </c>
      <c r="O40" s="586" t="s">
        <v>964</v>
      </c>
      <c r="P40" s="1128">
        <v>0</v>
      </c>
      <c r="Q40" s="1128">
        <v>63606.826770507294</v>
      </c>
      <c r="R40" s="1128">
        <v>164230.78956622473</v>
      </c>
      <c r="S40" s="1128">
        <v>156064.42257926578</v>
      </c>
      <c r="T40" s="1128">
        <v>152501.11832192063</v>
      </c>
      <c r="U40" s="1128">
        <v>175149.88929793378</v>
      </c>
      <c r="V40" s="1128">
        <v>63934.937799861284</v>
      </c>
      <c r="W40" s="1128">
        <v>127451.82769424103</v>
      </c>
      <c r="X40" s="1128">
        <v>104235.33819076617</v>
      </c>
      <c r="Y40" s="472"/>
    </row>
    <row r="41" spans="1:25" ht="18" customHeight="1" thickBot="1">
      <c r="A41" s="586" t="s">
        <v>963</v>
      </c>
      <c r="B41" s="599">
        <v>0</v>
      </c>
      <c r="C41" s="599">
        <v>0</v>
      </c>
      <c r="D41" s="599">
        <v>0</v>
      </c>
      <c r="E41" s="599">
        <v>0</v>
      </c>
      <c r="F41" s="599">
        <v>0</v>
      </c>
      <c r="G41" s="600">
        <v>0</v>
      </c>
      <c r="H41" s="586" t="s">
        <v>965</v>
      </c>
      <c r="I41" s="599">
        <v>0</v>
      </c>
      <c r="J41" s="599">
        <v>0</v>
      </c>
      <c r="K41" s="599">
        <v>0</v>
      </c>
      <c r="L41" s="599">
        <v>0</v>
      </c>
      <c r="M41" s="599">
        <v>0</v>
      </c>
      <c r="N41" s="600">
        <v>0</v>
      </c>
      <c r="O41" s="586" t="s">
        <v>965</v>
      </c>
      <c r="P41" s="1128">
        <v>0</v>
      </c>
      <c r="Q41" s="1128">
        <v>0</v>
      </c>
      <c r="R41" s="1128">
        <v>0</v>
      </c>
      <c r="S41" s="1128">
        <v>0</v>
      </c>
      <c r="T41" s="1128">
        <v>0</v>
      </c>
      <c r="U41" s="1128">
        <v>0</v>
      </c>
      <c r="V41" s="1128">
        <v>0</v>
      </c>
      <c r="W41" s="1128">
        <v>0</v>
      </c>
      <c r="X41" s="1128">
        <v>0</v>
      </c>
      <c r="Y41" s="472"/>
    </row>
    <row r="42" spans="1:25" ht="18" customHeight="1" thickBot="1">
      <c r="A42" s="586" t="s">
        <v>446</v>
      </c>
      <c r="B42" s="599">
        <v>0</v>
      </c>
      <c r="C42" s="599">
        <v>0</v>
      </c>
      <c r="D42" s="599">
        <v>0</v>
      </c>
      <c r="E42" s="599">
        <v>0</v>
      </c>
      <c r="F42" s="599">
        <v>0</v>
      </c>
      <c r="G42" s="600">
        <v>0</v>
      </c>
      <c r="H42" s="586" t="s">
        <v>972</v>
      </c>
      <c r="I42" s="599">
        <v>0</v>
      </c>
      <c r="J42" s="599">
        <v>0</v>
      </c>
      <c r="K42" s="599">
        <v>0</v>
      </c>
      <c r="L42" s="599">
        <v>14656.951646667459</v>
      </c>
      <c r="M42" s="599">
        <v>2247.83236958</v>
      </c>
      <c r="N42" s="600">
        <v>3362.5242739400001</v>
      </c>
      <c r="O42" s="586" t="s">
        <v>972</v>
      </c>
      <c r="P42" s="1128">
        <v>364.983724</v>
      </c>
      <c r="Q42" s="1128">
        <v>74525.962991000008</v>
      </c>
      <c r="R42" s="1128">
        <v>137698.17383346998</v>
      </c>
      <c r="S42" s="1128">
        <v>784860.09774510993</v>
      </c>
      <c r="T42" s="1128">
        <v>265074.06822249998</v>
      </c>
      <c r="U42" s="1128">
        <v>385983.73260423</v>
      </c>
      <c r="V42" s="1128">
        <v>437306.10528968001</v>
      </c>
      <c r="W42" s="1128">
        <v>334030.51219425001</v>
      </c>
      <c r="X42" s="1128">
        <v>96955.86487717001</v>
      </c>
      <c r="Y42" s="472"/>
    </row>
    <row r="43" spans="1:25" ht="18" customHeight="1" thickBot="1">
      <c r="A43" s="586" t="s">
        <v>974</v>
      </c>
      <c r="B43" s="599">
        <v>0</v>
      </c>
      <c r="C43" s="599">
        <v>0</v>
      </c>
      <c r="D43" s="599">
        <v>0</v>
      </c>
      <c r="E43" s="599">
        <v>0</v>
      </c>
      <c r="F43" s="599">
        <v>0</v>
      </c>
      <c r="G43" s="600">
        <v>0</v>
      </c>
      <c r="H43" s="586" t="s">
        <v>962</v>
      </c>
      <c r="I43" s="599">
        <v>0</v>
      </c>
      <c r="J43" s="599">
        <v>0</v>
      </c>
      <c r="K43" s="599">
        <v>0</v>
      </c>
      <c r="L43" s="599">
        <v>0</v>
      </c>
      <c r="M43" s="599">
        <v>0</v>
      </c>
      <c r="N43" s="600">
        <v>0</v>
      </c>
      <c r="O43" s="586" t="s">
        <v>962</v>
      </c>
      <c r="P43" s="1128">
        <v>0</v>
      </c>
      <c r="Q43" s="1128">
        <v>0</v>
      </c>
      <c r="R43" s="1128">
        <v>0</v>
      </c>
      <c r="S43" s="1128">
        <v>0</v>
      </c>
      <c r="T43" s="1128">
        <v>0</v>
      </c>
      <c r="U43" s="1128">
        <v>0</v>
      </c>
      <c r="V43" s="1128">
        <v>0</v>
      </c>
      <c r="W43" s="1128">
        <v>0</v>
      </c>
      <c r="X43" s="1128">
        <v>0</v>
      </c>
      <c r="Y43" s="472"/>
    </row>
    <row r="44" spans="1:25" ht="18" customHeight="1" thickBot="1">
      <c r="A44" s="586" t="s">
        <v>964</v>
      </c>
      <c r="B44" s="599">
        <v>120493.49490000001</v>
      </c>
      <c r="C44" s="599">
        <v>134801.50839999999</v>
      </c>
      <c r="D44" s="599">
        <v>137752.38930000001</v>
      </c>
      <c r="E44" s="599">
        <v>193485.90160000001</v>
      </c>
      <c r="F44" s="599">
        <v>275559.26760000002</v>
      </c>
      <c r="G44" s="600">
        <v>0</v>
      </c>
      <c r="H44" s="586" t="s">
        <v>446</v>
      </c>
      <c r="I44" s="599">
        <v>0</v>
      </c>
      <c r="J44" s="599">
        <v>0</v>
      </c>
      <c r="K44" s="599">
        <v>0</v>
      </c>
      <c r="L44" s="599">
        <v>0</v>
      </c>
      <c r="M44" s="599">
        <v>0</v>
      </c>
      <c r="N44" s="600">
        <v>0</v>
      </c>
      <c r="O44" s="586" t="s">
        <v>446</v>
      </c>
      <c r="P44" s="1128">
        <v>0</v>
      </c>
      <c r="Q44" s="1128">
        <v>0</v>
      </c>
      <c r="R44" s="1128">
        <v>0</v>
      </c>
      <c r="S44" s="1128">
        <v>0</v>
      </c>
      <c r="T44" s="1128">
        <v>0</v>
      </c>
      <c r="U44" s="1128">
        <v>0</v>
      </c>
      <c r="V44" s="1128">
        <v>0</v>
      </c>
      <c r="W44" s="1128">
        <v>0</v>
      </c>
      <c r="X44" s="1128">
        <v>0</v>
      </c>
      <c r="Y44" s="472"/>
    </row>
    <row r="45" spans="1:25" ht="18" customHeight="1" thickBot="1">
      <c r="A45" s="586" t="s">
        <v>446</v>
      </c>
      <c r="B45" s="599">
        <v>0</v>
      </c>
      <c r="C45" s="599">
        <v>0</v>
      </c>
      <c r="D45" s="599">
        <v>0</v>
      </c>
      <c r="E45" s="599">
        <v>0</v>
      </c>
      <c r="F45" s="599">
        <v>0</v>
      </c>
      <c r="G45" s="600">
        <v>0</v>
      </c>
      <c r="H45" s="586" t="s">
        <v>974</v>
      </c>
      <c r="I45" s="599">
        <v>0</v>
      </c>
      <c r="J45" s="599">
        <v>0</v>
      </c>
      <c r="K45" s="599">
        <v>0</v>
      </c>
      <c r="L45" s="599">
        <v>0</v>
      </c>
      <c r="M45" s="599">
        <v>0</v>
      </c>
      <c r="N45" s="600">
        <v>0</v>
      </c>
      <c r="O45" s="586" t="s">
        <v>974</v>
      </c>
      <c r="P45" s="1128">
        <v>0</v>
      </c>
      <c r="Q45" s="1128">
        <v>0</v>
      </c>
      <c r="R45" s="1128">
        <v>0</v>
      </c>
      <c r="S45" s="1128">
        <v>0</v>
      </c>
      <c r="T45" s="1128">
        <v>0</v>
      </c>
      <c r="U45" s="1128">
        <v>0</v>
      </c>
      <c r="V45" s="1128">
        <v>0</v>
      </c>
      <c r="W45" s="1128">
        <v>0</v>
      </c>
      <c r="X45" s="1128">
        <v>0</v>
      </c>
      <c r="Y45" s="472"/>
    </row>
    <row r="46" spans="1:25" ht="18" customHeight="1" thickBot="1">
      <c r="A46" s="586" t="s">
        <v>974</v>
      </c>
      <c r="B46" s="599">
        <v>120493.49490000001</v>
      </c>
      <c r="C46" s="599">
        <v>134801.50839999999</v>
      </c>
      <c r="D46" s="599">
        <v>137752.38930000001</v>
      </c>
      <c r="E46" s="599">
        <v>193485.90160000001</v>
      </c>
      <c r="F46" s="599">
        <v>275559.26760000002</v>
      </c>
      <c r="G46" s="600">
        <v>0</v>
      </c>
      <c r="H46" s="586" t="s">
        <v>963</v>
      </c>
      <c r="I46" s="599">
        <v>0</v>
      </c>
      <c r="J46" s="599">
        <v>0</v>
      </c>
      <c r="K46" s="599">
        <v>0</v>
      </c>
      <c r="L46" s="599">
        <v>0</v>
      </c>
      <c r="M46" s="599">
        <v>0</v>
      </c>
      <c r="N46" s="600">
        <v>0</v>
      </c>
      <c r="O46" s="586" t="s">
        <v>963</v>
      </c>
      <c r="P46" s="1128">
        <v>0</v>
      </c>
      <c r="Q46" s="1128">
        <v>0</v>
      </c>
      <c r="R46" s="1128">
        <v>0</v>
      </c>
      <c r="S46" s="1128">
        <v>0</v>
      </c>
      <c r="T46" s="1128">
        <v>0</v>
      </c>
      <c r="U46" s="1128">
        <v>0</v>
      </c>
      <c r="V46" s="1128">
        <v>0</v>
      </c>
      <c r="W46" s="1128">
        <v>0</v>
      </c>
      <c r="X46" s="1128">
        <v>0</v>
      </c>
      <c r="Y46" s="472"/>
    </row>
    <row r="47" spans="1:25" ht="18" customHeight="1" thickBot="1">
      <c r="A47" s="586" t="s">
        <v>965</v>
      </c>
      <c r="B47" s="599">
        <v>0</v>
      </c>
      <c r="C47" s="599">
        <v>0</v>
      </c>
      <c r="D47" s="599">
        <v>0</v>
      </c>
      <c r="E47" s="599">
        <v>0</v>
      </c>
      <c r="F47" s="599">
        <v>0</v>
      </c>
      <c r="G47" s="600">
        <v>0</v>
      </c>
      <c r="H47" s="586" t="s">
        <v>446</v>
      </c>
      <c r="I47" s="599">
        <v>0</v>
      </c>
      <c r="J47" s="599">
        <v>0</v>
      </c>
      <c r="K47" s="599">
        <v>0</v>
      </c>
      <c r="L47" s="599">
        <v>0</v>
      </c>
      <c r="M47" s="599">
        <v>0</v>
      </c>
      <c r="N47" s="600">
        <v>0</v>
      </c>
      <c r="O47" s="586" t="s">
        <v>446</v>
      </c>
      <c r="P47" s="1128">
        <v>0</v>
      </c>
      <c r="Q47" s="1128">
        <v>0</v>
      </c>
      <c r="R47" s="1128">
        <v>0</v>
      </c>
      <c r="S47" s="1128">
        <v>0</v>
      </c>
      <c r="T47" s="1128">
        <v>0</v>
      </c>
      <c r="U47" s="1128">
        <v>0</v>
      </c>
      <c r="V47" s="1128">
        <v>0</v>
      </c>
      <c r="W47" s="1128">
        <v>0</v>
      </c>
      <c r="X47" s="1128">
        <v>0</v>
      </c>
      <c r="Y47" s="472"/>
    </row>
    <row r="48" spans="1:25" ht="18" customHeight="1" thickBot="1">
      <c r="A48" s="586" t="s">
        <v>446</v>
      </c>
      <c r="B48" s="599">
        <v>0</v>
      </c>
      <c r="C48" s="599">
        <v>0</v>
      </c>
      <c r="D48" s="599">
        <v>0</v>
      </c>
      <c r="E48" s="599">
        <v>0</v>
      </c>
      <c r="F48" s="599">
        <v>0</v>
      </c>
      <c r="G48" s="600">
        <v>0</v>
      </c>
      <c r="H48" s="586" t="s">
        <v>974</v>
      </c>
      <c r="I48" s="599">
        <v>0</v>
      </c>
      <c r="J48" s="599">
        <v>0</v>
      </c>
      <c r="K48" s="599">
        <v>0</v>
      </c>
      <c r="L48" s="599">
        <v>0</v>
      </c>
      <c r="M48" s="599">
        <v>0</v>
      </c>
      <c r="N48" s="600">
        <v>0</v>
      </c>
      <c r="O48" s="586" t="s">
        <v>974</v>
      </c>
      <c r="P48" s="1128">
        <v>0</v>
      </c>
      <c r="Q48" s="1128">
        <v>0</v>
      </c>
      <c r="R48" s="1128">
        <v>0</v>
      </c>
      <c r="S48" s="1128">
        <v>0</v>
      </c>
      <c r="T48" s="1128">
        <v>0</v>
      </c>
      <c r="U48" s="1128">
        <v>0</v>
      </c>
      <c r="V48" s="1128">
        <v>0</v>
      </c>
      <c r="W48" s="1128">
        <v>0</v>
      </c>
      <c r="X48" s="1128">
        <v>0</v>
      </c>
      <c r="Y48" s="472"/>
    </row>
    <row r="49" spans="1:25" ht="18" customHeight="1" thickBot="1">
      <c r="A49" s="586" t="s">
        <v>974</v>
      </c>
      <c r="B49" s="599">
        <v>0</v>
      </c>
      <c r="C49" s="599">
        <v>0</v>
      </c>
      <c r="D49" s="599">
        <v>0</v>
      </c>
      <c r="E49" s="599">
        <v>0</v>
      </c>
      <c r="F49" s="599">
        <v>0</v>
      </c>
      <c r="G49" s="600">
        <v>0</v>
      </c>
      <c r="H49" s="586" t="s">
        <v>964</v>
      </c>
      <c r="I49" s="599">
        <v>0</v>
      </c>
      <c r="J49" s="599">
        <v>0</v>
      </c>
      <c r="K49" s="599">
        <v>0</v>
      </c>
      <c r="L49" s="599">
        <v>14656.951646667459</v>
      </c>
      <c r="M49" s="599">
        <v>2247.83236958</v>
      </c>
      <c r="N49" s="600">
        <v>3362.5242739400001</v>
      </c>
      <c r="O49" s="586" t="s">
        <v>964</v>
      </c>
      <c r="P49" s="1128">
        <v>364.983724</v>
      </c>
      <c r="Q49" s="1128">
        <v>74525.962991000008</v>
      </c>
      <c r="R49" s="1128">
        <v>137698.17383346998</v>
      </c>
      <c r="S49" s="1128">
        <v>784860.09774510993</v>
      </c>
      <c r="T49" s="1128">
        <v>265074.06822249998</v>
      </c>
      <c r="U49" s="1128">
        <v>385983.73260423</v>
      </c>
      <c r="V49" s="1128">
        <v>437306.10528968001</v>
      </c>
      <c r="W49" s="1128">
        <v>334030.51219425001</v>
      </c>
      <c r="X49" s="1128">
        <v>96955.86487717001</v>
      </c>
      <c r="Y49" s="472"/>
    </row>
    <row r="50" spans="1:25" ht="18" customHeight="1" thickBot="1">
      <c r="A50" s="586" t="s">
        <v>975</v>
      </c>
      <c r="B50" s="599">
        <v>787500.54330000002</v>
      </c>
      <c r="C50" s="599">
        <v>958904.60675116302</v>
      </c>
      <c r="D50" s="599">
        <v>1589891.51005858</v>
      </c>
      <c r="E50" s="599">
        <v>2805184.7769593401</v>
      </c>
      <c r="F50" s="599">
        <v>3083149.4281381499</v>
      </c>
      <c r="G50" s="600">
        <v>4238418.8090482</v>
      </c>
      <c r="H50" s="586" t="s">
        <v>446</v>
      </c>
      <c r="I50" s="599">
        <v>0</v>
      </c>
      <c r="J50" s="599">
        <v>0</v>
      </c>
      <c r="K50" s="599">
        <v>0</v>
      </c>
      <c r="L50" s="599">
        <v>0</v>
      </c>
      <c r="M50" s="599">
        <v>0</v>
      </c>
      <c r="N50" s="600">
        <v>0</v>
      </c>
      <c r="O50" s="586" t="s">
        <v>446</v>
      </c>
      <c r="P50" s="1128">
        <v>0</v>
      </c>
      <c r="Q50" s="1128">
        <v>0</v>
      </c>
      <c r="R50" s="1128">
        <v>0</v>
      </c>
      <c r="S50" s="1128">
        <v>0</v>
      </c>
      <c r="T50" s="1128">
        <v>0</v>
      </c>
      <c r="U50" s="1128">
        <v>0</v>
      </c>
      <c r="V50" s="1128">
        <v>0</v>
      </c>
      <c r="W50" s="1128">
        <v>0</v>
      </c>
      <c r="X50" s="1128">
        <v>0</v>
      </c>
      <c r="Y50" s="472"/>
    </row>
    <row r="51" spans="1:25" ht="18" customHeight="1" thickBot="1">
      <c r="A51" s="586" t="s">
        <v>962</v>
      </c>
      <c r="B51" s="599">
        <v>0</v>
      </c>
      <c r="C51" s="599">
        <v>0</v>
      </c>
      <c r="D51" s="599">
        <v>0</v>
      </c>
      <c r="E51" s="599">
        <v>0</v>
      </c>
      <c r="F51" s="599">
        <v>0</v>
      </c>
      <c r="G51" s="600">
        <v>0</v>
      </c>
      <c r="H51" s="586" t="s">
        <v>974</v>
      </c>
      <c r="I51" s="599">
        <v>0</v>
      </c>
      <c r="J51" s="599">
        <v>0</v>
      </c>
      <c r="K51" s="599">
        <v>0</v>
      </c>
      <c r="L51" s="599">
        <v>14656.951646667459</v>
      </c>
      <c r="M51" s="599">
        <v>2247.83236958</v>
      </c>
      <c r="N51" s="600">
        <v>3362.5242739400001</v>
      </c>
      <c r="O51" s="586" t="s">
        <v>974</v>
      </c>
      <c r="P51" s="1128">
        <v>364.983724</v>
      </c>
      <c r="Q51" s="1128">
        <v>74525.962991000008</v>
      </c>
      <c r="R51" s="1128">
        <v>137698.17383346998</v>
      </c>
      <c r="S51" s="1128">
        <v>784860.09774510993</v>
      </c>
      <c r="T51" s="1128">
        <v>265074.06822249998</v>
      </c>
      <c r="U51" s="1128">
        <v>385983.73260423</v>
      </c>
      <c r="V51" s="1128">
        <v>437306.10528968001</v>
      </c>
      <c r="W51" s="1128">
        <v>334030.51219425001</v>
      </c>
      <c r="X51" s="1128">
        <v>96955.86487717001</v>
      </c>
      <c r="Y51" s="472"/>
    </row>
    <row r="52" spans="1:25" ht="18" customHeight="1" thickBot="1">
      <c r="A52" s="586" t="s">
        <v>963</v>
      </c>
      <c r="B52" s="599">
        <v>112742.5428</v>
      </c>
      <c r="C52" s="599">
        <v>95627.850399999996</v>
      </c>
      <c r="D52" s="599">
        <v>238223.89920000001</v>
      </c>
      <c r="E52" s="599">
        <v>544007.68160000001</v>
      </c>
      <c r="F52" s="599">
        <v>958583.43</v>
      </c>
      <c r="G52" s="600">
        <v>671836.34635043098</v>
      </c>
      <c r="H52" s="586" t="s">
        <v>965</v>
      </c>
      <c r="I52" s="599">
        <v>0</v>
      </c>
      <c r="J52" s="599">
        <v>0</v>
      </c>
      <c r="K52" s="599">
        <v>0</v>
      </c>
      <c r="L52" s="599">
        <v>0</v>
      </c>
      <c r="M52" s="599">
        <v>0</v>
      </c>
      <c r="N52" s="600">
        <v>0</v>
      </c>
      <c r="O52" s="586" t="s">
        <v>965</v>
      </c>
      <c r="P52" s="1128">
        <v>0</v>
      </c>
      <c r="Q52" s="1128">
        <v>0</v>
      </c>
      <c r="R52" s="1128">
        <v>0</v>
      </c>
      <c r="S52" s="1128">
        <v>0</v>
      </c>
      <c r="T52" s="1128">
        <v>0</v>
      </c>
      <c r="U52" s="1128">
        <v>0</v>
      </c>
      <c r="V52" s="1128">
        <v>0</v>
      </c>
      <c r="W52" s="1128">
        <v>0</v>
      </c>
      <c r="X52" s="1128">
        <v>0</v>
      </c>
      <c r="Y52" s="472"/>
    </row>
    <row r="53" spans="1:25" ht="18" customHeight="1" thickBot="1">
      <c r="A53" s="586" t="s">
        <v>964</v>
      </c>
      <c r="B53" s="599">
        <v>463238.7</v>
      </c>
      <c r="C53" s="599">
        <v>638105.18485116295</v>
      </c>
      <c r="D53" s="599">
        <v>930748.29145857703</v>
      </c>
      <c r="E53" s="599">
        <v>1506845.74095934</v>
      </c>
      <c r="F53" s="599">
        <v>1265643.2347381499</v>
      </c>
      <c r="G53" s="600">
        <v>1287038.7388516499</v>
      </c>
      <c r="H53" s="586" t="s">
        <v>446</v>
      </c>
      <c r="I53" s="599">
        <v>0</v>
      </c>
      <c r="J53" s="599">
        <v>0</v>
      </c>
      <c r="K53" s="599">
        <v>0</v>
      </c>
      <c r="L53" s="599">
        <v>0</v>
      </c>
      <c r="M53" s="599">
        <v>0</v>
      </c>
      <c r="N53" s="600">
        <v>0</v>
      </c>
      <c r="O53" s="586" t="s">
        <v>446</v>
      </c>
      <c r="P53" s="1128">
        <v>0</v>
      </c>
      <c r="Q53" s="1128">
        <v>0</v>
      </c>
      <c r="R53" s="1128">
        <v>0</v>
      </c>
      <c r="S53" s="1128">
        <v>0</v>
      </c>
      <c r="T53" s="1128">
        <v>0</v>
      </c>
      <c r="U53" s="1128">
        <v>0</v>
      </c>
      <c r="V53" s="1128">
        <v>0</v>
      </c>
      <c r="W53" s="1128">
        <v>0</v>
      </c>
      <c r="X53" s="1128">
        <v>0</v>
      </c>
      <c r="Y53" s="472"/>
    </row>
    <row r="54" spans="1:25" ht="18" customHeight="1" thickBot="1">
      <c r="A54" s="586" t="s">
        <v>965</v>
      </c>
      <c r="B54" s="599">
        <v>211519.30050000001</v>
      </c>
      <c r="C54" s="599">
        <v>225171.57149999999</v>
      </c>
      <c r="D54" s="599">
        <v>420919.31939999998</v>
      </c>
      <c r="E54" s="599">
        <v>754331.35439999995</v>
      </c>
      <c r="F54" s="599">
        <v>858922.76340000005</v>
      </c>
      <c r="G54" s="600">
        <v>2279543.7238461198</v>
      </c>
      <c r="H54" s="586" t="s">
        <v>974</v>
      </c>
      <c r="I54" s="599">
        <v>0</v>
      </c>
      <c r="J54" s="599">
        <v>0</v>
      </c>
      <c r="K54" s="599">
        <v>0</v>
      </c>
      <c r="L54" s="599">
        <v>0</v>
      </c>
      <c r="M54" s="599">
        <v>0</v>
      </c>
      <c r="N54" s="600">
        <v>0</v>
      </c>
      <c r="O54" s="586" t="s">
        <v>974</v>
      </c>
      <c r="P54" s="1128">
        <v>0</v>
      </c>
      <c r="Q54" s="1128">
        <v>0</v>
      </c>
      <c r="R54" s="1128">
        <v>0</v>
      </c>
      <c r="S54" s="1128">
        <v>0</v>
      </c>
      <c r="T54" s="1128">
        <v>0</v>
      </c>
      <c r="U54" s="1128">
        <v>0</v>
      </c>
      <c r="V54" s="1128">
        <v>0</v>
      </c>
      <c r="W54" s="1128">
        <v>0</v>
      </c>
      <c r="X54" s="1128">
        <v>0</v>
      </c>
      <c r="Y54" s="472"/>
    </row>
    <row r="55" spans="1:25" s="189" customFormat="1" ht="18" customHeight="1" thickBot="1">
      <c r="A55" s="583" t="s">
        <v>976</v>
      </c>
      <c r="B55" s="597">
        <v>3658122.3632999999</v>
      </c>
      <c r="C55" s="597">
        <v>5425578.5696999999</v>
      </c>
      <c r="D55" s="597">
        <v>6055771.7055000002</v>
      </c>
      <c r="E55" s="597">
        <v>7025727.7215999998</v>
      </c>
      <c r="F55" s="597">
        <v>6339572.8541999999</v>
      </c>
      <c r="G55" s="598">
        <v>4837305.3723615799</v>
      </c>
      <c r="H55" s="586" t="s">
        <v>975</v>
      </c>
      <c r="I55" s="599">
        <v>5560541.3593906332</v>
      </c>
      <c r="J55" s="599">
        <v>6242614.9793162271</v>
      </c>
      <c r="K55" s="599">
        <v>7063201.9911244866</v>
      </c>
      <c r="L55" s="599">
        <v>8236756.6527770245</v>
      </c>
      <c r="M55" s="599">
        <v>6442539.8766178591</v>
      </c>
      <c r="N55" s="600">
        <v>8329812.5196769945</v>
      </c>
      <c r="O55" s="586" t="s">
        <v>975</v>
      </c>
      <c r="P55" s="1128">
        <v>10176920.671163622</v>
      </c>
      <c r="Q55" s="1128">
        <v>11623528.119064633</v>
      </c>
      <c r="R55" s="1128">
        <v>12205274.483850632</v>
      </c>
      <c r="S55" s="1128">
        <v>13917473.472335972</v>
      </c>
      <c r="T55" s="1128">
        <v>18522607.717350177</v>
      </c>
      <c r="U55" s="1128">
        <v>21118312.060795035</v>
      </c>
      <c r="V55" s="1128">
        <v>40572207.14044784</v>
      </c>
      <c r="W55" s="1128">
        <v>79707426.588790342</v>
      </c>
      <c r="X55" s="1128">
        <v>70804845.432244599</v>
      </c>
      <c r="Y55" s="472"/>
    </row>
    <row r="56" spans="1:25" ht="18" customHeight="1" thickBot="1">
      <c r="A56" s="586" t="s">
        <v>977</v>
      </c>
      <c r="B56" s="599">
        <v>0</v>
      </c>
      <c r="C56" s="599">
        <v>0</v>
      </c>
      <c r="D56" s="599">
        <v>0</v>
      </c>
      <c r="E56" s="599">
        <v>0</v>
      </c>
      <c r="F56" s="599">
        <v>0</v>
      </c>
      <c r="G56" s="600">
        <v>0</v>
      </c>
      <c r="H56" s="586" t="s">
        <v>962</v>
      </c>
      <c r="I56" s="599">
        <v>0</v>
      </c>
      <c r="J56" s="599">
        <v>0</v>
      </c>
      <c r="K56" s="599">
        <v>0</v>
      </c>
      <c r="L56" s="599">
        <v>0</v>
      </c>
      <c r="M56" s="599">
        <v>0</v>
      </c>
      <c r="N56" s="600">
        <v>0</v>
      </c>
      <c r="O56" s="586" t="s">
        <v>962</v>
      </c>
      <c r="P56" s="1128">
        <v>0</v>
      </c>
      <c r="Q56" s="1128">
        <v>0</v>
      </c>
      <c r="R56" s="1128">
        <v>0</v>
      </c>
      <c r="S56" s="1128">
        <v>0</v>
      </c>
      <c r="T56" s="1128">
        <v>0</v>
      </c>
      <c r="U56" s="1128">
        <v>0</v>
      </c>
      <c r="V56" s="1128">
        <v>0</v>
      </c>
      <c r="W56" s="1128">
        <v>0</v>
      </c>
      <c r="X56" s="1128">
        <v>0</v>
      </c>
      <c r="Y56" s="472"/>
    </row>
    <row r="57" spans="1:25" ht="18" customHeight="1" thickBot="1">
      <c r="A57" s="586" t="s">
        <v>978</v>
      </c>
      <c r="B57" s="599">
        <v>53.418900000000001</v>
      </c>
      <c r="C57" s="599">
        <v>53.873399999999997</v>
      </c>
      <c r="D57" s="599">
        <v>94.376000000000005</v>
      </c>
      <c r="E57" s="599">
        <v>156.42080000000001</v>
      </c>
      <c r="F57" s="599">
        <v>362465.2476</v>
      </c>
      <c r="G57" s="600">
        <v>385890.231340984</v>
      </c>
      <c r="H57" s="586" t="s">
        <v>963</v>
      </c>
      <c r="I57" s="599">
        <v>819414.47058302304</v>
      </c>
      <c r="J57" s="599">
        <v>777797.53726357804</v>
      </c>
      <c r="K57" s="599">
        <v>1562114.5864781654</v>
      </c>
      <c r="L57" s="599">
        <v>1462872.8512671182</v>
      </c>
      <c r="M57" s="599">
        <v>920347.4564072598</v>
      </c>
      <c r="N57" s="600">
        <v>658778.0370536251</v>
      </c>
      <c r="O57" s="586" t="s">
        <v>963</v>
      </c>
      <c r="P57" s="1128">
        <v>716005.81343883381</v>
      </c>
      <c r="Q57" s="1128">
        <v>871608.45181122993</v>
      </c>
      <c r="R57" s="1128">
        <v>641780.3653341101</v>
      </c>
      <c r="S57" s="1128">
        <v>640021.64661750256</v>
      </c>
      <c r="T57" s="1128">
        <v>601099.647312582</v>
      </c>
      <c r="U57" s="1128">
        <v>321050.29403664003</v>
      </c>
      <c r="V57" s="1128">
        <v>688324.62922036555</v>
      </c>
      <c r="W57" s="1128">
        <v>252098.19881086372</v>
      </c>
      <c r="X57" s="1128">
        <v>338371.51641440066</v>
      </c>
      <c r="Y57" s="472"/>
    </row>
    <row r="58" spans="1:25" ht="18" customHeight="1" thickBot="1">
      <c r="A58" s="586" t="s">
        <v>979</v>
      </c>
      <c r="B58" s="599">
        <v>0</v>
      </c>
      <c r="C58" s="599">
        <v>0</v>
      </c>
      <c r="D58" s="599">
        <v>0</v>
      </c>
      <c r="E58" s="599">
        <v>0</v>
      </c>
      <c r="F58" s="599">
        <v>0</v>
      </c>
      <c r="G58" s="600">
        <v>0</v>
      </c>
      <c r="H58" s="586" t="s">
        <v>964</v>
      </c>
      <c r="I58" s="599">
        <v>1703186.8250020004</v>
      </c>
      <c r="J58" s="599">
        <v>2005451.3610084699</v>
      </c>
      <c r="K58" s="599">
        <v>2104569.5628478997</v>
      </c>
      <c r="L58" s="599">
        <v>2115682.5340057965</v>
      </c>
      <c r="M58" s="599">
        <v>1511036.1852936402</v>
      </c>
      <c r="N58" s="600">
        <v>1894167.7265300795</v>
      </c>
      <c r="O58" s="586" t="s">
        <v>964</v>
      </c>
      <c r="P58" s="1128">
        <v>2464244.2374686799</v>
      </c>
      <c r="Q58" s="1128">
        <v>2602039.5041611805</v>
      </c>
      <c r="R58" s="1128">
        <v>2341107.5512340409</v>
      </c>
      <c r="S58" s="1128">
        <v>2981684.5947525096</v>
      </c>
      <c r="T58" s="1128">
        <v>4715912.6889097905</v>
      </c>
      <c r="U58" s="1128">
        <v>6115461.9456705078</v>
      </c>
      <c r="V58" s="1128">
        <v>10801941.4080393</v>
      </c>
      <c r="W58" s="1128">
        <v>24910044.499929123</v>
      </c>
      <c r="X58" s="1128">
        <v>20212097.706724614</v>
      </c>
      <c r="Y58" s="472"/>
    </row>
    <row r="59" spans="1:25" ht="18" customHeight="1" thickBot="1">
      <c r="A59" s="587" t="s">
        <v>980</v>
      </c>
      <c r="B59" s="601">
        <v>3658068.9443999999</v>
      </c>
      <c r="C59" s="601">
        <v>5425524.6963</v>
      </c>
      <c r="D59" s="601">
        <v>6055677.3295</v>
      </c>
      <c r="E59" s="601">
        <v>7025571.3008000003</v>
      </c>
      <c r="F59" s="601">
        <v>5977107.6065999996</v>
      </c>
      <c r="G59" s="602">
        <v>4451415.1410205998</v>
      </c>
      <c r="H59" s="586" t="s">
        <v>965</v>
      </c>
      <c r="I59" s="599">
        <v>3037940.0638056104</v>
      </c>
      <c r="J59" s="599">
        <v>3459366.0810441803</v>
      </c>
      <c r="K59" s="599">
        <v>3396517.8417984219</v>
      </c>
      <c r="L59" s="599">
        <v>4658201.2675041109</v>
      </c>
      <c r="M59" s="599">
        <v>4011156.2349169594</v>
      </c>
      <c r="N59" s="600">
        <v>5776866.7560932897</v>
      </c>
      <c r="O59" s="586" t="s">
        <v>965</v>
      </c>
      <c r="P59" s="1128">
        <v>6996670.6202561082</v>
      </c>
      <c r="Q59" s="1128">
        <v>8149880.1630922221</v>
      </c>
      <c r="R59" s="1128">
        <v>9222386.5672824793</v>
      </c>
      <c r="S59" s="1128">
        <v>10295767.230965961</v>
      </c>
      <c r="T59" s="1128">
        <v>13205595.381127805</v>
      </c>
      <c r="U59" s="1128">
        <v>14681799.821087889</v>
      </c>
      <c r="V59" s="1128">
        <v>29081941.103188172</v>
      </c>
      <c r="W59" s="1128">
        <v>54545283.890050352</v>
      </c>
      <c r="X59" s="1128">
        <v>50254376.209105581</v>
      </c>
      <c r="Y59" s="472"/>
    </row>
    <row r="60" spans="1:25" s="189" customFormat="1" ht="21" customHeight="1" thickBot="1">
      <c r="A60" s="590" t="s">
        <v>981</v>
      </c>
      <c r="B60" s="591">
        <v>8255569.1787</v>
      </c>
      <c r="C60" s="591">
        <v>7050504.2123999996</v>
      </c>
      <c r="D60" s="591">
        <v>7870789.7028999999</v>
      </c>
      <c r="E60" s="591">
        <v>10155417.013424</v>
      </c>
      <c r="F60" s="591">
        <v>12827518.867044</v>
      </c>
      <c r="G60" s="604">
        <v>14434358.7497019</v>
      </c>
      <c r="H60" s="583" t="s">
        <v>976</v>
      </c>
      <c r="I60" s="597">
        <v>5165799.5988196516</v>
      </c>
      <c r="J60" s="597">
        <v>6839736.7858426459</v>
      </c>
      <c r="K60" s="597">
        <v>6683259.2437452888</v>
      </c>
      <c r="L60" s="597">
        <v>5810105.0464260718</v>
      </c>
      <c r="M60" s="597">
        <v>5557967.6680366499</v>
      </c>
      <c r="N60" s="598">
        <v>8218631.0653804345</v>
      </c>
      <c r="O60" s="583" t="s">
        <v>976</v>
      </c>
      <c r="P60" s="1127">
        <v>14180243.173624862</v>
      </c>
      <c r="Q60" s="1127">
        <v>15504522.798401002</v>
      </c>
      <c r="R60" s="1127">
        <v>13885213.891368095</v>
      </c>
      <c r="S60" s="1127">
        <v>14964644.816052239</v>
      </c>
      <c r="T60" s="1127">
        <v>17500399.404523648</v>
      </c>
      <c r="U60" s="1127">
        <v>16821480.478968732</v>
      </c>
      <c r="V60" s="1127">
        <v>29875653.183374677</v>
      </c>
      <c r="W60" s="1127">
        <v>61700669.598129623</v>
      </c>
      <c r="X60" s="1127">
        <v>65667021.524460837</v>
      </c>
      <c r="Y60" s="472"/>
    </row>
    <row r="61" spans="1:25" s="189" customFormat="1" ht="21" customHeight="1" thickBot="1">
      <c r="A61" s="583" t="s">
        <v>982</v>
      </c>
      <c r="B61" s="581">
        <v>3432490.05</v>
      </c>
      <c r="C61" s="581">
        <v>4007515.2387000001</v>
      </c>
      <c r="D61" s="581">
        <v>4403765.8338000001</v>
      </c>
      <c r="E61" s="581">
        <v>6041843.5407999996</v>
      </c>
      <c r="F61" s="581">
        <v>8111380.8618000001</v>
      </c>
      <c r="G61" s="582">
        <v>9991427.9058401603</v>
      </c>
      <c r="H61" s="586" t="s">
        <v>977</v>
      </c>
      <c r="I61" s="599">
        <v>0</v>
      </c>
      <c r="J61" s="599">
        <v>0</v>
      </c>
      <c r="K61" s="599">
        <v>0</v>
      </c>
      <c r="L61" s="599">
        <v>0</v>
      </c>
      <c r="M61" s="599">
        <v>0</v>
      </c>
      <c r="N61" s="600">
        <v>0</v>
      </c>
      <c r="O61" s="586" t="s">
        <v>977</v>
      </c>
      <c r="P61" s="1128">
        <v>0</v>
      </c>
      <c r="Q61" s="1128">
        <v>0</v>
      </c>
      <c r="R61" s="1128">
        <v>364788.69669129001</v>
      </c>
      <c r="S61" s="1128">
        <v>410563.66853475</v>
      </c>
      <c r="T61" s="1128">
        <v>546967.14620399999</v>
      </c>
      <c r="U61" s="1128">
        <v>576137.18068037997</v>
      </c>
      <c r="V61" s="1128">
        <v>1275426.1355411785</v>
      </c>
      <c r="W61" s="1128">
        <v>2769729.7387601864</v>
      </c>
      <c r="X61" s="1128">
        <v>4273362.8217735002</v>
      </c>
      <c r="Y61" s="472"/>
    </row>
    <row r="62" spans="1:25" ht="21" customHeight="1" thickBot="1">
      <c r="A62" s="586" t="s">
        <v>958</v>
      </c>
      <c r="B62" s="584">
        <v>3260865.5474999999</v>
      </c>
      <c r="C62" s="584">
        <v>3838551.5811999999</v>
      </c>
      <c r="D62" s="584">
        <v>4243883.4522000002</v>
      </c>
      <c r="E62" s="584">
        <v>5853755.4824000001</v>
      </c>
      <c r="F62" s="584">
        <v>7896045.4938000003</v>
      </c>
      <c r="G62" s="585">
        <v>7655931.6328500304</v>
      </c>
      <c r="H62" s="586" t="s">
        <v>978</v>
      </c>
      <c r="I62" s="599">
        <v>407049.36523171642</v>
      </c>
      <c r="J62" s="599">
        <v>401760.93851619406</v>
      </c>
      <c r="K62" s="599">
        <v>402358.39973920269</v>
      </c>
      <c r="L62" s="599">
        <v>411691.65573721926</v>
      </c>
      <c r="M62" s="599">
        <v>456480.09032820008</v>
      </c>
      <c r="N62" s="600">
        <v>611929.65114308998</v>
      </c>
      <c r="O62" s="586" t="s">
        <v>978</v>
      </c>
      <c r="P62" s="1128">
        <v>767631.11123332952</v>
      </c>
      <c r="Q62" s="1128">
        <v>758959.86973715993</v>
      </c>
      <c r="R62" s="1128">
        <v>755493.19720815413</v>
      </c>
      <c r="S62" s="1128">
        <v>870369.60898031259</v>
      </c>
      <c r="T62" s="1128">
        <v>2313163.3364750999</v>
      </c>
      <c r="U62" s="1128">
        <v>2307505.03292346</v>
      </c>
      <c r="V62" s="1128">
        <v>3947233.500632735</v>
      </c>
      <c r="W62" s="1128">
        <v>6359086.7173774987</v>
      </c>
      <c r="X62" s="1128">
        <v>6184462.2628603671</v>
      </c>
      <c r="Y62" s="472"/>
    </row>
    <row r="63" spans="1:25" ht="21" customHeight="1" thickBot="1">
      <c r="A63" s="586" t="s">
        <v>959</v>
      </c>
      <c r="B63" s="584">
        <v>171624.5025</v>
      </c>
      <c r="C63" s="584">
        <v>168963.6575</v>
      </c>
      <c r="D63" s="584">
        <v>159882.38159999999</v>
      </c>
      <c r="E63" s="584">
        <v>188088.05840000001</v>
      </c>
      <c r="F63" s="584">
        <v>215335.36799999999</v>
      </c>
      <c r="G63" s="585">
        <v>2335496.2729901401</v>
      </c>
      <c r="H63" s="586" t="s">
        <v>979</v>
      </c>
      <c r="I63" s="599">
        <v>0</v>
      </c>
      <c r="J63" s="599">
        <v>0</v>
      </c>
      <c r="K63" s="599">
        <v>0</v>
      </c>
      <c r="L63" s="599">
        <v>0</v>
      </c>
      <c r="M63" s="599">
        <v>0</v>
      </c>
      <c r="N63" s="600">
        <v>0</v>
      </c>
      <c r="O63" s="586" t="s">
        <v>979</v>
      </c>
      <c r="P63" s="1128">
        <v>0</v>
      </c>
      <c r="Q63" s="1128">
        <v>0</v>
      </c>
      <c r="R63" s="1128">
        <v>0</v>
      </c>
      <c r="S63" s="1128">
        <v>0</v>
      </c>
      <c r="T63" s="1128">
        <v>0</v>
      </c>
      <c r="U63" s="1128">
        <v>0</v>
      </c>
      <c r="V63" s="1128">
        <v>0</v>
      </c>
      <c r="W63" s="1128">
        <v>0</v>
      </c>
      <c r="X63" s="1128">
        <v>0</v>
      </c>
      <c r="Y63" s="472"/>
    </row>
    <row r="64" spans="1:25" s="189" customFormat="1" ht="21" customHeight="1" thickBot="1">
      <c r="A64" s="583" t="s">
        <v>983</v>
      </c>
      <c r="B64" s="581">
        <v>896082.50399999996</v>
      </c>
      <c r="C64" s="581">
        <v>1244628.1813000001</v>
      </c>
      <c r="D64" s="581">
        <v>1459134.3592999999</v>
      </c>
      <c r="E64" s="581">
        <v>1816468.3544000001</v>
      </c>
      <c r="F64" s="581">
        <v>2149297.0704000001</v>
      </c>
      <c r="G64" s="582">
        <v>2094331.9246980301</v>
      </c>
      <c r="H64" s="587" t="s">
        <v>980</v>
      </c>
      <c r="I64" s="601">
        <v>4758750.2335879356</v>
      </c>
      <c r="J64" s="601">
        <v>6437975.8473264519</v>
      </c>
      <c r="K64" s="601">
        <v>6280900.8440060867</v>
      </c>
      <c r="L64" s="601">
        <v>5398413.3906888524</v>
      </c>
      <c r="M64" s="601">
        <v>5101487.5777084501</v>
      </c>
      <c r="N64" s="602">
        <v>7606701.4142373446</v>
      </c>
      <c r="O64" s="587" t="s">
        <v>980</v>
      </c>
      <c r="P64" s="1128">
        <v>13412612.062391533</v>
      </c>
      <c r="Q64" s="1128">
        <v>14745562.928663842</v>
      </c>
      <c r="R64" s="1128">
        <v>12764931.99746865</v>
      </c>
      <c r="S64" s="1128">
        <v>13683711.538537176</v>
      </c>
      <c r="T64" s="1128">
        <v>14640268.921844549</v>
      </c>
      <c r="U64" s="1128">
        <v>13937838.265364889</v>
      </c>
      <c r="V64" s="1128">
        <v>24652993.547200765</v>
      </c>
      <c r="W64" s="1128">
        <v>52571853.141991936</v>
      </c>
      <c r="X64" s="1128">
        <v>55209196.439826965</v>
      </c>
      <c r="Y64" s="472"/>
    </row>
    <row r="65" spans="1:25" ht="21" customHeight="1" thickBot="1">
      <c r="A65" s="586" t="s">
        <v>961</v>
      </c>
      <c r="B65" s="584">
        <v>462529.5</v>
      </c>
      <c r="C65" s="584">
        <v>684320.45</v>
      </c>
      <c r="D65" s="584">
        <v>801545.98529999994</v>
      </c>
      <c r="E65" s="584">
        <v>773446.50639999995</v>
      </c>
      <c r="F65" s="584">
        <v>946446.50879999995</v>
      </c>
      <c r="G65" s="585">
        <v>489893.36240067799</v>
      </c>
      <c r="H65" s="590" t="s">
        <v>981</v>
      </c>
      <c r="I65" s="603">
        <v>18165827.914306503</v>
      </c>
      <c r="J65" s="603">
        <v>21768644.248321366</v>
      </c>
      <c r="K65" s="603">
        <v>25458907.255110141</v>
      </c>
      <c r="L65" s="603">
        <v>32179965.745773587</v>
      </c>
      <c r="M65" s="603">
        <v>36647565.53351602</v>
      </c>
      <c r="N65" s="604">
        <v>40580301.269140013</v>
      </c>
      <c r="O65" s="590" t="s">
        <v>981</v>
      </c>
      <c r="P65" s="1127">
        <v>50668358.306838684</v>
      </c>
      <c r="Q65" s="1127">
        <v>55887035.003572233</v>
      </c>
      <c r="R65" s="1127">
        <v>60709168.442932382</v>
      </c>
      <c r="S65" s="1127">
        <v>69606577.614433736</v>
      </c>
      <c r="T65" s="1127">
        <v>77756830.47886914</v>
      </c>
      <c r="U65" s="1127">
        <v>91489486.048812911</v>
      </c>
      <c r="V65" s="1127">
        <v>173551892.83327314</v>
      </c>
      <c r="W65" s="1127">
        <v>307300678.74189597</v>
      </c>
      <c r="X65" s="1127">
        <v>316931045.98305035</v>
      </c>
      <c r="Y65" s="472"/>
    </row>
    <row r="66" spans="1:25" ht="21" customHeight="1" thickBot="1">
      <c r="A66" s="586" t="s">
        <v>962</v>
      </c>
      <c r="B66" s="584">
        <v>0</v>
      </c>
      <c r="C66" s="584">
        <v>0</v>
      </c>
      <c r="D66" s="584">
        <v>0</v>
      </c>
      <c r="E66" s="584">
        <v>0</v>
      </c>
      <c r="F66" s="584">
        <v>0</v>
      </c>
      <c r="G66" s="585">
        <v>0</v>
      </c>
      <c r="H66" s="583" t="s">
        <v>982</v>
      </c>
      <c r="I66" s="581">
        <v>12683308.628172357</v>
      </c>
      <c r="J66" s="581">
        <v>15217080.184327362</v>
      </c>
      <c r="K66" s="581">
        <v>18423280.28718476</v>
      </c>
      <c r="L66" s="581">
        <v>24233066.789992712</v>
      </c>
      <c r="M66" s="581">
        <v>28050988.301867712</v>
      </c>
      <c r="N66" s="582">
        <v>27405712.964822482</v>
      </c>
      <c r="O66" s="583" t="s">
        <v>982</v>
      </c>
      <c r="P66" s="1127">
        <v>27208668.555221699</v>
      </c>
      <c r="Q66" s="1127">
        <v>29262774.279919699</v>
      </c>
      <c r="R66" s="1127">
        <v>30847491.323623464</v>
      </c>
      <c r="S66" s="1127">
        <v>35696903.460339315</v>
      </c>
      <c r="T66" s="1127">
        <v>38073530.90324945</v>
      </c>
      <c r="U66" s="1127">
        <v>39627023.428900912</v>
      </c>
      <c r="V66" s="1127">
        <v>67632169.416924506</v>
      </c>
      <c r="W66" s="1127">
        <v>132288892.0517603</v>
      </c>
      <c r="X66" s="1127">
        <v>133324407.7262821</v>
      </c>
      <c r="Y66" s="472"/>
    </row>
    <row r="67" spans="1:25" ht="21" customHeight="1" thickBot="1">
      <c r="A67" s="586" t="s">
        <v>963</v>
      </c>
      <c r="B67" s="584">
        <v>0</v>
      </c>
      <c r="C67" s="584">
        <v>0</v>
      </c>
      <c r="D67" s="584">
        <v>0</v>
      </c>
      <c r="E67" s="584">
        <v>0</v>
      </c>
      <c r="F67" s="584">
        <v>0</v>
      </c>
      <c r="G67" s="585">
        <v>0</v>
      </c>
      <c r="H67" s="586" t="s">
        <v>958</v>
      </c>
      <c r="I67" s="584">
        <v>8713433.0275544096</v>
      </c>
      <c r="J67" s="584">
        <v>9906319.199997114</v>
      </c>
      <c r="K67" s="584">
        <v>16691491.940189393</v>
      </c>
      <c r="L67" s="584">
        <v>19895347.834584016</v>
      </c>
      <c r="M67" s="584">
        <v>19523487.858099926</v>
      </c>
      <c r="N67" s="585">
        <v>17046353.464119583</v>
      </c>
      <c r="O67" s="586" t="s">
        <v>958</v>
      </c>
      <c r="P67" s="1128">
        <v>15944279.773359915</v>
      </c>
      <c r="Q67" s="1128">
        <v>17089460.179473106</v>
      </c>
      <c r="R67" s="1128">
        <v>18192673.499468006</v>
      </c>
      <c r="S67" s="1128">
        <v>20857028.628088616</v>
      </c>
      <c r="T67" s="1128">
        <v>22103919.431154519</v>
      </c>
      <c r="U67" s="1128">
        <v>22692167.870792981</v>
      </c>
      <c r="V67" s="1128">
        <v>34053006.889185809</v>
      </c>
      <c r="W67" s="1128">
        <v>75278249.957523882</v>
      </c>
      <c r="X67" s="1128">
        <v>79022233.542910844</v>
      </c>
      <c r="Y67" s="472"/>
    </row>
    <row r="68" spans="1:25" ht="21" customHeight="1" thickBot="1">
      <c r="A68" s="586" t="s">
        <v>964</v>
      </c>
      <c r="B68" s="584">
        <v>0</v>
      </c>
      <c r="C68" s="584">
        <v>0</v>
      </c>
      <c r="D68" s="584">
        <v>0</v>
      </c>
      <c r="E68" s="584">
        <v>0</v>
      </c>
      <c r="F68" s="584">
        <v>0</v>
      </c>
      <c r="G68" s="585">
        <v>45266.146685822598</v>
      </c>
      <c r="H68" s="586" t="s">
        <v>959</v>
      </c>
      <c r="I68" s="584">
        <v>3969875.6006179475</v>
      </c>
      <c r="J68" s="584">
        <v>5310760.984330249</v>
      </c>
      <c r="K68" s="584">
        <v>1731788.3469953674</v>
      </c>
      <c r="L68" s="584">
        <v>4337718.9554086952</v>
      </c>
      <c r="M68" s="584">
        <v>8527500.4437677842</v>
      </c>
      <c r="N68" s="585">
        <v>10359359.500702899</v>
      </c>
      <c r="O68" s="586" t="s">
        <v>959</v>
      </c>
      <c r="P68" s="1128">
        <v>11264388.781861784</v>
      </c>
      <c r="Q68" s="1128">
        <v>12173314.100446595</v>
      </c>
      <c r="R68" s="1128">
        <v>12654817.824155459</v>
      </c>
      <c r="S68" s="1128">
        <v>14839874.832250703</v>
      </c>
      <c r="T68" s="1128">
        <v>15969611.472094929</v>
      </c>
      <c r="U68" s="1128">
        <v>16934855.558107931</v>
      </c>
      <c r="V68" s="1128">
        <v>33579162.52773869</v>
      </c>
      <c r="W68" s="1128">
        <v>57010642.094236441</v>
      </c>
      <c r="X68" s="1128">
        <v>54302174.183371261</v>
      </c>
      <c r="Y68" s="472"/>
    </row>
    <row r="69" spans="1:25" ht="21" customHeight="1" thickBot="1">
      <c r="A69" s="586" t="s">
        <v>965</v>
      </c>
      <c r="B69" s="584">
        <v>462529.5</v>
      </c>
      <c r="C69" s="584">
        <v>684320.45</v>
      </c>
      <c r="D69" s="584">
        <v>801545.98529999994</v>
      </c>
      <c r="E69" s="584">
        <v>773446.50639999995</v>
      </c>
      <c r="F69" s="584">
        <v>946446.50879999995</v>
      </c>
      <c r="G69" s="585">
        <v>444627.215714855</v>
      </c>
      <c r="H69" s="583" t="s">
        <v>983</v>
      </c>
      <c r="I69" s="581">
        <v>2328382.6289959503</v>
      </c>
      <c r="J69" s="581">
        <v>3517886.5691940729</v>
      </c>
      <c r="K69" s="581">
        <v>3564937.8434943394</v>
      </c>
      <c r="L69" s="581">
        <v>2856173.2526550032</v>
      </c>
      <c r="M69" s="581">
        <v>2187152.58761473</v>
      </c>
      <c r="N69" s="582">
        <v>3665070.4952463973</v>
      </c>
      <c r="O69" s="583" t="s">
        <v>983</v>
      </c>
      <c r="P69" s="1127">
        <v>10542555.336026974</v>
      </c>
      <c r="Q69" s="1127">
        <v>10767298.674645135</v>
      </c>
      <c r="R69" s="1127">
        <v>11903718.864579372</v>
      </c>
      <c r="S69" s="1127">
        <v>11457946.055400081</v>
      </c>
      <c r="T69" s="1127">
        <v>14305318.497123245</v>
      </c>
      <c r="U69" s="1127">
        <v>16620287.483311595</v>
      </c>
      <c r="V69" s="1127">
        <v>29071567.991243284</v>
      </c>
      <c r="W69" s="1127">
        <v>62643204.395020343</v>
      </c>
      <c r="X69" s="1127">
        <v>72990605.440092474</v>
      </c>
      <c r="Y69" s="472"/>
    </row>
    <row r="70" spans="1:25" ht="21" customHeight="1" thickBot="1">
      <c r="A70" s="586" t="s">
        <v>966</v>
      </c>
      <c r="B70" s="584">
        <v>433553.00400000002</v>
      </c>
      <c r="C70" s="584">
        <v>560307.73129999998</v>
      </c>
      <c r="D70" s="584">
        <v>657588.37399999995</v>
      </c>
      <c r="E70" s="584">
        <v>1043021.848</v>
      </c>
      <c r="F70" s="584">
        <v>1202850.5615999999</v>
      </c>
      <c r="G70" s="585">
        <v>1604438.56229735</v>
      </c>
      <c r="H70" s="586" t="s">
        <v>961</v>
      </c>
      <c r="I70" s="584">
        <v>526130.65087068139</v>
      </c>
      <c r="J70" s="584">
        <v>804631.45810487005</v>
      </c>
      <c r="K70" s="584">
        <v>779160.22761927953</v>
      </c>
      <c r="L70" s="584">
        <v>608562.87616758095</v>
      </c>
      <c r="M70" s="584">
        <v>442659.28228926391</v>
      </c>
      <c r="N70" s="585">
        <v>1232509.397022668</v>
      </c>
      <c r="O70" s="586" t="s">
        <v>961</v>
      </c>
      <c r="P70" s="1128">
        <v>1762476.1933773023</v>
      </c>
      <c r="Q70" s="1128">
        <v>2228340.3423888148</v>
      </c>
      <c r="R70" s="1128">
        <v>1673642.0413433649</v>
      </c>
      <c r="S70" s="1128">
        <v>1599577.0536723675</v>
      </c>
      <c r="T70" s="1128">
        <v>1630741.89205125</v>
      </c>
      <c r="U70" s="1128">
        <v>1749131.1129963703</v>
      </c>
      <c r="V70" s="1128">
        <v>2613761.9605138777</v>
      </c>
      <c r="W70" s="1128">
        <v>5444637.5242262436</v>
      </c>
      <c r="X70" s="1128">
        <v>6707038.1688553812</v>
      </c>
      <c r="Y70" s="472"/>
    </row>
    <row r="71" spans="1:25" ht="21" customHeight="1" thickBot="1">
      <c r="A71" s="586" t="s">
        <v>967</v>
      </c>
      <c r="B71" s="584">
        <v>399078.27</v>
      </c>
      <c r="C71" s="584">
        <v>522661.76899999997</v>
      </c>
      <c r="D71" s="584">
        <v>605515.23629999999</v>
      </c>
      <c r="E71" s="584">
        <v>860311.74879999994</v>
      </c>
      <c r="F71" s="584">
        <v>984547.52639999997</v>
      </c>
      <c r="G71" s="585">
        <v>210345.50172084701</v>
      </c>
      <c r="H71" s="586" t="s">
        <v>962</v>
      </c>
      <c r="I71" s="584">
        <v>0</v>
      </c>
      <c r="J71" s="584">
        <v>0</v>
      </c>
      <c r="K71" s="584">
        <v>0</v>
      </c>
      <c r="L71" s="584">
        <v>0</v>
      </c>
      <c r="M71" s="584">
        <v>0</v>
      </c>
      <c r="N71" s="585">
        <v>0</v>
      </c>
      <c r="O71" s="586" t="s">
        <v>962</v>
      </c>
      <c r="P71" s="1128">
        <v>0</v>
      </c>
      <c r="Q71" s="1128">
        <v>0</v>
      </c>
      <c r="R71" s="1128">
        <v>0</v>
      </c>
      <c r="S71" s="1128">
        <v>0</v>
      </c>
      <c r="T71" s="1128">
        <v>0</v>
      </c>
      <c r="U71" s="1128">
        <v>0</v>
      </c>
      <c r="V71" s="1128">
        <v>0</v>
      </c>
      <c r="W71" s="1128">
        <v>0</v>
      </c>
      <c r="X71" s="1128">
        <v>0</v>
      </c>
      <c r="Y71" s="472"/>
    </row>
    <row r="72" spans="1:25" ht="21" customHeight="1" thickBot="1">
      <c r="A72" s="586" t="s">
        <v>962</v>
      </c>
      <c r="B72" s="584">
        <v>0</v>
      </c>
      <c r="C72" s="584">
        <v>0</v>
      </c>
      <c r="D72" s="584">
        <v>0</v>
      </c>
      <c r="E72" s="584">
        <v>0</v>
      </c>
      <c r="F72" s="584">
        <v>0</v>
      </c>
      <c r="G72" s="585">
        <v>0</v>
      </c>
      <c r="H72" s="586" t="s">
        <v>963</v>
      </c>
      <c r="I72" s="584">
        <v>0</v>
      </c>
      <c r="J72" s="584">
        <v>0</v>
      </c>
      <c r="K72" s="584">
        <v>0</v>
      </c>
      <c r="L72" s="584">
        <v>0</v>
      </c>
      <c r="M72" s="584">
        <v>0</v>
      </c>
      <c r="N72" s="585">
        <v>0</v>
      </c>
      <c r="O72" s="586" t="s">
        <v>963</v>
      </c>
      <c r="P72" s="1128">
        <v>0</v>
      </c>
      <c r="Q72" s="1128">
        <v>0</v>
      </c>
      <c r="R72" s="1128">
        <v>0</v>
      </c>
      <c r="S72" s="1128">
        <v>0</v>
      </c>
      <c r="T72" s="1128">
        <v>0</v>
      </c>
      <c r="U72" s="1128">
        <v>0</v>
      </c>
      <c r="V72" s="1128">
        <v>0</v>
      </c>
      <c r="W72" s="1128">
        <v>0</v>
      </c>
      <c r="X72" s="1128">
        <v>0</v>
      </c>
      <c r="Y72" s="472"/>
    </row>
    <row r="73" spans="1:25" ht="21" customHeight="1" thickBot="1">
      <c r="A73" s="586" t="s">
        <v>963</v>
      </c>
      <c r="B73" s="584">
        <v>399078.27</v>
      </c>
      <c r="C73" s="584">
        <v>522661.76899999997</v>
      </c>
      <c r="D73" s="584">
        <v>605515.23629999999</v>
      </c>
      <c r="E73" s="584">
        <v>860311.74879999994</v>
      </c>
      <c r="F73" s="584">
        <v>984547.52639999997</v>
      </c>
      <c r="G73" s="585">
        <v>210345.50172084701</v>
      </c>
      <c r="H73" s="586" t="s">
        <v>964</v>
      </c>
      <c r="I73" s="584">
        <v>48614.472140450955</v>
      </c>
      <c r="J73" s="584">
        <v>74347.94672888999</v>
      </c>
      <c r="K73" s="584">
        <v>71994.40503202143</v>
      </c>
      <c r="L73" s="584">
        <v>56231.209757884477</v>
      </c>
      <c r="M73" s="584">
        <v>40901.717683527982</v>
      </c>
      <c r="N73" s="585">
        <v>113883.86828489452</v>
      </c>
      <c r="O73" s="586" t="s">
        <v>964</v>
      </c>
      <c r="P73" s="1128">
        <v>162852.80026806271</v>
      </c>
      <c r="Q73" s="1128">
        <v>205898.64763672647</v>
      </c>
      <c r="R73" s="1128">
        <v>154644.52462012693</v>
      </c>
      <c r="S73" s="1128">
        <v>106568.11004602374</v>
      </c>
      <c r="T73" s="1128">
        <v>92674.12624072234</v>
      </c>
      <c r="U73" s="1128">
        <v>82090.725901737271</v>
      </c>
      <c r="V73" s="1128">
        <v>140783.84179999781</v>
      </c>
      <c r="W73" s="1128">
        <v>282683.48777316906</v>
      </c>
      <c r="X73" s="1128">
        <v>436547.66806140525</v>
      </c>
      <c r="Y73" s="472"/>
    </row>
    <row r="74" spans="1:25" ht="21" customHeight="1" thickBot="1">
      <c r="A74" s="586" t="s">
        <v>964</v>
      </c>
      <c r="B74" s="584">
        <v>0</v>
      </c>
      <c r="C74" s="584">
        <v>0</v>
      </c>
      <c r="D74" s="584">
        <v>0</v>
      </c>
      <c r="E74" s="584">
        <v>0</v>
      </c>
      <c r="F74" s="584">
        <v>0</v>
      </c>
      <c r="G74" s="585">
        <v>0</v>
      </c>
      <c r="H74" s="586" t="s">
        <v>965</v>
      </c>
      <c r="I74" s="584">
        <v>477516.17873023037</v>
      </c>
      <c r="J74" s="584">
        <v>730283.5113759801</v>
      </c>
      <c r="K74" s="584">
        <v>707165.82258725807</v>
      </c>
      <c r="L74" s="584">
        <v>552331.66640969645</v>
      </c>
      <c r="M74" s="584">
        <v>401757.56460573588</v>
      </c>
      <c r="N74" s="585">
        <v>1118625.5287377737</v>
      </c>
      <c r="O74" s="586" t="s">
        <v>965</v>
      </c>
      <c r="P74" s="1128">
        <v>1599623.3931092396</v>
      </c>
      <c r="Q74" s="1128">
        <v>2022441.694752088</v>
      </c>
      <c r="R74" s="1128">
        <v>1518997.5167232379</v>
      </c>
      <c r="S74" s="1128">
        <v>1493008.9436263437</v>
      </c>
      <c r="T74" s="1128">
        <v>1538067.7658105276</v>
      </c>
      <c r="U74" s="1128">
        <v>1667040.3870946332</v>
      </c>
      <c r="V74" s="1128">
        <v>2472978.1187138795</v>
      </c>
      <c r="W74" s="1128">
        <v>5161954.0364530748</v>
      </c>
      <c r="X74" s="1128">
        <v>6270490.5007939758</v>
      </c>
      <c r="Y74" s="472"/>
    </row>
    <row r="75" spans="1:25" ht="21" customHeight="1" thickBot="1">
      <c r="A75" s="586" t="s">
        <v>965</v>
      </c>
      <c r="B75" s="584">
        <v>0</v>
      </c>
      <c r="C75" s="584">
        <v>0</v>
      </c>
      <c r="D75" s="584">
        <v>0</v>
      </c>
      <c r="E75" s="584">
        <v>0</v>
      </c>
      <c r="F75" s="584">
        <v>0</v>
      </c>
      <c r="G75" s="585">
        <v>0</v>
      </c>
      <c r="H75" s="586" t="s">
        <v>966</v>
      </c>
      <c r="I75" s="584">
        <v>1802251.9781252691</v>
      </c>
      <c r="J75" s="584">
        <v>2713255.1110892026</v>
      </c>
      <c r="K75" s="584">
        <v>2785777.6158750597</v>
      </c>
      <c r="L75" s="584">
        <v>2247610.3764874223</v>
      </c>
      <c r="M75" s="584">
        <v>1744493.305325466</v>
      </c>
      <c r="N75" s="585">
        <v>2432561.0982237291</v>
      </c>
      <c r="O75" s="586" t="s">
        <v>966</v>
      </c>
      <c r="P75" s="1128">
        <v>8780079.1426496711</v>
      </c>
      <c r="Q75" s="1128">
        <v>8538958.3322563209</v>
      </c>
      <c r="R75" s="1128">
        <v>10230076.823236007</v>
      </c>
      <c r="S75" s="1128">
        <v>9858369.0017277133</v>
      </c>
      <c r="T75" s="1128">
        <v>12674576.605071995</v>
      </c>
      <c r="U75" s="1128">
        <v>14871156.370315226</v>
      </c>
      <c r="V75" s="1128">
        <v>26457806.030729406</v>
      </c>
      <c r="W75" s="1128">
        <v>57198566.870794095</v>
      </c>
      <c r="X75" s="1128">
        <v>66283567.27123709</v>
      </c>
      <c r="Y75" s="472"/>
    </row>
    <row r="76" spans="1:25" ht="21" customHeight="1" thickBot="1">
      <c r="A76" s="586" t="s">
        <v>968</v>
      </c>
      <c r="B76" s="584">
        <v>34474.733999999997</v>
      </c>
      <c r="C76" s="584">
        <v>37645.962299999999</v>
      </c>
      <c r="D76" s="584">
        <v>52073.137699999999</v>
      </c>
      <c r="E76" s="584">
        <v>182710.0992</v>
      </c>
      <c r="F76" s="584">
        <v>218303.03520000001</v>
      </c>
      <c r="G76" s="585">
        <v>1394093.0605765099</v>
      </c>
      <c r="H76" s="586" t="s">
        <v>967</v>
      </c>
      <c r="I76" s="584">
        <v>305038.20543586253</v>
      </c>
      <c r="J76" s="584">
        <v>423509.59061794297</v>
      </c>
      <c r="K76" s="584">
        <v>568515.75897151348</v>
      </c>
      <c r="L76" s="584">
        <v>515818.62811134604</v>
      </c>
      <c r="M76" s="584">
        <v>484814.60583225999</v>
      </c>
      <c r="N76" s="585">
        <v>825596.98680031695</v>
      </c>
      <c r="O76" s="586" t="s">
        <v>967</v>
      </c>
      <c r="P76" s="1128">
        <v>3208402.5296098348</v>
      </c>
      <c r="Q76" s="1128">
        <v>4631566.4740000004</v>
      </c>
      <c r="R76" s="1128">
        <v>4524681.0558719998</v>
      </c>
      <c r="S76" s="1128">
        <v>4764911.3626373354</v>
      </c>
      <c r="T76" s="1128">
        <v>6486469.0366891446</v>
      </c>
      <c r="U76" s="1128">
        <v>7784675.1638751812</v>
      </c>
      <c r="V76" s="1128">
        <v>15987852.818729406</v>
      </c>
      <c r="W76" s="1128">
        <v>29505950.206794094</v>
      </c>
      <c r="X76" s="1128">
        <v>31004514.824237097</v>
      </c>
      <c r="Y76" s="472"/>
    </row>
    <row r="77" spans="1:25" ht="21" customHeight="1" thickBot="1">
      <c r="A77" s="586" t="s">
        <v>962</v>
      </c>
      <c r="B77" s="584">
        <v>0</v>
      </c>
      <c r="C77" s="584">
        <v>0</v>
      </c>
      <c r="D77" s="584">
        <v>0</v>
      </c>
      <c r="E77" s="584">
        <v>0</v>
      </c>
      <c r="F77" s="584">
        <v>0</v>
      </c>
      <c r="G77" s="585">
        <v>0</v>
      </c>
      <c r="H77" s="586" t="s">
        <v>962</v>
      </c>
      <c r="I77" s="584">
        <v>0</v>
      </c>
      <c r="J77" s="584">
        <v>0</v>
      </c>
      <c r="K77" s="584">
        <v>0</v>
      </c>
      <c r="L77" s="584">
        <v>0</v>
      </c>
      <c r="M77" s="584">
        <v>0</v>
      </c>
      <c r="N77" s="585">
        <v>0</v>
      </c>
      <c r="O77" s="586" t="s">
        <v>962</v>
      </c>
      <c r="P77" s="1128">
        <v>0</v>
      </c>
      <c r="Q77" s="1128">
        <v>0</v>
      </c>
      <c r="R77" s="1128">
        <v>0</v>
      </c>
      <c r="S77" s="1128">
        <v>0</v>
      </c>
      <c r="T77" s="1128">
        <v>0</v>
      </c>
      <c r="U77" s="1128">
        <v>0</v>
      </c>
      <c r="V77" s="1128">
        <v>0</v>
      </c>
      <c r="W77" s="1128">
        <v>0</v>
      </c>
      <c r="X77" s="1128">
        <v>0</v>
      </c>
      <c r="Y77" s="472"/>
    </row>
    <row r="78" spans="1:25" ht="21" customHeight="1" thickBot="1">
      <c r="A78" s="586" t="s">
        <v>963</v>
      </c>
      <c r="B78" s="584">
        <v>0</v>
      </c>
      <c r="C78" s="584">
        <v>0</v>
      </c>
      <c r="D78" s="584">
        <v>0</v>
      </c>
      <c r="E78" s="584">
        <v>0</v>
      </c>
      <c r="F78" s="584">
        <v>0</v>
      </c>
      <c r="G78" s="585">
        <v>1394093.0605765099</v>
      </c>
      <c r="H78" s="586" t="s">
        <v>963</v>
      </c>
      <c r="I78" s="584">
        <v>305038.20543586253</v>
      </c>
      <c r="J78" s="584">
        <v>423509.59061794297</v>
      </c>
      <c r="K78" s="584">
        <v>568515.75897151348</v>
      </c>
      <c r="L78" s="584">
        <v>515818.62811134604</v>
      </c>
      <c r="M78" s="584">
        <v>484814.60583225999</v>
      </c>
      <c r="N78" s="585">
        <v>825596.98680031695</v>
      </c>
      <c r="O78" s="586" t="s">
        <v>963</v>
      </c>
      <c r="P78" s="1128">
        <v>3208402.5296098348</v>
      </c>
      <c r="Q78" s="1128">
        <v>4631566.4740000004</v>
      </c>
      <c r="R78" s="1128">
        <v>4524681.0558719998</v>
      </c>
      <c r="S78" s="1128">
        <v>4747923.9550001901</v>
      </c>
      <c r="T78" s="1128">
        <v>6438137.9206885248</v>
      </c>
      <c r="U78" s="1128">
        <v>7453022.5305258697</v>
      </c>
      <c r="V78" s="1128">
        <v>14960509.595550001</v>
      </c>
      <c r="W78" s="1128">
        <v>27756271.176107645</v>
      </c>
      <c r="X78" s="1128">
        <v>28133391.978537001</v>
      </c>
      <c r="Y78" s="472"/>
    </row>
    <row r="79" spans="1:25" ht="21" customHeight="1" thickBot="1">
      <c r="A79" s="586" t="s">
        <v>964</v>
      </c>
      <c r="B79" s="584">
        <v>34474.733999999997</v>
      </c>
      <c r="C79" s="584">
        <v>37645.962299999999</v>
      </c>
      <c r="D79" s="584">
        <v>52073.137699999999</v>
      </c>
      <c r="E79" s="584">
        <v>182710.0992</v>
      </c>
      <c r="F79" s="584">
        <v>218303.03520000001</v>
      </c>
      <c r="G79" s="585">
        <v>0</v>
      </c>
      <c r="H79" s="586" t="s">
        <v>964</v>
      </c>
      <c r="I79" s="584">
        <v>0</v>
      </c>
      <c r="J79" s="584">
        <v>0</v>
      </c>
      <c r="K79" s="584">
        <v>0</v>
      </c>
      <c r="L79" s="584">
        <v>0</v>
      </c>
      <c r="M79" s="584">
        <v>0</v>
      </c>
      <c r="N79" s="585">
        <v>0</v>
      </c>
      <c r="O79" s="586" t="s">
        <v>964</v>
      </c>
      <c r="P79" s="1128">
        <v>0</v>
      </c>
      <c r="Q79" s="1128">
        <v>0</v>
      </c>
      <c r="R79" s="1128">
        <v>0</v>
      </c>
      <c r="S79" s="1128">
        <v>16987.407637144992</v>
      </c>
      <c r="T79" s="1128">
        <v>48331.116000619848</v>
      </c>
      <c r="U79" s="1128">
        <v>331652.63334931084</v>
      </c>
      <c r="V79" s="1128">
        <v>1027343.2231794065</v>
      </c>
      <c r="W79" s="1128">
        <v>1749679.0306864474</v>
      </c>
      <c r="X79" s="1128">
        <v>2871122.8457000935</v>
      </c>
      <c r="Y79" s="472"/>
    </row>
    <row r="80" spans="1:25" ht="21" customHeight="1" thickBot="1">
      <c r="A80" s="586" t="s">
        <v>965</v>
      </c>
      <c r="B80" s="584">
        <v>0</v>
      </c>
      <c r="C80" s="584">
        <v>0</v>
      </c>
      <c r="D80" s="584">
        <v>0</v>
      </c>
      <c r="E80" s="584">
        <v>0</v>
      </c>
      <c r="F80" s="584">
        <v>0</v>
      </c>
      <c r="G80" s="585">
        <v>0</v>
      </c>
      <c r="H80" s="586" t="s">
        <v>965</v>
      </c>
      <c r="I80" s="584">
        <v>0</v>
      </c>
      <c r="J80" s="584">
        <v>0</v>
      </c>
      <c r="K80" s="584">
        <v>0</v>
      </c>
      <c r="L80" s="584">
        <v>0</v>
      </c>
      <c r="M80" s="584">
        <v>0</v>
      </c>
      <c r="N80" s="585">
        <v>0</v>
      </c>
      <c r="O80" s="586" t="s">
        <v>965</v>
      </c>
      <c r="P80" s="1128">
        <v>0</v>
      </c>
      <c r="Q80" s="1128">
        <v>0</v>
      </c>
      <c r="R80" s="1128">
        <v>0</v>
      </c>
      <c r="S80" s="1128">
        <v>0</v>
      </c>
      <c r="T80" s="1128">
        <v>0</v>
      </c>
      <c r="U80" s="1128">
        <v>0</v>
      </c>
      <c r="V80" s="1128">
        <v>0</v>
      </c>
      <c r="W80" s="1128">
        <v>0</v>
      </c>
      <c r="X80" s="1128">
        <v>0</v>
      </c>
      <c r="Y80" s="472"/>
    </row>
    <row r="81" spans="1:25" ht="21" customHeight="1" thickBot="1">
      <c r="A81" s="586" t="s">
        <v>969</v>
      </c>
      <c r="B81" s="584">
        <v>0</v>
      </c>
      <c r="C81" s="584">
        <v>0</v>
      </c>
      <c r="D81" s="584">
        <v>0</v>
      </c>
      <c r="E81" s="584">
        <v>0</v>
      </c>
      <c r="F81" s="584">
        <v>0</v>
      </c>
      <c r="G81" s="585">
        <v>0</v>
      </c>
      <c r="H81" s="586" t="s">
        <v>968</v>
      </c>
      <c r="I81" s="584">
        <v>1497213.7726894068</v>
      </c>
      <c r="J81" s="584">
        <v>2289745.52047126</v>
      </c>
      <c r="K81" s="584">
        <v>2217261.8569035465</v>
      </c>
      <c r="L81" s="584">
        <v>1731791.7483760761</v>
      </c>
      <c r="M81" s="584">
        <v>1259678.6994932061</v>
      </c>
      <c r="N81" s="585">
        <v>1606964.1114234123</v>
      </c>
      <c r="O81" s="586" t="s">
        <v>968</v>
      </c>
      <c r="P81" s="1128">
        <v>5571676.6130398354</v>
      </c>
      <c r="Q81" s="1128">
        <v>3907391.8582563205</v>
      </c>
      <c r="R81" s="1128">
        <v>5705395.7673640065</v>
      </c>
      <c r="S81" s="1128">
        <v>5093457.6390903769</v>
      </c>
      <c r="T81" s="1128">
        <v>6188107.5683828499</v>
      </c>
      <c r="U81" s="1128">
        <v>7086481.2064400455</v>
      </c>
      <c r="V81" s="1128">
        <v>10469953.211999999</v>
      </c>
      <c r="W81" s="1128">
        <v>27692616.663999997</v>
      </c>
      <c r="X81" s="1128">
        <v>35279052.446999997</v>
      </c>
      <c r="Y81" s="472"/>
    </row>
    <row r="82" spans="1:25" ht="21" customHeight="1" thickBot="1">
      <c r="A82" s="586" t="s">
        <v>962</v>
      </c>
      <c r="B82" s="584">
        <v>0</v>
      </c>
      <c r="C82" s="584">
        <v>0</v>
      </c>
      <c r="D82" s="584">
        <v>0</v>
      </c>
      <c r="E82" s="584">
        <v>0</v>
      </c>
      <c r="F82" s="584">
        <v>0</v>
      </c>
      <c r="G82" s="585">
        <v>0</v>
      </c>
      <c r="H82" s="586" t="s">
        <v>962</v>
      </c>
      <c r="I82" s="584">
        <v>0</v>
      </c>
      <c r="J82" s="584">
        <v>0</v>
      </c>
      <c r="K82" s="584">
        <v>0</v>
      </c>
      <c r="L82" s="584">
        <v>0</v>
      </c>
      <c r="M82" s="584">
        <v>0</v>
      </c>
      <c r="N82" s="585">
        <v>0</v>
      </c>
      <c r="O82" s="586" t="s">
        <v>962</v>
      </c>
      <c r="P82" s="1128">
        <v>2469679.3276653718</v>
      </c>
      <c r="Q82" s="1128">
        <v>3411919.693</v>
      </c>
      <c r="R82" s="1128">
        <v>5330589.3168000001</v>
      </c>
      <c r="S82" s="1128">
        <v>4893528.3439999996</v>
      </c>
      <c r="T82" s="1128">
        <v>5717324.5439999998</v>
      </c>
      <c r="U82" s="1128">
        <v>6480097.7850000001</v>
      </c>
      <c r="V82" s="1128">
        <v>9332642.3059999999</v>
      </c>
      <c r="W82" s="1128">
        <v>24836020.625</v>
      </c>
      <c r="X82" s="1128">
        <v>33602740.060999997</v>
      </c>
      <c r="Y82" s="472"/>
    </row>
    <row r="83" spans="1:25" ht="21" customHeight="1" thickBot="1">
      <c r="A83" s="586" t="s">
        <v>963</v>
      </c>
      <c r="B83" s="584">
        <v>0</v>
      </c>
      <c r="C83" s="584">
        <v>0</v>
      </c>
      <c r="D83" s="584">
        <v>0</v>
      </c>
      <c r="E83" s="584">
        <v>0</v>
      </c>
      <c r="F83" s="584">
        <v>0</v>
      </c>
      <c r="G83" s="585">
        <v>0</v>
      </c>
      <c r="H83" s="586" t="s">
        <v>963</v>
      </c>
      <c r="I83" s="584">
        <v>1497213.7726894068</v>
      </c>
      <c r="J83" s="584">
        <v>2289745.52047126</v>
      </c>
      <c r="K83" s="584">
        <v>2217261.8569035465</v>
      </c>
      <c r="L83" s="584">
        <v>1731791.7483760761</v>
      </c>
      <c r="M83" s="584">
        <v>1259678.6994932061</v>
      </c>
      <c r="N83" s="585">
        <v>1606964.1114234123</v>
      </c>
      <c r="O83" s="586" t="s">
        <v>963</v>
      </c>
      <c r="P83" s="1128">
        <v>3100211.2186226444</v>
      </c>
      <c r="Q83" s="1128">
        <v>488519.64699999994</v>
      </c>
      <c r="R83" s="1128">
        <v>373110.40700000001</v>
      </c>
      <c r="S83" s="1128">
        <v>198020.42600000001</v>
      </c>
      <c r="T83" s="1128">
        <v>468758.99500000005</v>
      </c>
      <c r="U83" s="1128">
        <v>604245.39500000002</v>
      </c>
      <c r="V83" s="1128">
        <v>1137310.906</v>
      </c>
      <c r="W83" s="1128">
        <v>2856596.0390000003</v>
      </c>
      <c r="X83" s="1128">
        <v>1676312.3860000002</v>
      </c>
      <c r="Y83" s="472"/>
    </row>
    <row r="84" spans="1:25" ht="21" customHeight="1" thickBot="1">
      <c r="A84" s="586" t="s">
        <v>964</v>
      </c>
      <c r="B84" s="584">
        <v>0</v>
      </c>
      <c r="C84" s="584">
        <v>0</v>
      </c>
      <c r="D84" s="584">
        <v>0</v>
      </c>
      <c r="E84" s="584">
        <v>0</v>
      </c>
      <c r="F84" s="584">
        <v>0</v>
      </c>
      <c r="G84" s="585">
        <v>0</v>
      </c>
      <c r="H84" s="586" t="s">
        <v>964</v>
      </c>
      <c r="I84" s="584">
        <v>0</v>
      </c>
      <c r="J84" s="584">
        <v>0</v>
      </c>
      <c r="K84" s="584">
        <v>0</v>
      </c>
      <c r="L84" s="584">
        <v>0</v>
      </c>
      <c r="M84" s="584">
        <v>0</v>
      </c>
      <c r="N84" s="585">
        <v>0</v>
      </c>
      <c r="O84" s="586" t="s">
        <v>964</v>
      </c>
      <c r="P84" s="1128">
        <v>0</v>
      </c>
      <c r="Q84" s="1128">
        <v>0</v>
      </c>
      <c r="R84" s="1128">
        <v>0</v>
      </c>
      <c r="S84" s="1128">
        <v>0</v>
      </c>
      <c r="T84" s="1128">
        <v>0</v>
      </c>
      <c r="U84" s="1128">
        <v>0</v>
      </c>
      <c r="V84" s="1128">
        <v>0</v>
      </c>
      <c r="W84" s="1128">
        <v>0</v>
      </c>
      <c r="X84" s="1128">
        <v>0</v>
      </c>
      <c r="Y84" s="472"/>
    </row>
    <row r="85" spans="1:25" ht="21" customHeight="1" thickBot="1">
      <c r="A85" s="587" t="s">
        <v>965</v>
      </c>
      <c r="B85" s="588">
        <v>0</v>
      </c>
      <c r="C85" s="588">
        <v>0</v>
      </c>
      <c r="D85" s="588">
        <v>0</v>
      </c>
      <c r="E85" s="588">
        <v>0</v>
      </c>
      <c r="F85" s="588">
        <v>0</v>
      </c>
      <c r="G85" s="589">
        <v>0</v>
      </c>
      <c r="H85" s="586" t="s">
        <v>965</v>
      </c>
      <c r="I85" s="584">
        <v>0</v>
      </c>
      <c r="J85" s="584">
        <v>0</v>
      </c>
      <c r="K85" s="584">
        <v>0</v>
      </c>
      <c r="L85" s="584">
        <v>0</v>
      </c>
      <c r="M85" s="584">
        <v>0</v>
      </c>
      <c r="N85" s="585">
        <v>0</v>
      </c>
      <c r="O85" s="586" t="s">
        <v>965</v>
      </c>
      <c r="P85" s="1128">
        <v>1786.0667518200032</v>
      </c>
      <c r="Q85" s="1128">
        <v>6952.5182563199996</v>
      </c>
      <c r="R85" s="1128">
        <v>1696.0435640061</v>
      </c>
      <c r="S85" s="1128">
        <v>1908.8690903775002</v>
      </c>
      <c r="T85" s="1128">
        <v>2024.0293828500003</v>
      </c>
      <c r="U85" s="1128">
        <v>2138.0264400450001</v>
      </c>
      <c r="V85" s="1128">
        <v>0</v>
      </c>
      <c r="W85" s="1128">
        <v>0</v>
      </c>
      <c r="X85" s="1128">
        <v>0</v>
      </c>
      <c r="Y85" s="472"/>
    </row>
    <row r="86" spans="1:25" s="189" customFormat="1" ht="21" customHeight="1" thickBot="1">
      <c r="A86" s="590" t="s">
        <v>984</v>
      </c>
      <c r="B86" s="591">
        <v>3926996.6247</v>
      </c>
      <c r="C86" s="591">
        <v>1798360.7923999999</v>
      </c>
      <c r="D86" s="591">
        <v>2007889.5098000001</v>
      </c>
      <c r="E86" s="591">
        <v>2297105.1182240001</v>
      </c>
      <c r="F86" s="591">
        <v>2566840.9348439998</v>
      </c>
      <c r="G86" s="592">
        <v>2348598.9191636899</v>
      </c>
      <c r="H86" s="586" t="s">
        <v>969</v>
      </c>
      <c r="I86" s="584">
        <v>0</v>
      </c>
      <c r="J86" s="584">
        <v>0</v>
      </c>
      <c r="K86" s="584">
        <v>0</v>
      </c>
      <c r="L86" s="584">
        <v>0</v>
      </c>
      <c r="M86" s="584">
        <v>0</v>
      </c>
      <c r="N86" s="585">
        <v>0</v>
      </c>
      <c r="O86" s="586" t="s">
        <v>969</v>
      </c>
      <c r="P86" s="1128">
        <v>0</v>
      </c>
      <c r="Q86" s="1128">
        <v>236.16776289763783</v>
      </c>
      <c r="R86" s="1128">
        <v>313.50435930858953</v>
      </c>
      <c r="S86" s="1128">
        <v>12395.538746295299</v>
      </c>
      <c r="T86" s="1128">
        <v>1172.95</v>
      </c>
      <c r="U86" s="1128">
        <v>80354.761513500009</v>
      </c>
      <c r="V86" s="1128">
        <v>218698.61900655003</v>
      </c>
      <c r="W86" s="1128">
        <v>154663.28289513002</v>
      </c>
      <c r="X86" s="1128">
        <v>304001.1825764341</v>
      </c>
      <c r="Y86" s="472"/>
    </row>
    <row r="87" spans="1:25" ht="21" customHeight="1" thickBot="1">
      <c r="A87" s="586" t="s">
        <v>971</v>
      </c>
      <c r="B87" s="584">
        <v>0</v>
      </c>
      <c r="C87" s="584">
        <v>0</v>
      </c>
      <c r="D87" s="584">
        <v>0</v>
      </c>
      <c r="E87" s="584">
        <v>0</v>
      </c>
      <c r="F87" s="584">
        <v>0</v>
      </c>
      <c r="G87" s="585">
        <v>505514.54162574001</v>
      </c>
      <c r="H87" s="586" t="s">
        <v>962</v>
      </c>
      <c r="I87" s="584">
        <v>0</v>
      </c>
      <c r="J87" s="584">
        <v>0</v>
      </c>
      <c r="K87" s="584">
        <v>0</v>
      </c>
      <c r="L87" s="584">
        <v>0</v>
      </c>
      <c r="M87" s="584">
        <v>0</v>
      </c>
      <c r="N87" s="585">
        <v>0</v>
      </c>
      <c r="O87" s="586" t="s">
        <v>962</v>
      </c>
      <c r="P87" s="1127">
        <v>0</v>
      </c>
      <c r="Q87" s="1127">
        <v>0</v>
      </c>
      <c r="R87" s="1127">
        <v>0</v>
      </c>
      <c r="S87" s="1127">
        <v>0</v>
      </c>
      <c r="T87" s="1127">
        <v>0</v>
      </c>
      <c r="U87" s="1127">
        <v>0</v>
      </c>
      <c r="V87" s="1127">
        <v>0</v>
      </c>
      <c r="W87" s="1127">
        <v>0</v>
      </c>
      <c r="X87" s="1127">
        <v>0</v>
      </c>
      <c r="Y87" s="472"/>
    </row>
    <row r="88" spans="1:25" ht="21" customHeight="1" thickBot="1">
      <c r="A88" s="586" t="s">
        <v>962</v>
      </c>
      <c r="B88" s="584">
        <v>0</v>
      </c>
      <c r="C88" s="584">
        <v>0</v>
      </c>
      <c r="D88" s="584">
        <v>0</v>
      </c>
      <c r="E88" s="584">
        <v>0</v>
      </c>
      <c r="F88" s="584">
        <v>0</v>
      </c>
      <c r="G88" s="585">
        <v>0</v>
      </c>
      <c r="H88" s="586" t="s">
        <v>963</v>
      </c>
      <c r="I88" s="584">
        <v>0</v>
      </c>
      <c r="J88" s="584">
        <v>0</v>
      </c>
      <c r="K88" s="584">
        <v>0</v>
      </c>
      <c r="L88" s="584">
        <v>0</v>
      </c>
      <c r="M88" s="584">
        <v>0</v>
      </c>
      <c r="N88" s="585">
        <v>0</v>
      </c>
      <c r="O88" s="586" t="s">
        <v>963</v>
      </c>
      <c r="P88" s="1128">
        <v>0</v>
      </c>
      <c r="Q88" s="1128">
        <v>0</v>
      </c>
      <c r="R88" s="1128">
        <v>0</v>
      </c>
      <c r="S88" s="1128">
        <v>0</v>
      </c>
      <c r="T88" s="1128">
        <v>0</v>
      </c>
      <c r="U88" s="1128">
        <v>0</v>
      </c>
      <c r="V88" s="1128">
        <v>0</v>
      </c>
      <c r="W88" s="1128">
        <v>0</v>
      </c>
      <c r="X88" s="1128">
        <v>0</v>
      </c>
      <c r="Y88" s="472"/>
    </row>
    <row r="89" spans="1:25" ht="21" customHeight="1" thickBot="1">
      <c r="A89" s="586" t="s">
        <v>963</v>
      </c>
      <c r="B89" s="584">
        <v>0</v>
      </c>
      <c r="C89" s="584">
        <v>0</v>
      </c>
      <c r="D89" s="584">
        <v>0</v>
      </c>
      <c r="E89" s="584">
        <v>0</v>
      </c>
      <c r="F89" s="584">
        <v>0</v>
      </c>
      <c r="G89" s="585">
        <v>0</v>
      </c>
      <c r="H89" s="586" t="s">
        <v>964</v>
      </c>
      <c r="I89" s="584">
        <v>0</v>
      </c>
      <c r="J89" s="584">
        <v>0</v>
      </c>
      <c r="K89" s="584">
        <v>0</v>
      </c>
      <c r="L89" s="584">
        <v>0</v>
      </c>
      <c r="M89" s="584">
        <v>0</v>
      </c>
      <c r="N89" s="585">
        <v>0</v>
      </c>
      <c r="O89" s="586" t="s">
        <v>964</v>
      </c>
      <c r="P89" s="1128">
        <v>0</v>
      </c>
      <c r="Q89" s="1128">
        <v>236.16776289763783</v>
      </c>
      <c r="R89" s="1128">
        <v>313.50435930858953</v>
      </c>
      <c r="S89" s="1128">
        <v>12395.538746295299</v>
      </c>
      <c r="T89" s="1128">
        <v>1172.95</v>
      </c>
      <c r="U89" s="1128">
        <v>7577.62</v>
      </c>
      <c r="V89" s="1128">
        <v>95032.081506550006</v>
      </c>
      <c r="W89" s="1128">
        <v>1131.5228951300001</v>
      </c>
      <c r="X89" s="1128">
        <v>2597.1915764341215</v>
      </c>
      <c r="Y89" s="472"/>
    </row>
    <row r="90" spans="1:25" ht="21" customHeight="1" thickBot="1">
      <c r="A90" s="586" t="s">
        <v>964</v>
      </c>
      <c r="B90" s="584">
        <v>0</v>
      </c>
      <c r="C90" s="584">
        <v>0</v>
      </c>
      <c r="D90" s="584">
        <v>0</v>
      </c>
      <c r="E90" s="584">
        <v>0</v>
      </c>
      <c r="F90" s="584">
        <v>0</v>
      </c>
      <c r="G90" s="585">
        <v>0</v>
      </c>
      <c r="H90" s="587" t="s">
        <v>965</v>
      </c>
      <c r="I90" s="588">
        <v>0</v>
      </c>
      <c r="J90" s="588">
        <v>0</v>
      </c>
      <c r="K90" s="588">
        <v>0</v>
      </c>
      <c r="L90" s="588">
        <v>0</v>
      </c>
      <c r="M90" s="588">
        <v>0</v>
      </c>
      <c r="N90" s="589">
        <v>0</v>
      </c>
      <c r="O90" s="587" t="s">
        <v>965</v>
      </c>
      <c r="P90" s="1128">
        <v>0</v>
      </c>
      <c r="Q90" s="1128">
        <v>0</v>
      </c>
      <c r="R90" s="1128">
        <v>0</v>
      </c>
      <c r="S90" s="1128">
        <v>0</v>
      </c>
      <c r="T90" s="1128">
        <v>0</v>
      </c>
      <c r="U90" s="1128">
        <v>72777.141513499999</v>
      </c>
      <c r="V90" s="1128">
        <v>123666.53750000001</v>
      </c>
      <c r="W90" s="1128">
        <v>153531.76</v>
      </c>
      <c r="X90" s="1128">
        <v>301403.99099999998</v>
      </c>
      <c r="Y90" s="472"/>
    </row>
    <row r="91" spans="1:25" ht="21" customHeight="1" thickBot="1">
      <c r="A91" s="586" t="s">
        <v>965</v>
      </c>
      <c r="B91" s="584">
        <v>0</v>
      </c>
      <c r="C91" s="584">
        <v>0</v>
      </c>
      <c r="D91" s="584">
        <v>0</v>
      </c>
      <c r="E91" s="584">
        <v>0</v>
      </c>
      <c r="F91" s="584">
        <v>0</v>
      </c>
      <c r="G91" s="585">
        <v>505514.54162574001</v>
      </c>
      <c r="H91" s="590" t="s">
        <v>984</v>
      </c>
      <c r="I91" s="591">
        <v>3154136.6571381963</v>
      </c>
      <c r="J91" s="591">
        <v>3033677.4947999292</v>
      </c>
      <c r="K91" s="591">
        <v>3470689.1244310406</v>
      </c>
      <c r="L91" s="591">
        <v>5090725.7031258708</v>
      </c>
      <c r="M91" s="591">
        <v>6409424.6440335745</v>
      </c>
      <c r="N91" s="592">
        <v>9509517.8090711292</v>
      </c>
      <c r="O91" s="590" t="s">
        <v>984</v>
      </c>
      <c r="P91" s="1127">
        <v>12917134.415590011</v>
      </c>
      <c r="Q91" s="1127">
        <v>15856725.881244488</v>
      </c>
      <c r="R91" s="1127">
        <v>17957644.750370242</v>
      </c>
      <c r="S91" s="1127">
        <v>22439332.559948049</v>
      </c>
      <c r="T91" s="1127">
        <v>25376808.128496446</v>
      </c>
      <c r="U91" s="1127">
        <v>35161820.375086904</v>
      </c>
      <c r="V91" s="1127">
        <v>76629456.806098804</v>
      </c>
      <c r="W91" s="1127">
        <v>112213919.01222017</v>
      </c>
      <c r="X91" s="1127">
        <v>110312031.6340993</v>
      </c>
      <c r="Y91" s="472"/>
    </row>
    <row r="92" spans="1:25" ht="21" customHeight="1" thickBot="1">
      <c r="A92" s="586" t="s">
        <v>972</v>
      </c>
      <c r="B92" s="584">
        <v>3209229.0147000002</v>
      </c>
      <c r="C92" s="584">
        <v>1078223.5103</v>
      </c>
      <c r="D92" s="584">
        <v>1245304.2967000001</v>
      </c>
      <c r="E92" s="584">
        <v>1476485.8102239999</v>
      </c>
      <c r="F92" s="584">
        <v>1702694.837844</v>
      </c>
      <c r="G92" s="585">
        <v>1461306.09162769</v>
      </c>
      <c r="H92" s="586" t="s">
        <v>971</v>
      </c>
      <c r="I92" s="584">
        <v>732889.05234882957</v>
      </c>
      <c r="J92" s="584">
        <v>583668.37701966881</v>
      </c>
      <c r="K92" s="584">
        <v>597785.74787266052</v>
      </c>
      <c r="L92" s="584">
        <v>825972.00541942508</v>
      </c>
      <c r="M92" s="584">
        <v>684522.74733131449</v>
      </c>
      <c r="N92" s="585">
        <v>723606.90195206855</v>
      </c>
      <c r="O92" s="586" t="s">
        <v>971</v>
      </c>
      <c r="P92" s="1128">
        <v>847136.41550737829</v>
      </c>
      <c r="Q92" s="1128">
        <v>1051776.0573684771</v>
      </c>
      <c r="R92" s="1128">
        <v>1336293.6599999999</v>
      </c>
      <c r="S92" s="1128">
        <v>2075044.5</v>
      </c>
      <c r="T92" s="1128">
        <v>2359098.0444856077</v>
      </c>
      <c r="U92" s="1128">
        <v>2545630</v>
      </c>
      <c r="V92" s="1128">
        <v>5147900.6837499999</v>
      </c>
      <c r="W92" s="1128">
        <v>9119054.8692062497</v>
      </c>
      <c r="X92" s="1128">
        <v>8415049.0350805186</v>
      </c>
      <c r="Y92" s="472"/>
    </row>
    <row r="93" spans="1:25" ht="21" customHeight="1" thickBot="1">
      <c r="A93" s="586" t="s">
        <v>962</v>
      </c>
      <c r="B93" s="584">
        <v>0</v>
      </c>
      <c r="C93" s="584">
        <v>0</v>
      </c>
      <c r="D93" s="584">
        <v>0</v>
      </c>
      <c r="E93" s="584">
        <v>0</v>
      </c>
      <c r="F93" s="584">
        <v>0</v>
      </c>
      <c r="G93" s="585">
        <v>0</v>
      </c>
      <c r="H93" s="586" t="s">
        <v>962</v>
      </c>
      <c r="I93" s="584">
        <v>0</v>
      </c>
      <c r="J93" s="584">
        <v>0</v>
      </c>
      <c r="K93" s="584">
        <v>0</v>
      </c>
      <c r="L93" s="584">
        <v>0</v>
      </c>
      <c r="M93" s="584">
        <v>0</v>
      </c>
      <c r="N93" s="585">
        <v>0</v>
      </c>
      <c r="O93" s="586" t="s">
        <v>962</v>
      </c>
      <c r="P93" s="1128">
        <v>0</v>
      </c>
      <c r="Q93" s="1128">
        <v>0</v>
      </c>
      <c r="R93" s="1128">
        <v>0</v>
      </c>
      <c r="S93" s="1128">
        <v>0</v>
      </c>
      <c r="T93" s="1128">
        <v>0</v>
      </c>
      <c r="U93" s="1128">
        <v>0</v>
      </c>
      <c r="V93" s="1128">
        <v>0</v>
      </c>
      <c r="W93" s="1128">
        <v>0</v>
      </c>
      <c r="X93" s="1128">
        <v>0</v>
      </c>
      <c r="Y93" s="472"/>
    </row>
    <row r="94" spans="1:25" ht="21" customHeight="1" thickBot="1">
      <c r="A94" s="586" t="s">
        <v>446</v>
      </c>
      <c r="B94" s="584">
        <v>0</v>
      </c>
      <c r="C94" s="584">
        <v>0</v>
      </c>
      <c r="D94" s="584">
        <v>0</v>
      </c>
      <c r="E94" s="584">
        <v>0</v>
      </c>
      <c r="F94" s="584">
        <v>0</v>
      </c>
      <c r="G94" s="585">
        <v>0</v>
      </c>
      <c r="H94" s="586" t="s">
        <v>963</v>
      </c>
      <c r="I94" s="584">
        <v>0</v>
      </c>
      <c r="J94" s="584">
        <v>0</v>
      </c>
      <c r="K94" s="584">
        <v>0</v>
      </c>
      <c r="L94" s="584">
        <v>0</v>
      </c>
      <c r="M94" s="584">
        <v>0</v>
      </c>
      <c r="N94" s="585">
        <v>0</v>
      </c>
      <c r="O94" s="586" t="s">
        <v>963</v>
      </c>
      <c r="P94" s="1128">
        <v>0</v>
      </c>
      <c r="Q94" s="1128">
        <v>0</v>
      </c>
      <c r="R94" s="1128">
        <v>0</v>
      </c>
      <c r="S94" s="1128">
        <v>0</v>
      </c>
      <c r="T94" s="1128">
        <v>0</v>
      </c>
      <c r="U94" s="1128">
        <v>0</v>
      </c>
      <c r="V94" s="1128">
        <v>0</v>
      </c>
      <c r="W94" s="1128">
        <v>0</v>
      </c>
      <c r="X94" s="1128">
        <v>0</v>
      </c>
      <c r="Y94" s="472"/>
    </row>
    <row r="95" spans="1:25" ht="21" customHeight="1" thickBot="1">
      <c r="A95" s="586" t="s">
        <v>974</v>
      </c>
      <c r="B95" s="584">
        <v>0</v>
      </c>
      <c r="C95" s="584">
        <v>0</v>
      </c>
      <c r="D95" s="584">
        <v>0</v>
      </c>
      <c r="E95" s="584">
        <v>0</v>
      </c>
      <c r="F95" s="584">
        <v>0</v>
      </c>
      <c r="G95" s="585">
        <v>0</v>
      </c>
      <c r="H95" s="586" t="s">
        <v>964</v>
      </c>
      <c r="I95" s="584">
        <v>0</v>
      </c>
      <c r="J95" s="584">
        <v>0</v>
      </c>
      <c r="K95" s="584">
        <v>0</v>
      </c>
      <c r="L95" s="584">
        <v>0</v>
      </c>
      <c r="M95" s="584">
        <v>0</v>
      </c>
      <c r="N95" s="585">
        <v>0</v>
      </c>
      <c r="O95" s="586" t="s">
        <v>964</v>
      </c>
      <c r="P95" s="1128">
        <v>0</v>
      </c>
      <c r="Q95" s="1128">
        <v>0</v>
      </c>
      <c r="R95" s="1128">
        <v>0</v>
      </c>
      <c r="S95" s="1128">
        <v>0</v>
      </c>
      <c r="T95" s="1128">
        <v>0</v>
      </c>
      <c r="U95" s="1128">
        <v>0</v>
      </c>
      <c r="V95" s="1128">
        <v>0</v>
      </c>
      <c r="W95" s="1128">
        <v>0</v>
      </c>
      <c r="X95" s="1128">
        <v>0</v>
      </c>
      <c r="Y95" s="472"/>
    </row>
    <row r="96" spans="1:25" ht="21" customHeight="1" thickBot="1">
      <c r="A96" s="586" t="s">
        <v>963</v>
      </c>
      <c r="B96" s="584">
        <v>2667844.0980000002</v>
      </c>
      <c r="C96" s="584">
        <v>519006.07400000002</v>
      </c>
      <c r="D96" s="584">
        <v>416811.60399999999</v>
      </c>
      <c r="E96" s="584">
        <v>464914.43199999997</v>
      </c>
      <c r="F96" s="584">
        <v>554511.00959999999</v>
      </c>
      <c r="G96" s="585">
        <v>684892.4166</v>
      </c>
      <c r="H96" s="586" t="s">
        <v>965</v>
      </c>
      <c r="I96" s="584">
        <v>732889.05234882957</v>
      </c>
      <c r="J96" s="584">
        <v>583668.37701966881</v>
      </c>
      <c r="K96" s="584">
        <v>597785.74787266052</v>
      </c>
      <c r="L96" s="584">
        <v>825972.00541942508</v>
      </c>
      <c r="M96" s="584">
        <v>684522.74733131449</v>
      </c>
      <c r="N96" s="585">
        <v>723606.90195206855</v>
      </c>
      <c r="O96" s="586" t="s">
        <v>965</v>
      </c>
      <c r="P96" s="1128">
        <v>847136.41550737829</v>
      </c>
      <c r="Q96" s="1128">
        <v>1051776.0573684771</v>
      </c>
      <c r="R96" s="1128">
        <v>1336293.6599999999</v>
      </c>
      <c r="S96" s="1128">
        <v>2075044.5</v>
      </c>
      <c r="T96" s="1128">
        <v>2359098.0444856077</v>
      </c>
      <c r="U96" s="1128">
        <v>2545630</v>
      </c>
      <c r="V96" s="1128">
        <v>5147900.6837499999</v>
      </c>
      <c r="W96" s="1128">
        <v>9119054.8692062497</v>
      </c>
      <c r="X96" s="1128">
        <v>8415049.0350805186</v>
      </c>
      <c r="Y96" s="472"/>
    </row>
    <row r="97" spans="1:25" ht="21" customHeight="1" thickBot="1">
      <c r="A97" s="586" t="s">
        <v>446</v>
      </c>
      <c r="B97" s="584">
        <v>2667844.0980000002</v>
      </c>
      <c r="C97" s="584">
        <v>519006.07400000002</v>
      </c>
      <c r="D97" s="584">
        <v>416811.60399999999</v>
      </c>
      <c r="E97" s="584">
        <v>464914.43199999997</v>
      </c>
      <c r="F97" s="584">
        <v>554511.00959999999</v>
      </c>
      <c r="G97" s="585">
        <v>684892.4166</v>
      </c>
      <c r="H97" s="586" t="s">
        <v>985</v>
      </c>
      <c r="I97" s="584">
        <v>0</v>
      </c>
      <c r="J97" s="584">
        <v>0</v>
      </c>
      <c r="K97" s="584">
        <v>0</v>
      </c>
      <c r="L97" s="584">
        <v>590.46384049423784</v>
      </c>
      <c r="M97" s="584">
        <v>133149.51802312161</v>
      </c>
      <c r="N97" s="585">
        <v>183116.63283287289</v>
      </c>
      <c r="O97" s="586" t="s">
        <v>985</v>
      </c>
      <c r="P97" s="1128">
        <v>379173.86590334889</v>
      </c>
      <c r="Q97" s="1128">
        <v>1221707.7599718773</v>
      </c>
      <c r="R97" s="1128">
        <v>2074258.5925389002</v>
      </c>
      <c r="S97" s="1128">
        <v>2889941.1077200393</v>
      </c>
      <c r="T97" s="1128">
        <v>1941368.354768872</v>
      </c>
      <c r="U97" s="1128">
        <v>4433851.6779224211</v>
      </c>
      <c r="V97" s="1128">
        <v>2232276.2218378992</v>
      </c>
      <c r="W97" s="1128">
        <v>1850593.8929246375</v>
      </c>
      <c r="X97" s="1128">
        <v>2221249.6079232288</v>
      </c>
      <c r="Y97" s="472"/>
    </row>
    <row r="98" spans="1:25" ht="21" customHeight="1" thickBot="1">
      <c r="A98" s="586" t="s">
        <v>974</v>
      </c>
      <c r="B98" s="584">
        <v>0</v>
      </c>
      <c r="C98" s="584">
        <v>0</v>
      </c>
      <c r="D98" s="584">
        <v>0</v>
      </c>
      <c r="E98" s="584">
        <v>0</v>
      </c>
      <c r="F98" s="584">
        <v>0</v>
      </c>
      <c r="G98" s="585">
        <v>0</v>
      </c>
      <c r="H98" s="586" t="s">
        <v>962</v>
      </c>
      <c r="I98" s="584">
        <v>0</v>
      </c>
      <c r="J98" s="584">
        <v>0</v>
      </c>
      <c r="K98" s="584">
        <v>0</v>
      </c>
      <c r="L98" s="584">
        <v>590.46384049423784</v>
      </c>
      <c r="M98" s="584">
        <v>35.713656415267174</v>
      </c>
      <c r="N98" s="585">
        <v>23.04674379507389</v>
      </c>
      <c r="O98" s="586" t="s">
        <v>962</v>
      </c>
      <c r="P98" s="1128">
        <v>4361.8078348972094</v>
      </c>
      <c r="Q98" s="1128">
        <v>6603.0058756528497</v>
      </c>
      <c r="R98" s="1128">
        <v>7672.1964198518172</v>
      </c>
      <c r="S98" s="1128">
        <v>6816.8002851924084</v>
      </c>
      <c r="T98" s="1128">
        <v>9764.3835326779445</v>
      </c>
      <c r="U98" s="1128">
        <v>11218.863644200437</v>
      </c>
      <c r="V98" s="1128">
        <v>9496.3569225209576</v>
      </c>
      <c r="W98" s="1128">
        <v>13134.011018846848</v>
      </c>
      <c r="X98" s="1128">
        <v>14464.768827357928</v>
      </c>
      <c r="Y98" s="472"/>
    </row>
    <row r="99" spans="1:25" ht="21" customHeight="1" thickBot="1">
      <c r="A99" s="586" t="s">
        <v>964</v>
      </c>
      <c r="B99" s="584">
        <v>128365.6167</v>
      </c>
      <c r="C99" s="584">
        <v>139103.68419999999</v>
      </c>
      <c r="D99" s="584">
        <v>291233.71870000003</v>
      </c>
      <c r="E99" s="584">
        <v>297503.79822400003</v>
      </c>
      <c r="F99" s="584">
        <v>386821.62824400002</v>
      </c>
      <c r="G99" s="585">
        <v>145186.07502769501</v>
      </c>
      <c r="H99" s="586" t="s">
        <v>963</v>
      </c>
      <c r="I99" s="584">
        <v>0</v>
      </c>
      <c r="J99" s="584">
        <v>0</v>
      </c>
      <c r="K99" s="584">
        <v>0</v>
      </c>
      <c r="L99" s="584">
        <v>0</v>
      </c>
      <c r="M99" s="584">
        <v>0</v>
      </c>
      <c r="N99" s="585">
        <v>0</v>
      </c>
      <c r="O99" s="586" t="s">
        <v>963</v>
      </c>
      <c r="P99" s="1128">
        <v>0</v>
      </c>
      <c r="Q99" s="1128">
        <v>0</v>
      </c>
      <c r="R99" s="1128">
        <v>0</v>
      </c>
      <c r="S99" s="1128">
        <v>0</v>
      </c>
      <c r="T99" s="1128">
        <v>0</v>
      </c>
      <c r="U99" s="1128">
        <v>0</v>
      </c>
      <c r="V99" s="1128">
        <v>0</v>
      </c>
      <c r="W99" s="1128">
        <v>0</v>
      </c>
      <c r="X99" s="1128">
        <v>0</v>
      </c>
      <c r="Y99" s="472"/>
    </row>
    <row r="100" spans="1:25" ht="21" customHeight="1" thickBot="1">
      <c r="A100" s="586" t="s">
        <v>446</v>
      </c>
      <c r="B100" s="584">
        <v>128365.6167</v>
      </c>
      <c r="C100" s="584">
        <v>139103.68419999999</v>
      </c>
      <c r="D100" s="584">
        <v>291233.71870000003</v>
      </c>
      <c r="E100" s="584">
        <v>297503.79822400003</v>
      </c>
      <c r="F100" s="584">
        <v>386821.62824400002</v>
      </c>
      <c r="G100" s="585">
        <v>145186.07502769501</v>
      </c>
      <c r="H100" s="586" t="s">
        <v>964</v>
      </c>
      <c r="I100" s="584">
        <v>0</v>
      </c>
      <c r="J100" s="584">
        <v>0</v>
      </c>
      <c r="K100" s="584">
        <v>0</v>
      </c>
      <c r="L100" s="584">
        <v>0</v>
      </c>
      <c r="M100" s="584">
        <v>133113.80436670635</v>
      </c>
      <c r="N100" s="585">
        <v>183093.58608907781</v>
      </c>
      <c r="O100" s="586" t="s">
        <v>964</v>
      </c>
      <c r="P100" s="1128">
        <v>374812.0580684517</v>
      </c>
      <c r="Q100" s="1128">
        <v>1215104.7540962244</v>
      </c>
      <c r="R100" s="1128">
        <v>2066586.3961190484</v>
      </c>
      <c r="S100" s="1128">
        <v>2883124.3074348466</v>
      </c>
      <c r="T100" s="1128">
        <v>1931603.971236194</v>
      </c>
      <c r="U100" s="1128">
        <v>4422632.8142782208</v>
      </c>
      <c r="V100" s="1128">
        <v>2222779.8649153779</v>
      </c>
      <c r="W100" s="1128">
        <v>1837459.8819057907</v>
      </c>
      <c r="X100" s="1128">
        <v>2206784.8390958705</v>
      </c>
      <c r="Y100" s="472"/>
    </row>
    <row r="101" spans="1:25" ht="21" customHeight="1" thickBot="1">
      <c r="A101" s="586" t="s">
        <v>974</v>
      </c>
      <c r="B101" s="584">
        <v>0</v>
      </c>
      <c r="C101" s="584">
        <v>0</v>
      </c>
      <c r="D101" s="584">
        <v>0</v>
      </c>
      <c r="E101" s="584">
        <v>0</v>
      </c>
      <c r="F101" s="584">
        <v>0</v>
      </c>
      <c r="G101" s="585">
        <v>0</v>
      </c>
      <c r="H101" s="586" t="s">
        <v>965</v>
      </c>
      <c r="I101" s="584">
        <v>0</v>
      </c>
      <c r="J101" s="584">
        <v>0</v>
      </c>
      <c r="K101" s="584">
        <v>0</v>
      </c>
      <c r="L101" s="584">
        <v>0</v>
      </c>
      <c r="M101" s="584">
        <v>0</v>
      </c>
      <c r="N101" s="585">
        <v>0</v>
      </c>
      <c r="O101" s="586" t="s">
        <v>965</v>
      </c>
      <c r="P101" s="1128">
        <v>0</v>
      </c>
      <c r="Q101" s="1128">
        <v>0</v>
      </c>
      <c r="R101" s="1128">
        <v>0</v>
      </c>
      <c r="S101" s="1128">
        <v>0</v>
      </c>
      <c r="T101" s="1128">
        <v>0</v>
      </c>
      <c r="U101" s="1128">
        <v>0</v>
      </c>
      <c r="V101" s="1128">
        <v>0</v>
      </c>
      <c r="W101" s="1128">
        <v>0</v>
      </c>
      <c r="X101" s="1128">
        <v>0</v>
      </c>
      <c r="Y101" s="472"/>
    </row>
    <row r="102" spans="1:25" ht="21" customHeight="1" thickBot="1">
      <c r="A102" s="586" t="s">
        <v>965</v>
      </c>
      <c r="B102" s="584">
        <v>413019.3</v>
      </c>
      <c r="C102" s="584">
        <v>420113.75209999998</v>
      </c>
      <c r="D102" s="584">
        <v>537258.97400000005</v>
      </c>
      <c r="E102" s="584">
        <v>714067.58</v>
      </c>
      <c r="F102" s="584">
        <v>761362.2</v>
      </c>
      <c r="G102" s="585">
        <v>631227.6</v>
      </c>
      <c r="H102" s="586" t="s">
        <v>972</v>
      </c>
      <c r="I102" s="584">
        <v>1716548.5443578293</v>
      </c>
      <c r="J102" s="584">
        <v>1918830.6984999999</v>
      </c>
      <c r="K102" s="584">
        <v>2296830.1314305002</v>
      </c>
      <c r="L102" s="584">
        <v>3444829.9456441342</v>
      </c>
      <c r="M102" s="584">
        <v>4732989.2143059596</v>
      </c>
      <c r="N102" s="585">
        <v>7600438.9251116319</v>
      </c>
      <c r="O102" s="586" t="s">
        <v>972</v>
      </c>
      <c r="P102" s="1128">
        <v>10441545.77999549</v>
      </c>
      <c r="Q102" s="1128">
        <v>12398353.676398441</v>
      </c>
      <c r="R102" s="1128">
        <v>13028016.295427922</v>
      </c>
      <c r="S102" s="1128">
        <v>15466251.913032971</v>
      </c>
      <c r="T102" s="1128">
        <v>17499370.06061013</v>
      </c>
      <c r="U102" s="1128">
        <v>24516760.737605579</v>
      </c>
      <c r="V102" s="1128">
        <v>58037033.041817009</v>
      </c>
      <c r="W102" s="1128">
        <v>84899854.09507592</v>
      </c>
      <c r="X102" s="1128">
        <v>84745161.915574253</v>
      </c>
      <c r="Y102" s="472"/>
    </row>
    <row r="103" spans="1:25" ht="21" customHeight="1" thickBot="1">
      <c r="A103" s="586" t="s">
        <v>446</v>
      </c>
      <c r="B103" s="584">
        <v>413019.3</v>
      </c>
      <c r="C103" s="584">
        <v>420113.75209999998</v>
      </c>
      <c r="D103" s="584">
        <v>537258.97400000005</v>
      </c>
      <c r="E103" s="584">
        <v>714067.58</v>
      </c>
      <c r="F103" s="584">
        <v>761362.2</v>
      </c>
      <c r="G103" s="585">
        <v>631227.6</v>
      </c>
      <c r="H103" s="586" t="s">
        <v>962</v>
      </c>
      <c r="I103" s="584">
        <v>0</v>
      </c>
      <c r="J103" s="584">
        <v>0</v>
      </c>
      <c r="K103" s="584">
        <v>0</v>
      </c>
      <c r="L103" s="584">
        <v>2.3183083060122314E-7</v>
      </c>
      <c r="M103" s="584">
        <v>39482.632805959998</v>
      </c>
      <c r="N103" s="585">
        <v>457599.34511162998</v>
      </c>
      <c r="O103" s="586" t="s">
        <v>962</v>
      </c>
      <c r="P103" s="1128">
        <v>849441.74284549011</v>
      </c>
      <c r="Q103" s="1128">
        <v>1803815.0023984399</v>
      </c>
      <c r="R103" s="1128">
        <v>1266294.5350518501</v>
      </c>
      <c r="S103" s="1128">
        <v>26700.361805969998</v>
      </c>
      <c r="T103" s="1128">
        <v>95229.590610130006</v>
      </c>
      <c r="U103" s="1128">
        <v>4166014.7776613077</v>
      </c>
      <c r="V103" s="1128">
        <v>17271925.1203763</v>
      </c>
      <c r="W103" s="1128">
        <v>13370444.113446319</v>
      </c>
      <c r="X103" s="1128">
        <v>12571229.519607309</v>
      </c>
      <c r="Y103" s="472"/>
    </row>
    <row r="104" spans="1:25" ht="21" customHeight="1" thickBot="1">
      <c r="A104" s="586" t="s">
        <v>974</v>
      </c>
      <c r="B104" s="584">
        <v>0</v>
      </c>
      <c r="C104" s="584">
        <v>0</v>
      </c>
      <c r="D104" s="584">
        <v>0</v>
      </c>
      <c r="E104" s="584">
        <v>0</v>
      </c>
      <c r="F104" s="584">
        <v>0</v>
      </c>
      <c r="G104" s="585">
        <v>0</v>
      </c>
      <c r="H104" s="586" t="s">
        <v>446</v>
      </c>
      <c r="I104" s="584">
        <v>0</v>
      </c>
      <c r="J104" s="584">
        <v>0</v>
      </c>
      <c r="K104" s="584">
        <v>0</v>
      </c>
      <c r="L104" s="584">
        <v>0</v>
      </c>
      <c r="M104" s="584">
        <v>0</v>
      </c>
      <c r="N104" s="585">
        <v>0</v>
      </c>
      <c r="O104" s="586" t="s">
        <v>446</v>
      </c>
      <c r="P104" s="1128">
        <v>0</v>
      </c>
      <c r="Q104" s="1128">
        <v>0</v>
      </c>
      <c r="R104" s="1128">
        <v>0</v>
      </c>
      <c r="S104" s="1128">
        <v>0</v>
      </c>
      <c r="T104" s="1128">
        <v>0</v>
      </c>
      <c r="U104" s="1128">
        <v>3461250</v>
      </c>
      <c r="V104" s="1128">
        <v>6749197.5</v>
      </c>
      <c r="W104" s="1128">
        <v>12670495.199999999</v>
      </c>
      <c r="X104" s="1128">
        <v>12562874.625</v>
      </c>
      <c r="Y104" s="472"/>
    </row>
    <row r="105" spans="1:25" ht="21" customHeight="1" thickBot="1">
      <c r="A105" s="586" t="s">
        <v>975</v>
      </c>
      <c r="B105" s="584">
        <v>717767.61</v>
      </c>
      <c r="C105" s="584">
        <v>720137.28209999995</v>
      </c>
      <c r="D105" s="584">
        <v>762585.21310000005</v>
      </c>
      <c r="E105" s="584">
        <v>820619.30799999996</v>
      </c>
      <c r="F105" s="584">
        <v>864146.09699999995</v>
      </c>
      <c r="G105" s="585">
        <v>18033.876577926101</v>
      </c>
      <c r="H105" s="586" t="s">
        <v>974</v>
      </c>
      <c r="I105" s="584">
        <v>0</v>
      </c>
      <c r="J105" s="584">
        <v>0</v>
      </c>
      <c r="K105" s="584">
        <v>0</v>
      </c>
      <c r="L105" s="584">
        <v>2.3183083060122314E-7</v>
      </c>
      <c r="M105" s="584">
        <v>39482.632805959998</v>
      </c>
      <c r="N105" s="585">
        <v>457599.34511162998</v>
      </c>
      <c r="O105" s="586" t="s">
        <v>974</v>
      </c>
      <c r="P105" s="1128">
        <v>849441.74284549011</v>
      </c>
      <c r="Q105" s="1128">
        <v>1803815.0023984399</v>
      </c>
      <c r="R105" s="1128">
        <v>1266294.5350518501</v>
      </c>
      <c r="S105" s="1128">
        <v>26700.361805969998</v>
      </c>
      <c r="T105" s="1128">
        <v>95229.590610130006</v>
      </c>
      <c r="U105" s="1128">
        <v>704764.77766130783</v>
      </c>
      <c r="V105" s="1128">
        <v>10522727.6203763</v>
      </c>
      <c r="W105" s="1128">
        <v>699948.91344631999</v>
      </c>
      <c r="X105" s="1128">
        <v>8354.8946073099996</v>
      </c>
      <c r="Y105" s="472"/>
    </row>
    <row r="106" spans="1:25" ht="21" customHeight="1" thickBot="1">
      <c r="A106" s="586" t="s">
        <v>962</v>
      </c>
      <c r="B106" s="584">
        <v>0</v>
      </c>
      <c r="C106" s="584">
        <v>0</v>
      </c>
      <c r="D106" s="584">
        <v>0</v>
      </c>
      <c r="E106" s="584">
        <v>0</v>
      </c>
      <c r="F106" s="584">
        <v>0</v>
      </c>
      <c r="G106" s="585">
        <v>0</v>
      </c>
      <c r="H106" s="586" t="s">
        <v>963</v>
      </c>
      <c r="I106" s="584">
        <v>817699.11685999995</v>
      </c>
      <c r="J106" s="584">
        <v>940524.27350000001</v>
      </c>
      <c r="K106" s="584">
        <v>1142058.97915</v>
      </c>
      <c r="L106" s="584">
        <v>1393318.8360000001</v>
      </c>
      <c r="M106" s="584">
        <v>1811421.4950000001</v>
      </c>
      <c r="N106" s="585">
        <v>3016462.2600000002</v>
      </c>
      <c r="O106" s="586" t="s">
        <v>963</v>
      </c>
      <c r="P106" s="1128">
        <v>4545000.8351999996</v>
      </c>
      <c r="Q106" s="1128">
        <v>5134587.6399999997</v>
      </c>
      <c r="R106" s="1128">
        <v>6017254.5329</v>
      </c>
      <c r="S106" s="1128">
        <v>9099234.2325000018</v>
      </c>
      <c r="T106" s="1128">
        <v>10319491.950000001</v>
      </c>
      <c r="U106" s="1128">
        <v>11982179.320000002</v>
      </c>
      <c r="V106" s="1128">
        <v>24622511.276330005</v>
      </c>
      <c r="W106" s="1128">
        <v>43698363.062959999</v>
      </c>
      <c r="X106" s="1128">
        <v>47806347.230775997</v>
      </c>
      <c r="Y106" s="472"/>
    </row>
    <row r="107" spans="1:25" ht="21" customHeight="1" thickBot="1">
      <c r="A107" s="586" t="s">
        <v>963</v>
      </c>
      <c r="B107" s="584">
        <v>0</v>
      </c>
      <c r="C107" s="584">
        <v>0</v>
      </c>
      <c r="D107" s="584">
        <v>0</v>
      </c>
      <c r="E107" s="584">
        <v>0</v>
      </c>
      <c r="F107" s="584">
        <v>0</v>
      </c>
      <c r="G107" s="585">
        <v>0</v>
      </c>
      <c r="H107" s="586" t="s">
        <v>446</v>
      </c>
      <c r="I107" s="584">
        <v>817699.11685999995</v>
      </c>
      <c r="J107" s="584">
        <v>940524.27350000001</v>
      </c>
      <c r="K107" s="584">
        <v>1142058.97915</v>
      </c>
      <c r="L107" s="584">
        <v>1393318.8360000001</v>
      </c>
      <c r="M107" s="584">
        <v>1811421.4950000001</v>
      </c>
      <c r="N107" s="585">
        <v>3016462.2600000002</v>
      </c>
      <c r="O107" s="586" t="s">
        <v>446</v>
      </c>
      <c r="P107" s="1128">
        <v>4545000.8351999996</v>
      </c>
      <c r="Q107" s="1128">
        <v>5134587.6399999997</v>
      </c>
      <c r="R107" s="1128">
        <v>6017254.5329</v>
      </c>
      <c r="S107" s="1128">
        <v>9099234.2325000018</v>
      </c>
      <c r="T107" s="1128">
        <v>10319491.950000001</v>
      </c>
      <c r="U107" s="1128">
        <v>11982179.320000002</v>
      </c>
      <c r="V107" s="1128">
        <v>24622511.276330005</v>
      </c>
      <c r="W107" s="1128">
        <v>43698363.062959999</v>
      </c>
      <c r="X107" s="1128">
        <v>47806347.230775997</v>
      </c>
      <c r="Y107" s="472"/>
    </row>
    <row r="108" spans="1:25" ht="21" customHeight="1" thickBot="1">
      <c r="A108" s="586" t="s">
        <v>964</v>
      </c>
      <c r="B108" s="584">
        <v>717767.61</v>
      </c>
      <c r="C108" s="584">
        <v>720137.28209999995</v>
      </c>
      <c r="D108" s="584">
        <v>762585.21310000005</v>
      </c>
      <c r="E108" s="584">
        <v>820619.30799999996</v>
      </c>
      <c r="F108" s="584">
        <v>864146.09699999995</v>
      </c>
      <c r="G108" s="585">
        <v>18033.876577926101</v>
      </c>
      <c r="H108" s="586" t="s">
        <v>974</v>
      </c>
      <c r="I108" s="584">
        <v>0</v>
      </c>
      <c r="J108" s="584">
        <v>0</v>
      </c>
      <c r="K108" s="584">
        <v>0</v>
      </c>
      <c r="L108" s="584">
        <v>0</v>
      </c>
      <c r="M108" s="584">
        <v>0</v>
      </c>
      <c r="N108" s="585">
        <v>0</v>
      </c>
      <c r="O108" s="586" t="s">
        <v>974</v>
      </c>
      <c r="P108" s="1128">
        <v>0</v>
      </c>
      <c r="Q108" s="1128">
        <v>0</v>
      </c>
      <c r="R108" s="1128">
        <v>0</v>
      </c>
      <c r="S108" s="1128">
        <v>0</v>
      </c>
      <c r="T108" s="1128">
        <v>0</v>
      </c>
      <c r="U108" s="1128">
        <v>0</v>
      </c>
      <c r="V108" s="1128">
        <v>0</v>
      </c>
      <c r="W108" s="1128">
        <v>0</v>
      </c>
      <c r="X108" s="1128">
        <v>0</v>
      </c>
      <c r="Y108" s="472"/>
    </row>
    <row r="109" spans="1:25" ht="21" customHeight="1" thickBot="1">
      <c r="A109" s="586" t="s">
        <v>965</v>
      </c>
      <c r="B109" s="584">
        <v>0</v>
      </c>
      <c r="C109" s="584">
        <v>0</v>
      </c>
      <c r="D109" s="584">
        <v>0</v>
      </c>
      <c r="E109" s="584">
        <v>0</v>
      </c>
      <c r="F109" s="584">
        <v>0</v>
      </c>
      <c r="G109" s="585">
        <v>0</v>
      </c>
      <c r="H109" s="586" t="s">
        <v>964</v>
      </c>
      <c r="I109" s="584">
        <v>262457.82049782941</v>
      </c>
      <c r="J109" s="584">
        <v>235430.39999999999</v>
      </c>
      <c r="K109" s="584">
        <v>336169</v>
      </c>
      <c r="L109" s="584">
        <v>784758.79148390167</v>
      </c>
      <c r="M109" s="584">
        <v>1029785.5</v>
      </c>
      <c r="N109" s="585">
        <v>1374074.9000000004</v>
      </c>
      <c r="O109" s="586" t="s">
        <v>964</v>
      </c>
      <c r="P109" s="1128">
        <v>1562742.73</v>
      </c>
      <c r="Q109" s="1128">
        <v>1677417.37</v>
      </c>
      <c r="R109" s="1128">
        <v>1963979.1007260699</v>
      </c>
      <c r="S109" s="1128">
        <v>1802542.0687269999</v>
      </c>
      <c r="T109" s="1128">
        <v>2551078.52</v>
      </c>
      <c r="U109" s="1128">
        <v>3065017.6399442698</v>
      </c>
      <c r="V109" s="1128">
        <v>4798170.4940857096</v>
      </c>
      <c r="W109" s="1128">
        <v>7589430.4274927909</v>
      </c>
      <c r="X109" s="1128">
        <v>3360272.3901889599</v>
      </c>
      <c r="Y109" s="472"/>
    </row>
    <row r="110" spans="1:25" ht="21" customHeight="1" thickBot="1">
      <c r="A110" s="587" t="s">
        <v>986</v>
      </c>
      <c r="B110" s="588">
        <v>0</v>
      </c>
      <c r="C110" s="588">
        <v>0</v>
      </c>
      <c r="D110" s="588">
        <v>0</v>
      </c>
      <c r="E110" s="588">
        <v>0</v>
      </c>
      <c r="F110" s="588">
        <v>0</v>
      </c>
      <c r="G110" s="589">
        <v>363744.40933233098</v>
      </c>
      <c r="H110" s="586" t="s">
        <v>446</v>
      </c>
      <c r="I110" s="584">
        <v>262457.82049782941</v>
      </c>
      <c r="J110" s="584">
        <v>235430.39999999999</v>
      </c>
      <c r="K110" s="584">
        <v>336169</v>
      </c>
      <c r="L110" s="584">
        <v>784758.79148390167</v>
      </c>
      <c r="M110" s="584">
        <v>1029785.5</v>
      </c>
      <c r="N110" s="585">
        <v>1374074.9000000004</v>
      </c>
      <c r="O110" s="586" t="s">
        <v>446</v>
      </c>
      <c r="P110" s="1128">
        <v>1562742.73</v>
      </c>
      <c r="Q110" s="1128">
        <v>1677417.37</v>
      </c>
      <c r="R110" s="1128">
        <v>1963979.1007260699</v>
      </c>
      <c r="S110" s="1128">
        <v>1802542.0687269999</v>
      </c>
      <c r="T110" s="1128">
        <v>2551078.52</v>
      </c>
      <c r="U110" s="1128">
        <v>3065017.6399442698</v>
      </c>
      <c r="V110" s="1128">
        <v>4798170.4940857096</v>
      </c>
      <c r="W110" s="1128">
        <v>7589430.4274927909</v>
      </c>
      <c r="X110" s="1128">
        <v>3360272.3901889599</v>
      </c>
      <c r="Y110" s="472"/>
    </row>
    <row r="111" spans="1:25" s="8" customFormat="1" ht="14.25" customHeight="1" thickBot="1">
      <c r="A111" s="376" t="s">
        <v>288</v>
      </c>
      <c r="H111" s="586" t="s">
        <v>974</v>
      </c>
      <c r="I111" s="584">
        <v>0</v>
      </c>
      <c r="J111" s="584">
        <v>0</v>
      </c>
      <c r="K111" s="584">
        <v>0</v>
      </c>
      <c r="L111" s="584">
        <v>0</v>
      </c>
      <c r="M111" s="584">
        <v>0</v>
      </c>
      <c r="N111" s="585">
        <v>0</v>
      </c>
      <c r="O111" s="586" t="s">
        <v>974</v>
      </c>
      <c r="P111" s="1128">
        <v>0</v>
      </c>
      <c r="Q111" s="1128">
        <v>0</v>
      </c>
      <c r="R111" s="1128">
        <v>0</v>
      </c>
      <c r="S111" s="1128">
        <v>0</v>
      </c>
      <c r="T111" s="1128">
        <v>0</v>
      </c>
      <c r="U111" s="1128">
        <v>0</v>
      </c>
      <c r="V111" s="1128">
        <v>0</v>
      </c>
      <c r="W111" s="1128">
        <v>0</v>
      </c>
      <c r="X111" s="1128">
        <v>0</v>
      </c>
      <c r="Y111" s="606"/>
    </row>
    <row r="112" spans="1:25" s="8" customFormat="1" ht="14.25" customHeight="1" thickBot="1">
      <c r="A112" s="376"/>
      <c r="G112" s="599"/>
      <c r="H112" s="586" t="s">
        <v>965</v>
      </c>
      <c r="I112" s="584">
        <v>636391.60699999996</v>
      </c>
      <c r="J112" s="584">
        <v>742876.02500000002</v>
      </c>
      <c r="K112" s="584">
        <v>818602.15228050004</v>
      </c>
      <c r="L112" s="584">
        <v>1266752.31816</v>
      </c>
      <c r="M112" s="584">
        <v>1852299.5865</v>
      </c>
      <c r="N112" s="585">
        <v>2752302.42</v>
      </c>
      <c r="O112" s="586" t="s">
        <v>965</v>
      </c>
      <c r="P112" s="1128">
        <v>3484360.4719500006</v>
      </c>
      <c r="Q112" s="1128">
        <v>3782533.6640000003</v>
      </c>
      <c r="R112" s="1128">
        <v>3780488.1267500003</v>
      </c>
      <c r="S112" s="1128">
        <v>4537775.25</v>
      </c>
      <c r="T112" s="1128">
        <v>4533570</v>
      </c>
      <c r="U112" s="1128">
        <v>5303549</v>
      </c>
      <c r="V112" s="1128">
        <v>11344426.151024999</v>
      </c>
      <c r="W112" s="1128">
        <v>20241616.491176803</v>
      </c>
      <c r="X112" s="1128">
        <v>21007312.775001999</v>
      </c>
      <c r="Y112" s="599"/>
    </row>
    <row r="113" spans="1:24" s="8" customFormat="1" ht="14.25" customHeight="1" thickBot="1">
      <c r="A113" s="376"/>
      <c r="G113" s="605"/>
      <c r="H113" s="586" t="s">
        <v>446</v>
      </c>
      <c r="I113" s="584">
        <v>636391.60699999996</v>
      </c>
      <c r="J113" s="584">
        <v>742876.02500000002</v>
      </c>
      <c r="K113" s="584">
        <v>818602.15228050004</v>
      </c>
      <c r="L113" s="584">
        <v>1266752.31816</v>
      </c>
      <c r="M113" s="584">
        <v>1852299.5865</v>
      </c>
      <c r="N113" s="585">
        <v>2752302.42</v>
      </c>
      <c r="O113" s="586" t="s">
        <v>446</v>
      </c>
      <c r="P113" s="1128">
        <v>3484360.4719500006</v>
      </c>
      <c r="Q113" s="1128">
        <v>3782533.6640000003</v>
      </c>
      <c r="R113" s="1128">
        <v>3780488.1267500003</v>
      </c>
      <c r="S113" s="1128">
        <v>4537775.25</v>
      </c>
      <c r="T113" s="1128">
        <v>4533570</v>
      </c>
      <c r="U113" s="1128">
        <v>5303549</v>
      </c>
      <c r="V113" s="1128">
        <v>11344426.151024999</v>
      </c>
      <c r="W113" s="1128">
        <v>20241616.491176803</v>
      </c>
      <c r="X113" s="1128">
        <v>21007312.775001999</v>
      </c>
    </row>
    <row r="114" spans="1:24" s="577" customFormat="1" ht="15.75" thickBot="1">
      <c r="H114" s="586" t="s">
        <v>974</v>
      </c>
      <c r="I114" s="584">
        <v>0</v>
      </c>
      <c r="J114" s="584">
        <v>0</v>
      </c>
      <c r="K114" s="584">
        <v>0</v>
      </c>
      <c r="L114" s="584">
        <v>0</v>
      </c>
      <c r="M114" s="584">
        <v>0</v>
      </c>
      <c r="N114" s="585">
        <v>0</v>
      </c>
      <c r="O114" s="586" t="s">
        <v>974</v>
      </c>
      <c r="P114" s="1128">
        <v>0</v>
      </c>
      <c r="Q114" s="1128">
        <v>0</v>
      </c>
      <c r="R114" s="1128">
        <v>0</v>
      </c>
      <c r="S114" s="1128">
        <v>0</v>
      </c>
      <c r="T114" s="1128">
        <v>0</v>
      </c>
      <c r="U114" s="1128">
        <v>0</v>
      </c>
      <c r="V114" s="1128">
        <v>0</v>
      </c>
      <c r="W114" s="1128">
        <v>0</v>
      </c>
      <c r="X114" s="1128">
        <v>0</v>
      </c>
    </row>
    <row r="115" spans="1:24" ht="15.75" thickBot="1">
      <c r="H115" s="586" t="s">
        <v>975</v>
      </c>
      <c r="I115" s="584">
        <v>302920.73043153726</v>
      </c>
      <c r="J115" s="584">
        <v>131376.02928026</v>
      </c>
      <c r="K115" s="584">
        <v>175671.06512788002</v>
      </c>
      <c r="L115" s="584">
        <v>413248.12792219169</v>
      </c>
      <c r="M115" s="584">
        <v>478484.47176251002</v>
      </c>
      <c r="N115" s="585">
        <v>380653.27266479994</v>
      </c>
      <c r="O115" s="586" t="s">
        <v>975</v>
      </c>
      <c r="P115" s="1128">
        <v>723948.1477579599</v>
      </c>
      <c r="Q115" s="1128">
        <v>1115167.0465121199</v>
      </c>
      <c r="R115" s="1128">
        <v>1897707.2789912899</v>
      </c>
      <c r="S115" s="1128">
        <v>2466812.5321480404</v>
      </c>
      <c r="T115" s="1128">
        <v>1969841.6826547699</v>
      </c>
      <c r="U115" s="1128">
        <v>3002527.1173941623</v>
      </c>
      <c r="V115" s="1128">
        <v>5975179.1904418608</v>
      </c>
      <c r="W115" s="1128">
        <v>6439570.6087215403</v>
      </c>
      <c r="X115" s="1128">
        <v>5090685.4209099486</v>
      </c>
    </row>
    <row r="116" spans="1:24" ht="15.75" thickBot="1">
      <c r="H116" s="586" t="s">
        <v>962</v>
      </c>
      <c r="I116" s="584">
        <v>0</v>
      </c>
      <c r="J116" s="584">
        <v>0</v>
      </c>
      <c r="K116" s="584">
        <v>0</v>
      </c>
      <c r="L116" s="584">
        <v>0</v>
      </c>
      <c r="M116" s="584">
        <v>0</v>
      </c>
      <c r="N116" s="585">
        <v>0</v>
      </c>
      <c r="O116" s="586" t="s">
        <v>962</v>
      </c>
      <c r="P116" s="1128">
        <v>0</v>
      </c>
      <c r="Q116" s="1128">
        <v>0</v>
      </c>
      <c r="R116" s="1128">
        <v>0</v>
      </c>
      <c r="S116" s="1128">
        <v>1927.8954897399999</v>
      </c>
      <c r="T116" s="1128">
        <v>1395.4618856099999</v>
      </c>
      <c r="U116" s="1128">
        <v>85447.723274312448</v>
      </c>
      <c r="V116" s="1128">
        <v>236369.17511297</v>
      </c>
      <c r="W116" s="1128">
        <v>31335.051897470003</v>
      </c>
      <c r="X116" s="1128">
        <v>5858.5344900800001</v>
      </c>
    </row>
    <row r="117" spans="1:24" ht="15.75" thickBot="1">
      <c r="H117" s="586" t="s">
        <v>963</v>
      </c>
      <c r="I117" s="584">
        <v>0</v>
      </c>
      <c r="J117">
        <v>0</v>
      </c>
      <c r="K117" s="584">
        <v>0</v>
      </c>
      <c r="L117" s="584">
        <v>0</v>
      </c>
      <c r="M117" s="584">
        <v>0</v>
      </c>
      <c r="N117" s="585">
        <v>0</v>
      </c>
      <c r="O117" s="586" t="s">
        <v>963</v>
      </c>
      <c r="P117" s="1128">
        <v>0</v>
      </c>
      <c r="Q117" s="1128">
        <v>0</v>
      </c>
      <c r="R117" s="1128">
        <v>0</v>
      </c>
      <c r="S117" s="1128">
        <v>0</v>
      </c>
      <c r="T117" s="1128">
        <v>0</v>
      </c>
      <c r="U117" s="1128">
        <v>0</v>
      </c>
      <c r="V117" s="1128">
        <v>0</v>
      </c>
      <c r="W117" s="1128">
        <v>0</v>
      </c>
      <c r="X117" s="1128">
        <v>0</v>
      </c>
    </row>
    <row r="118" spans="1:24" ht="15.75" thickBot="1">
      <c r="H118" s="586" t="s">
        <v>964</v>
      </c>
      <c r="I118" s="584">
        <v>302920.73043153726</v>
      </c>
      <c r="J118" s="584">
        <v>131376.02928026</v>
      </c>
      <c r="K118" s="584">
        <v>175671.06512788002</v>
      </c>
      <c r="L118" s="584">
        <v>413248.12792219169</v>
      </c>
      <c r="M118" s="584">
        <v>478484.47176251002</v>
      </c>
      <c r="N118" s="585">
        <v>380653.27266479994</v>
      </c>
      <c r="O118" s="586" t="s">
        <v>964</v>
      </c>
      <c r="P118" s="1128">
        <v>723948.1477579599</v>
      </c>
      <c r="Q118" s="1128">
        <v>1115167.0465121199</v>
      </c>
      <c r="R118" s="1128">
        <v>1897707.2789912899</v>
      </c>
      <c r="S118" s="1128">
        <v>2464884.6366583002</v>
      </c>
      <c r="T118" s="1128">
        <v>1968446.2207691597</v>
      </c>
      <c r="U118" s="1128">
        <v>2917079.3941198499</v>
      </c>
      <c r="V118" s="1128">
        <v>5738810.0153288906</v>
      </c>
      <c r="W118" s="1128">
        <v>6408235.5568240704</v>
      </c>
      <c r="X118" s="1128">
        <v>5084826.886419869</v>
      </c>
    </row>
    <row r="119" spans="1:24" ht="15.75" thickBot="1">
      <c r="H119" s="586" t="s">
        <v>965</v>
      </c>
      <c r="I119" s="584">
        <v>0</v>
      </c>
      <c r="J119" s="584">
        <v>0</v>
      </c>
      <c r="K119" s="584">
        <v>0</v>
      </c>
      <c r="L119" s="584">
        <v>0</v>
      </c>
      <c r="M119" s="584">
        <v>0</v>
      </c>
      <c r="N119" s="585">
        <v>0</v>
      </c>
      <c r="O119" s="586" t="s">
        <v>965</v>
      </c>
      <c r="P119" s="1128">
        <v>0</v>
      </c>
      <c r="Q119" s="1128">
        <v>0</v>
      </c>
      <c r="R119" s="1128">
        <v>0</v>
      </c>
      <c r="S119" s="1128">
        <v>0</v>
      </c>
      <c r="T119" s="1128">
        <v>0</v>
      </c>
      <c r="U119" s="1128">
        <v>0</v>
      </c>
      <c r="V119" s="1128">
        <v>0</v>
      </c>
      <c r="W119" s="1128">
        <v>0</v>
      </c>
      <c r="X119" s="1128">
        <v>0</v>
      </c>
    </row>
    <row r="120" spans="1:24" ht="15.75" thickBot="1">
      <c r="H120" s="587" t="s">
        <v>986</v>
      </c>
      <c r="I120" s="588">
        <v>401778.33</v>
      </c>
      <c r="J120" s="588">
        <v>399802.39</v>
      </c>
      <c r="K120" s="588">
        <v>400402.18</v>
      </c>
      <c r="L120" s="588">
        <v>406457.82</v>
      </c>
      <c r="M120" s="588">
        <v>456550.21</v>
      </c>
      <c r="N120" s="589">
        <v>683603.46000000008</v>
      </c>
      <c r="O120" s="587" t="s">
        <v>986</v>
      </c>
      <c r="P120" s="1128">
        <v>727153</v>
      </c>
      <c r="Q120" s="1128">
        <v>714179.4</v>
      </c>
      <c r="R120" s="1128">
        <v>714179.4</v>
      </c>
      <c r="S120" s="1128">
        <v>892245.00753145991</v>
      </c>
      <c r="T120" s="1128">
        <v>2452292.2679968299</v>
      </c>
      <c r="U120" s="1128">
        <v>2452292.2679968299</v>
      </c>
      <c r="V120" s="1128">
        <v>4863235.7253044406</v>
      </c>
      <c r="W120" s="1128">
        <v>8067325.2952099899</v>
      </c>
      <c r="X120" s="1128">
        <v>7922834.3322871188</v>
      </c>
    </row>
    <row r="121" spans="1:24" ht="15.75" thickBot="1">
      <c r="H121" s="376" t="s">
        <v>288</v>
      </c>
      <c r="I121" s="8"/>
      <c r="J121" s="8"/>
      <c r="K121" s="8"/>
      <c r="L121" s="8"/>
      <c r="M121" s="8"/>
      <c r="N121" s="8"/>
      <c r="O121" s="376" t="s">
        <v>288</v>
      </c>
      <c r="P121" s="1128"/>
      <c r="Q121" s="1128"/>
      <c r="R121" s="1128"/>
      <c r="S121" s="1128"/>
      <c r="T121" s="1128"/>
      <c r="U121" s="1128"/>
      <c r="V121" s="1128"/>
      <c r="W121" s="1128"/>
      <c r="X121" s="1128"/>
    </row>
    <row r="122" spans="1:24">
      <c r="H122" s="376"/>
      <c r="I122" s="599"/>
      <c r="J122" s="599"/>
      <c r="K122" s="599"/>
      <c r="L122" s="599"/>
      <c r="M122" s="599"/>
      <c r="N122" s="599"/>
      <c r="O122" s="376"/>
      <c r="P122" s="599"/>
      <c r="Q122" s="599"/>
      <c r="R122" s="599"/>
      <c r="S122" s="599"/>
      <c r="T122" s="599"/>
      <c r="U122" s="599"/>
      <c r="V122" s="599"/>
      <c r="W122" s="599"/>
      <c r="X122" s="599"/>
    </row>
    <row r="123" spans="1:24">
      <c r="H123" s="376"/>
      <c r="I123" s="605"/>
      <c r="J123" s="605"/>
      <c r="K123" s="605"/>
      <c r="L123" s="605"/>
      <c r="M123" s="605"/>
      <c r="N123" s="605"/>
      <c r="O123" s="376"/>
      <c r="P123" s="605"/>
      <c r="Q123" s="605"/>
      <c r="R123" s="605"/>
      <c r="S123" s="605"/>
      <c r="T123" s="605"/>
      <c r="U123" s="605"/>
      <c r="V123" s="605"/>
      <c r="W123" s="605"/>
      <c r="X123" s="605"/>
    </row>
    <row r="124" spans="1:24">
      <c r="H124" s="577"/>
      <c r="I124" s="577"/>
      <c r="J124" s="577"/>
      <c r="K124" s="577"/>
      <c r="L124" s="577"/>
      <c r="M124" s="577"/>
      <c r="N124" s="577"/>
      <c r="O124" s="577"/>
      <c r="P124" s="577"/>
      <c r="Q124" s="577"/>
      <c r="R124" s="577"/>
      <c r="S124" s="577"/>
      <c r="T124" s="577"/>
      <c r="U124" s="577"/>
      <c r="V124" s="577"/>
      <c r="W124" s="577"/>
      <c r="X124" s="577"/>
    </row>
    <row r="125" spans="1:24">
      <c r="Q125" s="124"/>
      <c r="U125" s="124"/>
      <c r="V125" s="124"/>
      <c r="W125" s="124"/>
      <c r="X125" s="124"/>
    </row>
    <row r="127" spans="1:24">
      <c r="Q127" s="165"/>
      <c r="U127" s="165"/>
      <c r="V127" s="165"/>
      <c r="W127" s="165"/>
      <c r="X127" s="165"/>
    </row>
  </sheetData>
  <hyperlinks>
    <hyperlink ref="A1" location="Menu!A1" display="Return to Menu" xr:uid="{34068A17-198E-46BD-9479-AFD4F0F6729C}"/>
    <hyperlink ref="H1" location="Menu!A1" display="Return to Menu" xr:uid="{86442DC8-7C21-4A57-8224-EE657E4C30AC}"/>
    <hyperlink ref="O1" location="Menu!A1" display="Return to Menu" xr:uid="{78D30198-AEB8-4985-92CF-6B9A74CEED1C}"/>
  </hyperlinks>
  <printOptions horizontalCentered="1"/>
  <pageMargins left="0.25" right="0.25" top="0.5" bottom="0.25" header="0" footer="0"/>
  <pageSetup paperSize="7" scale="57" orientation="landscape" r:id="rId1"/>
  <headerFooter alignWithMargins="0"/>
  <rowBreaks count="4" manualBreakCount="4">
    <brk id="30" max="23" man="1"/>
    <brk id="59" max="23" man="1"/>
    <brk id="85" max="23" man="1"/>
    <brk id="120" max="23" man="1"/>
  </rowBreaks>
  <colBreaks count="2" manualBreakCount="2">
    <brk id="14" max="120" man="1"/>
    <brk id="24" max="120" man="1"/>
  </colBreaks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0B8D8-0819-4F79-8846-1F4933C105FE}">
  <dimension ref="A1:AK126"/>
  <sheetViews>
    <sheetView view="pageBreakPreview" zoomScale="110" zoomScaleNormal="71" zoomScaleSheetLayoutView="110" workbookViewId="0"/>
  </sheetViews>
  <sheetFormatPr defaultColWidth="9.125" defaultRowHeight="15"/>
  <cols>
    <col min="1" max="1" width="51.125" style="106" customWidth="1"/>
    <col min="2" max="6" width="17.375" style="106" customWidth="1"/>
    <col min="7" max="7" width="51.125" style="106" customWidth="1"/>
    <col min="8" max="9" width="14.75" style="106" customWidth="1"/>
    <col min="10" max="10" width="15.25" style="106" customWidth="1"/>
    <col min="11" max="11" width="15.125" style="106" customWidth="1"/>
    <col min="12" max="12" width="15.25" style="106" customWidth="1"/>
    <col min="13" max="13" width="16.375" style="106" customWidth="1"/>
    <col min="14" max="14" width="51.125" style="106" customWidth="1"/>
    <col min="15" max="15" width="15.125" style="106" customWidth="1"/>
    <col min="16" max="17" width="15" style="106" customWidth="1"/>
    <col min="18" max="18" width="15.125" style="106" customWidth="1"/>
    <col min="19" max="21" width="15.25" style="106" customWidth="1"/>
    <col min="22" max="27" width="14.625" style="106" customWidth="1"/>
    <col min="28" max="31" width="11.75" style="106" customWidth="1"/>
    <col min="32" max="32" width="14.125" style="106" customWidth="1"/>
    <col min="33" max="36" width="11.75" style="106" customWidth="1"/>
    <col min="37" max="37" width="14" style="106" customWidth="1"/>
    <col min="38" max="195" width="9.125" style="106"/>
    <col min="196" max="196" width="62.125" style="106" customWidth="1"/>
    <col min="197" max="197" width="15.875" style="106" customWidth="1"/>
    <col min="198" max="201" width="14.875" style="106" customWidth="1"/>
    <col min="202" max="202" width="15.875" style="106" customWidth="1"/>
    <col min="203" max="16384" width="9.125" style="106"/>
  </cols>
  <sheetData>
    <row r="1" spans="1:37" ht="26.25">
      <c r="A1" s="6" t="s">
        <v>85</v>
      </c>
      <c r="B1" s="241"/>
      <c r="C1" s="241"/>
      <c r="D1" s="241"/>
      <c r="E1" s="241"/>
      <c r="F1" s="241"/>
      <c r="G1" s="6" t="s">
        <v>85</v>
      </c>
      <c r="H1" s="241"/>
      <c r="I1" s="241"/>
      <c r="J1" s="241"/>
      <c r="K1" s="241"/>
      <c r="L1" s="241"/>
      <c r="M1" s="241"/>
      <c r="N1" s="6" t="s">
        <v>85</v>
      </c>
      <c r="O1" s="241"/>
      <c r="P1" s="241"/>
      <c r="Q1" s="241"/>
      <c r="R1" s="241"/>
      <c r="S1" s="241"/>
      <c r="T1" s="241"/>
      <c r="U1" s="241"/>
    </row>
    <row r="2" spans="1:37" ht="18" customHeight="1" thickBot="1">
      <c r="A2" s="578" t="s">
        <v>987</v>
      </c>
      <c r="B2" s="578"/>
      <c r="C2" s="578"/>
      <c r="D2" s="578"/>
      <c r="E2" s="578"/>
      <c r="F2" s="578"/>
      <c r="G2" s="578" t="s">
        <v>987</v>
      </c>
      <c r="H2" s="578"/>
      <c r="I2" s="578"/>
      <c r="J2" s="578"/>
      <c r="K2" s="578"/>
      <c r="L2" s="578"/>
      <c r="M2" s="578"/>
      <c r="N2" s="578" t="s">
        <v>987</v>
      </c>
      <c r="O2" s="578"/>
      <c r="P2" s="578"/>
      <c r="Q2" s="578"/>
      <c r="R2" s="578"/>
      <c r="S2" s="593"/>
      <c r="T2" s="593"/>
      <c r="U2" s="593"/>
    </row>
    <row r="3" spans="1:37" s="381" customFormat="1" ht="18" customHeight="1" thickBot="1">
      <c r="A3" s="579" t="s">
        <v>954</v>
      </c>
      <c r="B3" s="523">
        <v>2005</v>
      </c>
      <c r="C3" s="523">
        <v>2006</v>
      </c>
      <c r="D3" s="523">
        <v>2007</v>
      </c>
      <c r="E3" s="523">
        <v>2008</v>
      </c>
      <c r="F3" s="531">
        <v>2009</v>
      </c>
      <c r="G3" s="579" t="s">
        <v>954</v>
      </c>
      <c r="H3" s="523" t="s">
        <v>988</v>
      </c>
      <c r="I3" s="523" t="s">
        <v>989</v>
      </c>
      <c r="J3" s="523" t="s">
        <v>990</v>
      </c>
      <c r="K3" s="523" t="s">
        <v>991</v>
      </c>
      <c r="L3" s="523" t="s">
        <v>992</v>
      </c>
      <c r="M3" s="531" t="s">
        <v>993</v>
      </c>
      <c r="N3" s="579" t="s">
        <v>954</v>
      </c>
      <c r="O3" s="523" t="s">
        <v>520</v>
      </c>
      <c r="P3" s="523" t="s">
        <v>521</v>
      </c>
      <c r="Q3" s="523" t="s">
        <v>126</v>
      </c>
      <c r="R3" s="523" t="s">
        <v>127</v>
      </c>
      <c r="S3" s="523" t="s">
        <v>128</v>
      </c>
      <c r="T3" s="523" t="s">
        <v>129</v>
      </c>
      <c r="U3" s="523" t="s">
        <v>130</v>
      </c>
      <c r="V3" s="523" t="s">
        <v>131</v>
      </c>
      <c r="W3" s="523" t="s">
        <v>1959</v>
      </c>
      <c r="X3" s="523" t="s">
        <v>1960</v>
      </c>
    </row>
    <row r="4" spans="1:37" s="189" customFormat="1" ht="36" customHeight="1">
      <c r="A4" s="580" t="s">
        <v>955</v>
      </c>
      <c r="B4" s="581">
        <v>-21945.1827580014</v>
      </c>
      <c r="C4" s="581">
        <v>5529.0872419986199</v>
      </c>
      <c r="D4" s="581">
        <v>8786.6672419986298</v>
      </c>
      <c r="E4" s="581">
        <v>14772.0053419986</v>
      </c>
      <c r="F4" s="582">
        <v>-4952.2645580013896</v>
      </c>
      <c r="G4" s="580" t="s">
        <v>955</v>
      </c>
      <c r="H4" s="581">
        <v>-18685.923994059078</v>
      </c>
      <c r="I4" s="581">
        <v>-29461.166052338594</v>
      </c>
      <c r="J4" s="581">
        <v>-37845.404650820259</v>
      </c>
      <c r="K4" s="581">
        <v>-56629.986050219333</v>
      </c>
      <c r="L4" s="581">
        <v>-89780.033116969425</v>
      </c>
      <c r="M4" s="582">
        <v>-110838.19613083359</v>
      </c>
      <c r="N4" s="580" t="s">
        <v>955</v>
      </c>
      <c r="O4" s="581">
        <v>-68406.224656438004</v>
      </c>
      <c r="P4" s="581">
        <v>-62782.023170186934</v>
      </c>
      <c r="Q4" s="581">
        <v>-67034.732706494018</v>
      </c>
      <c r="R4" s="591">
        <v>-77451.809038343403</v>
      </c>
      <c r="S4" s="591">
        <v>-80773.713582603537</v>
      </c>
      <c r="T4" s="581">
        <v>-73904.7196969613</v>
      </c>
      <c r="U4" s="581">
        <v>-90735.304251165682</v>
      </c>
      <c r="V4" s="576">
        <v>-90241.026900776502</v>
      </c>
      <c r="W4" s="576">
        <v>-83420.935058320887</v>
      </c>
      <c r="X4" s="576">
        <v>-98161.800677723368</v>
      </c>
      <c r="Y4" s="188"/>
      <c r="Z4" s="188"/>
      <c r="AA4" s="188"/>
      <c r="AB4" s="576"/>
      <c r="AC4" s="576"/>
      <c r="AD4" s="576"/>
      <c r="AE4" s="576"/>
      <c r="AF4" s="576"/>
      <c r="AG4" s="576"/>
      <c r="AH4" s="576"/>
      <c r="AI4" s="576"/>
      <c r="AJ4" s="576"/>
      <c r="AK4" s="576"/>
    </row>
    <row r="5" spans="1:37" ht="18" customHeight="1">
      <c r="A5" s="583"/>
      <c r="B5" s="584"/>
      <c r="C5" s="584"/>
      <c r="D5" s="584"/>
      <c r="E5" s="584"/>
      <c r="F5" s="585"/>
      <c r="G5" s="583"/>
      <c r="H5" s="584"/>
      <c r="I5" s="584"/>
      <c r="J5" s="584"/>
      <c r="K5" s="584"/>
      <c r="L5" s="584"/>
      <c r="M5" s="585"/>
      <c r="N5" s="583"/>
      <c r="O5" s="584"/>
      <c r="P5" s="584"/>
      <c r="Q5" s="584"/>
      <c r="R5" s="584"/>
      <c r="S5" s="584"/>
      <c r="T5" s="584"/>
      <c r="U5" s="584"/>
    </row>
    <row r="6" spans="1:37" s="189" customFormat="1" ht="18" customHeight="1">
      <c r="A6" s="583" t="s">
        <v>956</v>
      </c>
      <c r="B6" s="581">
        <v>41417.847241998599</v>
      </c>
      <c r="C6" s="581">
        <v>60495.2072419986</v>
      </c>
      <c r="D6" s="581">
        <v>75505.237241998606</v>
      </c>
      <c r="E6" s="581">
        <v>91381.970741998593</v>
      </c>
      <c r="F6" s="582">
        <v>80804.647241998595</v>
      </c>
      <c r="G6" s="583" t="s">
        <v>956</v>
      </c>
      <c r="H6" s="581">
        <v>77813.3322547836</v>
      </c>
      <c r="I6" s="581">
        <v>85318.465294098147</v>
      </c>
      <c r="J6" s="581">
        <v>101652.47582544609</v>
      </c>
      <c r="K6" s="581">
        <v>106590.63252932939</v>
      </c>
      <c r="L6" s="581">
        <v>99870.872975519887</v>
      </c>
      <c r="M6" s="582">
        <v>75663.40963769576</v>
      </c>
      <c r="N6" s="583" t="s">
        <v>956</v>
      </c>
      <c r="O6" s="581">
        <v>64862.416621525903</v>
      </c>
      <c r="P6" s="581">
        <v>77834.518074890308</v>
      </c>
      <c r="Q6" s="581">
        <v>86501.077742880239</v>
      </c>
      <c r="R6" s="581">
        <v>89098.267620547675</v>
      </c>
      <c r="S6" s="581">
        <v>88894.970425766325</v>
      </c>
      <c r="T6" s="581">
        <v>104846.61473722065</v>
      </c>
      <c r="U6" s="581">
        <v>108371.30303678405</v>
      </c>
      <c r="V6" s="576">
        <v>102724.55414474323</v>
      </c>
      <c r="W6" s="576">
        <v>116733.53379027171</v>
      </c>
      <c r="X6" s="576">
        <v>122656.50844825158</v>
      </c>
      <c r="Y6" s="188"/>
      <c r="Z6" s="188"/>
      <c r="AA6" s="188"/>
      <c r="AB6" s="576"/>
      <c r="AC6" s="576"/>
      <c r="AD6" s="576"/>
      <c r="AE6" s="576"/>
      <c r="AF6" s="576"/>
      <c r="AG6" s="576"/>
      <c r="AH6" s="576"/>
      <c r="AI6" s="576"/>
      <c r="AJ6" s="576"/>
      <c r="AK6" s="576"/>
    </row>
    <row r="7" spans="1:37" s="189" customFormat="1" ht="18" customHeight="1">
      <c r="A7" s="583" t="s">
        <v>957</v>
      </c>
      <c r="B7" s="581">
        <v>302</v>
      </c>
      <c r="C7" s="581">
        <v>624.48</v>
      </c>
      <c r="D7" s="581">
        <v>1506.42</v>
      </c>
      <c r="E7" s="581">
        <v>2564.69</v>
      </c>
      <c r="F7" s="582">
        <v>4118.29</v>
      </c>
      <c r="G7" s="583" t="s">
        <v>957</v>
      </c>
      <c r="H7" s="581">
        <v>12576.428922728126</v>
      </c>
      <c r="I7" s="581">
        <v>12507.771198979241</v>
      </c>
      <c r="J7" s="581">
        <v>13145.28913256229</v>
      </c>
      <c r="K7" s="581">
        <v>13704.073328915802</v>
      </c>
      <c r="L7" s="581">
        <v>13139.493754724053</v>
      </c>
      <c r="M7" s="582">
        <v>11630.16128758999</v>
      </c>
      <c r="N7" s="583" t="s">
        <v>957</v>
      </c>
      <c r="O7" s="581">
        <v>7751.312755580695</v>
      </c>
      <c r="P7" s="581">
        <v>6813.7379083249834</v>
      </c>
      <c r="Q7" s="581">
        <v>7219.7529865514525</v>
      </c>
      <c r="R7" s="581">
        <v>12216.863567115179</v>
      </c>
      <c r="S7" s="581">
        <v>12271.317427555321</v>
      </c>
      <c r="T7" s="581">
        <v>15571.768117947553</v>
      </c>
      <c r="U7" s="581">
        <v>18296.727373005022</v>
      </c>
      <c r="V7" s="576">
        <v>16861.749300016891</v>
      </c>
      <c r="W7" s="576">
        <v>17565.350089655207</v>
      </c>
      <c r="X7" s="576">
        <v>18529.688213631413</v>
      </c>
      <c r="Y7" s="188"/>
      <c r="Z7" s="188"/>
      <c r="AA7" s="188"/>
      <c r="AB7" s="576"/>
      <c r="AC7" s="576"/>
      <c r="AD7" s="576"/>
      <c r="AE7" s="576"/>
      <c r="AF7" s="576"/>
      <c r="AG7" s="576"/>
      <c r="AH7" s="576"/>
      <c r="AI7" s="576"/>
      <c r="AJ7" s="576"/>
      <c r="AK7" s="576"/>
    </row>
    <row r="8" spans="1:37" ht="18" customHeight="1">
      <c r="A8" s="586" t="s">
        <v>958</v>
      </c>
      <c r="B8" s="584">
        <v>302</v>
      </c>
      <c r="C8" s="584">
        <v>624.48</v>
      </c>
      <c r="D8" s="584">
        <v>1506.42</v>
      </c>
      <c r="E8" s="584">
        <v>2564.69</v>
      </c>
      <c r="F8" s="585">
        <v>4118.29</v>
      </c>
      <c r="G8" s="586" t="s">
        <v>958</v>
      </c>
      <c r="H8" s="584">
        <v>5405.9976427117244</v>
      </c>
      <c r="I8" s="584">
        <v>5382.0713671581834</v>
      </c>
      <c r="J8" s="584">
        <v>5650.7498527623802</v>
      </c>
      <c r="K8" s="584">
        <v>5889.797456788212</v>
      </c>
      <c r="L8" s="584">
        <v>5687.8007676597144</v>
      </c>
      <c r="M8" s="585">
        <v>4941.7645776010158</v>
      </c>
      <c r="N8" s="586" t="s">
        <v>958</v>
      </c>
      <c r="O8" s="584">
        <v>3438.944430817472</v>
      </c>
      <c r="P8" s="584">
        <v>2863.2813212888182</v>
      </c>
      <c r="Q8" s="584">
        <v>3245.4166068515451</v>
      </c>
      <c r="R8" s="584">
        <v>4617.9026046381468</v>
      </c>
      <c r="S8" s="584">
        <v>5180.0049700669069</v>
      </c>
      <c r="T8" s="584">
        <v>7631.5132740670897</v>
      </c>
      <c r="U8" s="584">
        <v>7818.7221845755203</v>
      </c>
      <c r="V8" s="165">
        <v>6435.3986082080646</v>
      </c>
      <c r="W8" s="165">
        <v>7113.7374610753268</v>
      </c>
      <c r="X8" s="165">
        <v>8078.6049253919928</v>
      </c>
      <c r="Y8" s="124"/>
      <c r="Z8" s="124"/>
      <c r="AA8" s="124"/>
      <c r="AB8" s="576"/>
      <c r="AC8" s="576"/>
      <c r="AD8" s="576"/>
      <c r="AE8" s="576"/>
      <c r="AF8" s="576"/>
      <c r="AG8" s="576"/>
      <c r="AH8" s="576"/>
      <c r="AI8" s="576"/>
      <c r="AJ8" s="576"/>
      <c r="AK8" s="576"/>
    </row>
    <row r="9" spans="1:37" ht="18" customHeight="1">
      <c r="A9" s="586" t="s">
        <v>959</v>
      </c>
      <c r="B9" s="584">
        <v>0</v>
      </c>
      <c r="C9" s="584">
        <v>0</v>
      </c>
      <c r="D9" s="584">
        <v>0</v>
      </c>
      <c r="E9" s="584">
        <v>0</v>
      </c>
      <c r="F9" s="585">
        <v>0</v>
      </c>
      <c r="G9" s="586" t="s">
        <v>959</v>
      </c>
      <c r="H9" s="584">
        <v>7170.4312800164007</v>
      </c>
      <c r="I9" s="584">
        <v>7125.6998318210581</v>
      </c>
      <c r="J9" s="584">
        <v>7494.5392797999093</v>
      </c>
      <c r="K9" s="584">
        <v>7814.2758721275904</v>
      </c>
      <c r="L9" s="584">
        <v>7451.6929870643389</v>
      </c>
      <c r="M9" s="585">
        <v>6688.3967099889742</v>
      </c>
      <c r="N9" s="586" t="s">
        <v>959</v>
      </c>
      <c r="O9" s="584">
        <v>4312.3683247632225</v>
      </c>
      <c r="P9" s="584">
        <v>3950.4565870361653</v>
      </c>
      <c r="Q9" s="584">
        <v>3974.3363796999074</v>
      </c>
      <c r="R9" s="584">
        <v>7598.9609624770328</v>
      </c>
      <c r="S9" s="584">
        <v>7091.3124574884132</v>
      </c>
      <c r="T9" s="584">
        <v>7940.2548438804633</v>
      </c>
      <c r="U9" s="584">
        <v>10478.005188429503</v>
      </c>
      <c r="V9" s="165">
        <v>10426.350691808824</v>
      </c>
      <c r="W9" s="165">
        <v>10451.612628579882</v>
      </c>
      <c r="X9" s="165">
        <v>10451.083288239419</v>
      </c>
      <c r="Y9" s="124"/>
      <c r="Z9" s="124"/>
      <c r="AA9" s="124"/>
      <c r="AB9" s="576"/>
      <c r="AC9" s="576"/>
      <c r="AD9" s="576"/>
      <c r="AE9" s="576"/>
      <c r="AF9" s="576"/>
      <c r="AG9" s="576"/>
      <c r="AH9" s="576"/>
      <c r="AI9" s="576"/>
      <c r="AJ9" s="576"/>
      <c r="AK9" s="576"/>
    </row>
    <row r="10" spans="1:37" s="189" customFormat="1" ht="18" customHeight="1">
      <c r="A10" s="583" t="s">
        <v>960</v>
      </c>
      <c r="B10" s="581">
        <v>2823.174</v>
      </c>
      <c r="C10" s="581">
        <v>4349.2139999999999</v>
      </c>
      <c r="D10" s="581">
        <v>6208.3239999999996</v>
      </c>
      <c r="E10" s="581">
        <v>10967.093999999999</v>
      </c>
      <c r="F10" s="582">
        <v>11797.864</v>
      </c>
      <c r="G10" s="583" t="s">
        <v>960</v>
      </c>
      <c r="H10" s="581">
        <v>1370.7909779363283</v>
      </c>
      <c r="I10" s="581">
        <v>1368.034012126099</v>
      </c>
      <c r="J10" s="581">
        <v>1375.9199604968503</v>
      </c>
      <c r="K10" s="581">
        <v>1372.6120934549695</v>
      </c>
      <c r="L10" s="581">
        <v>1364.4952588097642</v>
      </c>
      <c r="M10" s="582">
        <v>1389.8084163447445</v>
      </c>
      <c r="N10" s="583" t="s">
        <v>960</v>
      </c>
      <c r="O10" s="581">
        <v>1243.6961995440188</v>
      </c>
      <c r="P10" s="581">
        <v>1420.936757832869</v>
      </c>
      <c r="Q10" s="581">
        <v>1840.0232872576814</v>
      </c>
      <c r="R10" s="581">
        <v>2298.8845170540762</v>
      </c>
      <c r="S10" s="581">
        <v>2815.5490207404323</v>
      </c>
      <c r="T10" s="581">
        <v>3504.355059659104</v>
      </c>
      <c r="U10" s="581">
        <v>4063.025522476165</v>
      </c>
      <c r="V10" s="576">
        <v>4577.4958943146166</v>
      </c>
      <c r="W10" s="576">
        <v>4642.3267630311666</v>
      </c>
      <c r="X10" s="576">
        <v>5549.7730434339373</v>
      </c>
      <c r="Y10" s="188"/>
      <c r="Z10" s="188"/>
      <c r="AA10" s="188"/>
      <c r="AB10" s="576"/>
      <c r="AC10" s="576"/>
      <c r="AD10" s="576"/>
      <c r="AE10" s="576"/>
      <c r="AF10" s="576"/>
      <c r="AG10" s="576"/>
      <c r="AH10" s="576"/>
      <c r="AI10" s="576"/>
      <c r="AJ10" s="576"/>
      <c r="AK10" s="576"/>
    </row>
    <row r="11" spans="1:37" ht="18" customHeight="1">
      <c r="A11" s="586" t="s">
        <v>961</v>
      </c>
      <c r="B11" s="584">
        <v>2546.6174999999998</v>
      </c>
      <c r="C11" s="584">
        <v>3923.1675</v>
      </c>
      <c r="D11" s="584">
        <v>5643.8575000000001</v>
      </c>
      <c r="E11" s="584">
        <v>9710.5475000000006</v>
      </c>
      <c r="F11" s="585">
        <v>10472.0875</v>
      </c>
      <c r="G11" s="586" t="s">
        <v>961</v>
      </c>
      <c r="H11" s="584">
        <v>401.73122779096451</v>
      </c>
      <c r="I11" s="584">
        <v>400.92997207933263</v>
      </c>
      <c r="J11" s="584">
        <v>406.57581308608951</v>
      </c>
      <c r="K11" s="584">
        <v>405.54612206757679</v>
      </c>
      <c r="L11" s="584">
        <v>400.23859682640045</v>
      </c>
      <c r="M11" s="585">
        <v>410.8118013266452</v>
      </c>
      <c r="N11" s="586" t="s">
        <v>961</v>
      </c>
      <c r="O11" s="584">
        <v>365.29219954401879</v>
      </c>
      <c r="P11" s="584">
        <v>415.17975783286909</v>
      </c>
      <c r="Q11" s="584">
        <v>815.67228725768132</v>
      </c>
      <c r="R11" s="584">
        <v>1235.870303994076</v>
      </c>
      <c r="S11" s="584">
        <v>1734.0744124838261</v>
      </c>
      <c r="T11" s="584">
        <v>1617.8706963548498</v>
      </c>
      <c r="U11" s="584">
        <v>1481.1956638351639</v>
      </c>
      <c r="V11" s="165">
        <v>1780.4669886500885</v>
      </c>
      <c r="W11" s="165">
        <v>1285.1478584694541</v>
      </c>
      <c r="X11" s="165">
        <v>1521.9217916766402</v>
      </c>
      <c r="AB11" s="576"/>
      <c r="AC11" s="576"/>
      <c r="AD11" s="576"/>
      <c r="AE11" s="576"/>
      <c r="AF11" s="576"/>
      <c r="AG11" s="576"/>
      <c r="AH11" s="576"/>
      <c r="AI11" s="576"/>
      <c r="AJ11" s="576"/>
      <c r="AK11" s="576"/>
    </row>
    <row r="12" spans="1:37" ht="18" customHeight="1">
      <c r="A12" s="586" t="s">
        <v>962</v>
      </c>
      <c r="B12" s="584">
        <v>0</v>
      </c>
      <c r="C12" s="584">
        <v>0</v>
      </c>
      <c r="D12" s="584">
        <v>0</v>
      </c>
      <c r="E12" s="584">
        <v>0</v>
      </c>
      <c r="F12" s="585">
        <v>0</v>
      </c>
      <c r="G12" s="586" t="s">
        <v>962</v>
      </c>
      <c r="H12" s="584">
        <v>0</v>
      </c>
      <c r="I12" s="584">
        <v>0</v>
      </c>
      <c r="J12" s="584">
        <v>4.7612944569048379</v>
      </c>
      <c r="K12" s="584">
        <v>4.7634770176658963</v>
      </c>
      <c r="L12" s="584">
        <v>0</v>
      </c>
      <c r="M12" s="585">
        <v>4.1374045801526718</v>
      </c>
      <c r="N12" s="586" t="s">
        <v>962</v>
      </c>
      <c r="O12" s="584">
        <v>6.5977011494252871</v>
      </c>
      <c r="P12" s="584">
        <v>7.1914893617021276</v>
      </c>
      <c r="Q12" s="584">
        <v>12.110929853181077</v>
      </c>
      <c r="R12" s="584">
        <v>383.45187601957588</v>
      </c>
      <c r="S12" s="584">
        <v>542.62812089356112</v>
      </c>
      <c r="T12" s="584">
        <v>526.80782508630614</v>
      </c>
      <c r="U12" s="584">
        <v>494.0805223068553</v>
      </c>
      <c r="V12" s="165">
        <v>760.45621880534986</v>
      </c>
      <c r="W12" s="165">
        <v>0</v>
      </c>
      <c r="X12" s="165">
        <v>0</v>
      </c>
      <c r="AB12" s="576"/>
      <c r="AC12" s="576"/>
      <c r="AD12" s="576"/>
      <c r="AE12" s="576"/>
      <c r="AF12" s="576"/>
      <c r="AG12" s="576"/>
      <c r="AH12" s="576"/>
      <c r="AI12" s="576"/>
      <c r="AJ12" s="576"/>
      <c r="AK12" s="576"/>
    </row>
    <row r="13" spans="1:37" ht="18" customHeight="1">
      <c r="A13" s="586" t="s">
        <v>963</v>
      </c>
      <c r="B13" s="584">
        <v>0</v>
      </c>
      <c r="C13" s="584">
        <v>0</v>
      </c>
      <c r="D13" s="584">
        <v>0</v>
      </c>
      <c r="E13" s="584">
        <v>0</v>
      </c>
      <c r="F13" s="585">
        <v>0</v>
      </c>
      <c r="G13" s="586" t="s">
        <v>963</v>
      </c>
      <c r="H13" s="584">
        <v>0</v>
      </c>
      <c r="I13" s="584">
        <v>0</v>
      </c>
      <c r="J13" s="584">
        <v>0</v>
      </c>
      <c r="K13" s="584">
        <v>0</v>
      </c>
      <c r="L13" s="584">
        <v>0</v>
      </c>
      <c r="M13" s="585">
        <v>0</v>
      </c>
      <c r="N13" s="586" t="s">
        <v>963</v>
      </c>
      <c r="O13" s="584">
        <v>0</v>
      </c>
      <c r="P13" s="584">
        <v>0</v>
      </c>
      <c r="Q13" s="584">
        <v>0</v>
      </c>
      <c r="R13" s="584">
        <v>0</v>
      </c>
      <c r="S13" s="584">
        <v>0</v>
      </c>
      <c r="T13" s="584">
        <v>0</v>
      </c>
      <c r="U13" s="584">
        <v>0</v>
      </c>
      <c r="V13" s="165">
        <v>0</v>
      </c>
      <c r="W13" s="165">
        <v>0</v>
      </c>
      <c r="X13" s="165">
        <v>0</v>
      </c>
      <c r="AB13" s="576"/>
      <c r="AC13" s="576"/>
      <c r="AD13" s="576"/>
      <c r="AE13" s="576"/>
      <c r="AF13" s="576"/>
      <c r="AG13" s="576"/>
      <c r="AH13" s="576"/>
      <c r="AI13" s="576"/>
      <c r="AJ13" s="576"/>
      <c r="AK13" s="576"/>
    </row>
    <row r="14" spans="1:37" ht="18" customHeight="1">
      <c r="A14" s="586" t="s">
        <v>964</v>
      </c>
      <c r="B14" s="584">
        <v>2546.6174999999998</v>
      </c>
      <c r="C14" s="584">
        <v>3923.1675</v>
      </c>
      <c r="D14" s="584">
        <v>5643.8575000000001</v>
      </c>
      <c r="E14" s="584">
        <v>9710.5475000000006</v>
      </c>
      <c r="F14" s="585">
        <v>10472.0875</v>
      </c>
      <c r="G14" s="586" t="s">
        <v>964</v>
      </c>
      <c r="H14" s="584">
        <v>20.086561389548226</v>
      </c>
      <c r="I14" s="584">
        <v>20.046498603966633</v>
      </c>
      <c r="J14" s="584">
        <v>20.090725931459236</v>
      </c>
      <c r="K14" s="584">
        <v>20.039132252495548</v>
      </c>
      <c r="L14" s="584">
        <v>20.011929841320026</v>
      </c>
      <c r="M14" s="585">
        <v>20.333719837324626</v>
      </c>
      <c r="N14" s="586" t="s">
        <v>964</v>
      </c>
      <c r="O14" s="584">
        <v>17.934724919729678</v>
      </c>
      <c r="P14" s="584">
        <v>20.39941342355835</v>
      </c>
      <c r="Q14" s="584">
        <v>40.178067870225021</v>
      </c>
      <c r="R14" s="584">
        <v>42.620921398725017</v>
      </c>
      <c r="S14" s="584">
        <v>48.247688132225022</v>
      </c>
      <c r="T14" s="584">
        <v>40.480517126645573</v>
      </c>
      <c r="U14" s="584">
        <v>37.49631746814557</v>
      </c>
      <c r="V14" s="165">
        <v>39.760241981145569</v>
      </c>
      <c r="W14" s="165">
        <v>42.48898238639557</v>
      </c>
      <c r="X14" s="165">
        <v>49.89134879488207</v>
      </c>
      <c r="AB14" s="576"/>
      <c r="AC14" s="576"/>
      <c r="AD14" s="576"/>
      <c r="AE14" s="576"/>
      <c r="AF14" s="576"/>
      <c r="AG14" s="576"/>
      <c r="AH14" s="576"/>
      <c r="AI14" s="576"/>
      <c r="AJ14" s="576"/>
      <c r="AK14" s="576"/>
    </row>
    <row r="15" spans="1:37" ht="18" customHeight="1">
      <c r="A15" s="586" t="s">
        <v>965</v>
      </c>
      <c r="B15" s="584">
        <v>0</v>
      </c>
      <c r="C15" s="584">
        <v>0</v>
      </c>
      <c r="D15" s="584">
        <v>0</v>
      </c>
      <c r="E15" s="584">
        <v>0</v>
      </c>
      <c r="F15" s="585">
        <v>0</v>
      </c>
      <c r="G15" s="586" t="s">
        <v>965</v>
      </c>
      <c r="H15" s="584">
        <v>381.64466640141626</v>
      </c>
      <c r="I15" s="584">
        <v>380.88347347536597</v>
      </c>
      <c r="J15" s="584">
        <v>381.72379269772546</v>
      </c>
      <c r="K15" s="584">
        <v>380.74351279741535</v>
      </c>
      <c r="L15" s="584">
        <v>380.22666698508044</v>
      </c>
      <c r="M15" s="585">
        <v>386.34067690916788</v>
      </c>
      <c r="N15" s="586" t="s">
        <v>965</v>
      </c>
      <c r="O15" s="584">
        <v>340.75977347486383</v>
      </c>
      <c r="P15" s="584">
        <v>387.5888550476086</v>
      </c>
      <c r="Q15" s="584">
        <v>763.38328953427526</v>
      </c>
      <c r="R15" s="584">
        <v>809.79750657577529</v>
      </c>
      <c r="S15" s="584">
        <v>1143.19860345804</v>
      </c>
      <c r="T15" s="584">
        <v>1050.5823541418981</v>
      </c>
      <c r="U15" s="584">
        <v>949.61882406016298</v>
      </c>
      <c r="V15" s="165">
        <v>980.25052786359311</v>
      </c>
      <c r="W15" s="165">
        <v>1242.6588760830587</v>
      </c>
      <c r="X15" s="165">
        <v>1472.0304428817581</v>
      </c>
      <c r="AB15" s="576"/>
      <c r="AC15" s="576"/>
      <c r="AD15" s="576"/>
      <c r="AE15" s="576"/>
      <c r="AF15" s="576"/>
      <c r="AG15" s="576"/>
      <c r="AH15" s="576"/>
      <c r="AI15" s="576"/>
      <c r="AJ15" s="576"/>
      <c r="AK15" s="576"/>
    </row>
    <row r="16" spans="1:37" ht="18" customHeight="1">
      <c r="A16" s="586" t="s">
        <v>966</v>
      </c>
      <c r="B16" s="584">
        <v>276.55650000000003</v>
      </c>
      <c r="C16" s="584">
        <v>426.04649999999998</v>
      </c>
      <c r="D16" s="584">
        <v>564.4665</v>
      </c>
      <c r="E16" s="584">
        <v>1256.5464999999999</v>
      </c>
      <c r="F16" s="585">
        <v>1325.7764999999999</v>
      </c>
      <c r="G16" s="586" t="s">
        <v>966</v>
      </c>
      <c r="H16" s="584">
        <v>969.05975014536375</v>
      </c>
      <c r="I16" s="584">
        <v>967.10404004676639</v>
      </c>
      <c r="J16" s="584">
        <v>969.3441474107608</v>
      </c>
      <c r="K16" s="584">
        <v>967.06597138739266</v>
      </c>
      <c r="L16" s="584">
        <v>964.25666198336376</v>
      </c>
      <c r="M16" s="585">
        <v>978.99661501809931</v>
      </c>
      <c r="N16" s="586" t="s">
        <v>966</v>
      </c>
      <c r="O16" s="584">
        <v>878.404</v>
      </c>
      <c r="P16" s="584">
        <v>1005.7569999999999</v>
      </c>
      <c r="Q16" s="584">
        <v>1024.3510000000001</v>
      </c>
      <c r="R16" s="584">
        <v>1063.01421306</v>
      </c>
      <c r="S16" s="584">
        <v>1081.4746082566062</v>
      </c>
      <c r="T16" s="584">
        <v>1886.4843633042544</v>
      </c>
      <c r="U16" s="584">
        <v>2581.829858641001</v>
      </c>
      <c r="V16" s="165">
        <v>2797.0289056645279</v>
      </c>
      <c r="W16" s="165">
        <v>3357.1789045617124</v>
      </c>
      <c r="X16" s="165">
        <v>4027.8512517572967</v>
      </c>
      <c r="Y16" s="124"/>
      <c r="Z16" s="124"/>
      <c r="AA16" s="124"/>
      <c r="AB16" s="576"/>
      <c r="AC16" s="576"/>
      <c r="AD16" s="576"/>
      <c r="AE16" s="576"/>
      <c r="AF16" s="576"/>
      <c r="AG16" s="576"/>
      <c r="AH16" s="576"/>
      <c r="AI16" s="576"/>
      <c r="AJ16" s="576"/>
      <c r="AK16" s="576"/>
    </row>
    <row r="17" spans="1:37" ht="18" customHeight="1">
      <c r="A17" s="586" t="s">
        <v>967</v>
      </c>
      <c r="B17" s="584">
        <v>0</v>
      </c>
      <c r="C17" s="584">
        <v>0</v>
      </c>
      <c r="D17" s="584">
        <v>0</v>
      </c>
      <c r="E17" s="584">
        <v>0</v>
      </c>
      <c r="F17" s="585">
        <v>0</v>
      </c>
      <c r="G17" s="586" t="s">
        <v>967</v>
      </c>
      <c r="H17" s="584">
        <v>969.05975014536375</v>
      </c>
      <c r="I17" s="584">
        <v>967.10404004676639</v>
      </c>
      <c r="J17" s="584">
        <v>969.3441474107608</v>
      </c>
      <c r="K17" s="584">
        <v>967.06597138739266</v>
      </c>
      <c r="L17" s="584">
        <v>964.25666198336376</v>
      </c>
      <c r="M17" s="585">
        <v>978.99661501809931</v>
      </c>
      <c r="N17" s="586" t="s">
        <v>967</v>
      </c>
      <c r="O17" s="584">
        <v>878.404</v>
      </c>
      <c r="P17" s="584">
        <v>1005.7569999999999</v>
      </c>
      <c r="Q17" s="584">
        <v>1024.3510000000001</v>
      </c>
      <c r="R17" s="584">
        <v>1063.01421306</v>
      </c>
      <c r="S17" s="584">
        <v>1034.9034610229073</v>
      </c>
      <c r="T17" s="584">
        <v>1864.0085176318407</v>
      </c>
      <c r="U17" s="584">
        <v>2540.1094526894231</v>
      </c>
      <c r="V17" s="165">
        <v>2741.0537784482913</v>
      </c>
      <c r="W17" s="165">
        <v>2990.5709701640926</v>
      </c>
      <c r="X17" s="165">
        <v>3690.9117900456886</v>
      </c>
      <c r="Z17" s="124"/>
      <c r="AA17" s="124"/>
      <c r="AB17" s="576"/>
      <c r="AC17" s="576"/>
      <c r="AD17" s="576"/>
      <c r="AE17" s="576"/>
      <c r="AF17" s="576"/>
      <c r="AG17" s="576"/>
      <c r="AH17" s="576"/>
      <c r="AI17" s="576"/>
      <c r="AJ17" s="576"/>
      <c r="AK17" s="576"/>
    </row>
    <row r="18" spans="1:37" ht="18" customHeight="1">
      <c r="A18" s="586" t="s">
        <v>962</v>
      </c>
      <c r="B18" s="584">
        <v>0</v>
      </c>
      <c r="C18" s="584">
        <v>0</v>
      </c>
      <c r="D18" s="584">
        <v>0</v>
      </c>
      <c r="E18" s="584">
        <v>0</v>
      </c>
      <c r="F18" s="585">
        <v>0</v>
      </c>
      <c r="G18" s="586" t="s">
        <v>962</v>
      </c>
      <c r="H18" s="584">
        <v>0</v>
      </c>
      <c r="I18" s="584">
        <v>0</v>
      </c>
      <c r="J18" s="584">
        <v>0</v>
      </c>
      <c r="K18" s="584">
        <v>0</v>
      </c>
      <c r="L18" s="584">
        <v>0</v>
      </c>
      <c r="M18" s="585">
        <v>0</v>
      </c>
      <c r="N18" s="586" t="s">
        <v>962</v>
      </c>
      <c r="O18" s="584">
        <v>0</v>
      </c>
      <c r="P18" s="584">
        <v>0</v>
      </c>
      <c r="Q18" s="584">
        <v>0</v>
      </c>
      <c r="R18" s="584">
        <v>0</v>
      </c>
      <c r="S18" s="584">
        <v>0</v>
      </c>
      <c r="T18" s="584">
        <v>0</v>
      </c>
      <c r="U18" s="584">
        <v>0</v>
      </c>
      <c r="V18" s="165">
        <v>0</v>
      </c>
      <c r="W18" s="165">
        <v>0</v>
      </c>
      <c r="X18" s="165">
        <v>0</v>
      </c>
      <c r="AB18" s="576"/>
      <c r="AC18" s="576"/>
      <c r="AD18" s="576"/>
      <c r="AE18" s="576"/>
      <c r="AF18" s="576"/>
      <c r="AG18" s="576"/>
      <c r="AH18" s="576"/>
      <c r="AI18" s="576"/>
      <c r="AJ18" s="576"/>
      <c r="AK18" s="576"/>
    </row>
    <row r="19" spans="1:37" ht="18" customHeight="1">
      <c r="A19" s="586" t="s">
        <v>963</v>
      </c>
      <c r="B19" s="584">
        <v>0</v>
      </c>
      <c r="C19" s="584">
        <v>0</v>
      </c>
      <c r="D19" s="584">
        <v>0</v>
      </c>
      <c r="E19" s="584">
        <v>0</v>
      </c>
      <c r="F19" s="585">
        <v>0</v>
      </c>
      <c r="G19" s="586" t="s">
        <v>963</v>
      </c>
      <c r="H19" s="584">
        <v>0</v>
      </c>
      <c r="I19" s="584">
        <v>0</v>
      </c>
      <c r="J19" s="584">
        <v>0</v>
      </c>
      <c r="K19" s="584">
        <v>0</v>
      </c>
      <c r="L19" s="584">
        <v>0</v>
      </c>
      <c r="M19" s="585">
        <v>0</v>
      </c>
      <c r="N19" s="586" t="s">
        <v>963</v>
      </c>
      <c r="O19" s="584">
        <v>0</v>
      </c>
      <c r="P19" s="584">
        <v>0</v>
      </c>
      <c r="Q19" s="584">
        <v>0</v>
      </c>
      <c r="R19" s="584">
        <v>0</v>
      </c>
      <c r="S19" s="584">
        <v>0</v>
      </c>
      <c r="T19" s="584">
        <v>0</v>
      </c>
      <c r="U19" s="584">
        <v>0</v>
      </c>
      <c r="V19" s="165">
        <v>0</v>
      </c>
      <c r="W19" s="165">
        <v>0</v>
      </c>
      <c r="X19" s="165">
        <v>0</v>
      </c>
      <c r="AB19" s="576"/>
      <c r="AC19" s="576"/>
      <c r="AD19" s="576"/>
      <c r="AE19" s="576"/>
      <c r="AF19" s="576"/>
      <c r="AG19" s="576"/>
      <c r="AH19" s="576"/>
      <c r="AI19" s="576"/>
      <c r="AJ19" s="576"/>
      <c r="AK19" s="576"/>
    </row>
    <row r="20" spans="1:37" ht="18" customHeight="1">
      <c r="A20" s="586" t="s">
        <v>964</v>
      </c>
      <c r="B20" s="584">
        <v>0</v>
      </c>
      <c r="C20" s="584">
        <v>0</v>
      </c>
      <c r="D20" s="584">
        <v>0</v>
      </c>
      <c r="E20" s="584">
        <v>0</v>
      </c>
      <c r="F20" s="585">
        <v>0</v>
      </c>
      <c r="G20" s="586" t="s">
        <v>964</v>
      </c>
      <c r="H20" s="584">
        <v>7.1783797740235245E-2</v>
      </c>
      <c r="I20" s="584">
        <v>1.0638821321348297E-2</v>
      </c>
      <c r="J20" s="584">
        <v>1.0785690483819287E-2</v>
      </c>
      <c r="K20" s="584">
        <v>0</v>
      </c>
      <c r="L20" s="584">
        <v>0</v>
      </c>
      <c r="M20" s="585">
        <v>0</v>
      </c>
      <c r="N20" s="586" t="s">
        <v>964</v>
      </c>
      <c r="O20" s="584">
        <v>0</v>
      </c>
      <c r="P20" s="584">
        <v>0</v>
      </c>
      <c r="Q20" s="584">
        <v>126.40194869341246</v>
      </c>
      <c r="R20" s="584">
        <v>75.08541220404615</v>
      </c>
      <c r="S20" s="584">
        <v>68.468358312907711</v>
      </c>
      <c r="T20" s="584">
        <v>603.55686472184118</v>
      </c>
      <c r="U20" s="584">
        <v>1273.4755005894233</v>
      </c>
      <c r="V20" s="165">
        <v>1466.2597279282916</v>
      </c>
      <c r="W20" s="165">
        <v>1654.2178071040935</v>
      </c>
      <c r="X20" s="165">
        <v>2326.8233270156888</v>
      </c>
      <c r="Z20" s="124"/>
      <c r="AA20" s="124"/>
      <c r="AB20" s="576"/>
      <c r="AC20" s="576"/>
      <c r="AD20" s="576"/>
      <c r="AE20" s="576"/>
      <c r="AF20" s="576"/>
      <c r="AG20" s="576"/>
      <c r="AH20" s="576"/>
      <c r="AI20" s="576"/>
      <c r="AJ20" s="576"/>
      <c r="AK20" s="576"/>
    </row>
    <row r="21" spans="1:37" ht="18" customHeight="1">
      <c r="A21" s="586" t="s">
        <v>965</v>
      </c>
      <c r="B21" s="584">
        <v>0</v>
      </c>
      <c r="C21" s="584">
        <v>0</v>
      </c>
      <c r="D21" s="584">
        <v>0</v>
      </c>
      <c r="E21" s="584">
        <v>0</v>
      </c>
      <c r="F21" s="585">
        <v>0</v>
      </c>
      <c r="G21" s="586" t="s">
        <v>965</v>
      </c>
      <c r="H21" s="584">
        <v>968.98796634762357</v>
      </c>
      <c r="I21" s="584">
        <v>967.09340122544506</v>
      </c>
      <c r="J21" s="584">
        <v>969.33336172027703</v>
      </c>
      <c r="K21" s="584">
        <v>967.06597138739266</v>
      </c>
      <c r="L21" s="584">
        <v>964.25666198336376</v>
      </c>
      <c r="M21" s="585">
        <v>978.99661501809931</v>
      </c>
      <c r="N21" s="586" t="s">
        <v>965</v>
      </c>
      <c r="O21" s="584">
        <v>878.404</v>
      </c>
      <c r="P21" s="584">
        <v>1005.7569999999999</v>
      </c>
      <c r="Q21" s="584">
        <v>897.94905130658765</v>
      </c>
      <c r="R21" s="584">
        <v>987.9288008559538</v>
      </c>
      <c r="S21" s="584">
        <v>966.43510270999968</v>
      </c>
      <c r="T21" s="584">
        <v>1260.4516529099997</v>
      </c>
      <c r="U21" s="584">
        <v>1266.6339520999995</v>
      </c>
      <c r="V21" s="165">
        <v>1274.7940505199995</v>
      </c>
      <c r="W21" s="165">
        <v>1336.3531630599994</v>
      </c>
      <c r="X21" s="165">
        <v>1364.0884630299995</v>
      </c>
      <c r="AB21" s="576"/>
      <c r="AC21" s="576"/>
      <c r="AD21" s="576"/>
      <c r="AE21" s="576"/>
      <c r="AF21" s="576"/>
      <c r="AG21" s="576"/>
      <c r="AH21" s="576"/>
      <c r="AI21" s="576"/>
      <c r="AJ21" s="576"/>
      <c r="AK21" s="576"/>
    </row>
    <row r="22" spans="1:37" ht="18" customHeight="1">
      <c r="A22" s="586" t="s">
        <v>968</v>
      </c>
      <c r="B22" s="584">
        <v>276.55650000000003</v>
      </c>
      <c r="C22" s="584">
        <v>426.04649999999998</v>
      </c>
      <c r="D22" s="584">
        <v>564.4665</v>
      </c>
      <c r="E22" s="584">
        <v>1256.5464999999999</v>
      </c>
      <c r="F22" s="585">
        <v>1325.7764999999999</v>
      </c>
      <c r="G22" s="586" t="s">
        <v>968</v>
      </c>
      <c r="H22" s="584">
        <v>0</v>
      </c>
      <c r="I22" s="584">
        <v>0</v>
      </c>
      <c r="J22" s="584">
        <v>0</v>
      </c>
      <c r="K22" s="584">
        <v>0</v>
      </c>
      <c r="L22" s="584">
        <v>0</v>
      </c>
      <c r="M22" s="585">
        <v>0</v>
      </c>
      <c r="N22" s="586" t="s">
        <v>968</v>
      </c>
      <c r="O22" s="584">
        <v>0</v>
      </c>
      <c r="P22" s="584">
        <v>0</v>
      </c>
      <c r="Q22" s="584">
        <v>0</v>
      </c>
      <c r="R22" s="584">
        <v>0</v>
      </c>
      <c r="S22" s="584">
        <v>46.571147233698959</v>
      </c>
      <c r="T22" s="584">
        <v>22.475845672413794</v>
      </c>
      <c r="U22" s="584">
        <v>41.720405951577803</v>
      </c>
      <c r="V22" s="165">
        <v>55.975127216236665</v>
      </c>
      <c r="W22" s="165">
        <v>366.60793439761983</v>
      </c>
      <c r="X22" s="165">
        <v>336.93946171160809</v>
      </c>
      <c r="AB22" s="576"/>
      <c r="AC22" s="576"/>
      <c r="AD22" s="576"/>
      <c r="AE22" s="576"/>
      <c r="AF22" s="576"/>
      <c r="AG22" s="576"/>
      <c r="AH22" s="576"/>
      <c r="AI22" s="576"/>
      <c r="AJ22" s="576"/>
      <c r="AK22" s="576"/>
    </row>
    <row r="23" spans="1:37" ht="18" customHeight="1">
      <c r="A23" s="586" t="s">
        <v>962</v>
      </c>
      <c r="B23" s="584">
        <v>0</v>
      </c>
      <c r="C23" s="584">
        <v>0</v>
      </c>
      <c r="D23" s="584">
        <v>0</v>
      </c>
      <c r="E23" s="584">
        <v>0</v>
      </c>
      <c r="F23" s="585">
        <v>0</v>
      </c>
      <c r="G23" s="586" t="s">
        <v>962</v>
      </c>
      <c r="H23" s="584">
        <v>0</v>
      </c>
      <c r="I23" s="584">
        <v>0</v>
      </c>
      <c r="J23" s="584">
        <v>0</v>
      </c>
      <c r="K23" s="584">
        <v>0</v>
      </c>
      <c r="L23" s="584">
        <v>0</v>
      </c>
      <c r="M23" s="585">
        <v>0</v>
      </c>
      <c r="N23" s="586" t="s">
        <v>962</v>
      </c>
      <c r="O23" s="584">
        <v>0</v>
      </c>
      <c r="P23" s="584">
        <v>0</v>
      </c>
      <c r="Q23" s="584">
        <v>0</v>
      </c>
      <c r="R23" s="584">
        <v>0</v>
      </c>
      <c r="S23" s="584">
        <v>0</v>
      </c>
      <c r="T23" s="584">
        <v>0</v>
      </c>
      <c r="U23" s="584">
        <v>0</v>
      </c>
      <c r="V23" s="165">
        <v>0</v>
      </c>
      <c r="W23" s="165">
        <v>0</v>
      </c>
      <c r="X23" s="165">
        <v>0</v>
      </c>
      <c r="AB23" s="576"/>
      <c r="AC23" s="576"/>
      <c r="AD23" s="576"/>
      <c r="AE23" s="576"/>
      <c r="AF23" s="576"/>
      <c r="AG23" s="576"/>
      <c r="AH23" s="576"/>
      <c r="AI23" s="576"/>
      <c r="AJ23" s="576"/>
      <c r="AK23" s="576"/>
    </row>
    <row r="24" spans="1:37" ht="18" customHeight="1">
      <c r="A24" s="586" t="s">
        <v>963</v>
      </c>
      <c r="B24" s="584">
        <v>0</v>
      </c>
      <c r="C24" s="584">
        <v>0</v>
      </c>
      <c r="D24" s="584">
        <v>0</v>
      </c>
      <c r="E24" s="584">
        <v>0</v>
      </c>
      <c r="F24" s="585">
        <v>0</v>
      </c>
      <c r="G24" s="586" t="s">
        <v>963</v>
      </c>
      <c r="H24" s="584">
        <v>0</v>
      </c>
      <c r="I24" s="584">
        <v>0</v>
      </c>
      <c r="J24" s="584">
        <v>0</v>
      </c>
      <c r="K24" s="584">
        <v>0</v>
      </c>
      <c r="L24" s="584">
        <v>0</v>
      </c>
      <c r="M24" s="585">
        <v>0</v>
      </c>
      <c r="N24" s="586" t="s">
        <v>963</v>
      </c>
      <c r="O24" s="584">
        <v>0</v>
      </c>
      <c r="P24" s="584">
        <v>0</v>
      </c>
      <c r="Q24" s="584">
        <v>0</v>
      </c>
      <c r="R24" s="584">
        <v>0</v>
      </c>
      <c r="S24" s="584">
        <v>0</v>
      </c>
      <c r="T24" s="584">
        <v>0</v>
      </c>
      <c r="U24" s="584">
        <v>0</v>
      </c>
      <c r="V24" s="165">
        <v>0</v>
      </c>
      <c r="W24" s="165">
        <v>0</v>
      </c>
      <c r="X24" s="165">
        <v>0</v>
      </c>
      <c r="AB24" s="576"/>
      <c r="AC24" s="576"/>
      <c r="AD24" s="576"/>
      <c r="AE24" s="576"/>
      <c r="AF24" s="576"/>
      <c r="AG24" s="576"/>
      <c r="AH24" s="576"/>
      <c r="AI24" s="576"/>
      <c r="AJ24" s="576"/>
      <c r="AK24" s="576"/>
    </row>
    <row r="25" spans="1:37" ht="18" customHeight="1">
      <c r="A25" s="586" t="s">
        <v>964</v>
      </c>
      <c r="B25" s="584">
        <v>276.55650000000003</v>
      </c>
      <c r="C25" s="584">
        <v>426.04649999999998</v>
      </c>
      <c r="D25" s="584">
        <v>564.4665</v>
      </c>
      <c r="E25" s="584">
        <v>1256.5464999999999</v>
      </c>
      <c r="F25" s="585">
        <v>1325.7764999999999</v>
      </c>
      <c r="G25" s="586" t="s">
        <v>964</v>
      </c>
      <c r="H25" s="584">
        <v>0</v>
      </c>
      <c r="I25" s="584">
        <v>0</v>
      </c>
      <c r="J25" s="584">
        <v>0</v>
      </c>
      <c r="K25" s="584">
        <v>0</v>
      </c>
      <c r="L25" s="584">
        <v>0</v>
      </c>
      <c r="M25" s="585">
        <v>0</v>
      </c>
      <c r="N25" s="586" t="s">
        <v>964</v>
      </c>
      <c r="O25" s="584">
        <v>0</v>
      </c>
      <c r="P25" s="584">
        <v>0</v>
      </c>
      <c r="Q25" s="584">
        <v>0</v>
      </c>
      <c r="R25" s="584">
        <v>0</v>
      </c>
      <c r="S25" s="584">
        <v>0</v>
      </c>
      <c r="T25" s="584">
        <v>0</v>
      </c>
      <c r="U25" s="584">
        <v>0</v>
      </c>
      <c r="V25" s="165">
        <v>0</v>
      </c>
      <c r="W25" s="165">
        <v>0</v>
      </c>
      <c r="X25" s="165">
        <v>0</v>
      </c>
      <c r="AB25" s="576"/>
      <c r="AC25" s="576"/>
      <c r="AD25" s="576"/>
      <c r="AE25" s="576"/>
      <c r="AF25" s="576"/>
      <c r="AG25" s="576"/>
      <c r="AH25" s="576"/>
      <c r="AI25" s="576"/>
      <c r="AJ25" s="576"/>
      <c r="AK25" s="576"/>
    </row>
    <row r="26" spans="1:37" ht="18" customHeight="1">
      <c r="A26" s="586" t="s">
        <v>965</v>
      </c>
      <c r="B26" s="584">
        <v>0</v>
      </c>
      <c r="C26" s="584">
        <v>0</v>
      </c>
      <c r="D26" s="584">
        <v>0</v>
      </c>
      <c r="E26" s="584">
        <v>0</v>
      </c>
      <c r="F26" s="585">
        <v>0</v>
      </c>
      <c r="G26" s="586" t="s">
        <v>965</v>
      </c>
      <c r="H26" s="584">
        <v>0</v>
      </c>
      <c r="I26" s="584">
        <v>0</v>
      </c>
      <c r="J26" s="584">
        <v>0</v>
      </c>
      <c r="K26" s="584">
        <v>0</v>
      </c>
      <c r="L26" s="584">
        <v>0</v>
      </c>
      <c r="M26" s="585">
        <v>0</v>
      </c>
      <c r="N26" s="586" t="s">
        <v>965</v>
      </c>
      <c r="O26" s="584">
        <v>0</v>
      </c>
      <c r="P26" s="584">
        <v>0</v>
      </c>
      <c r="Q26" s="584">
        <v>0</v>
      </c>
      <c r="R26" s="584">
        <v>0</v>
      </c>
      <c r="S26" s="584">
        <v>46.571147233698959</v>
      </c>
      <c r="T26" s="584">
        <v>22.475845672413794</v>
      </c>
      <c r="U26" s="584">
        <v>41.720405951577803</v>
      </c>
      <c r="V26" s="165">
        <v>55.975127216236665</v>
      </c>
      <c r="W26" s="165">
        <v>366.60793439761983</v>
      </c>
      <c r="X26" s="165">
        <v>336.93946171160809</v>
      </c>
      <c r="AB26" s="576"/>
      <c r="AC26" s="576"/>
      <c r="AD26" s="576"/>
      <c r="AE26" s="576"/>
      <c r="AF26" s="576"/>
      <c r="AG26" s="576"/>
      <c r="AH26" s="576"/>
      <c r="AI26" s="576"/>
      <c r="AJ26" s="576"/>
      <c r="AK26" s="576"/>
    </row>
    <row r="27" spans="1:37" ht="18" customHeight="1">
      <c r="A27" s="586" t="s">
        <v>969</v>
      </c>
      <c r="B27" s="584">
        <v>0</v>
      </c>
      <c r="C27" s="584">
        <v>0</v>
      </c>
      <c r="D27" s="584">
        <v>0</v>
      </c>
      <c r="E27" s="584">
        <v>0</v>
      </c>
      <c r="F27" s="585">
        <v>0</v>
      </c>
      <c r="G27" s="586" t="s">
        <v>969</v>
      </c>
      <c r="H27" s="584">
        <v>0</v>
      </c>
      <c r="I27" s="584">
        <v>0</v>
      </c>
      <c r="J27" s="584">
        <v>0</v>
      </c>
      <c r="K27" s="584">
        <v>0</v>
      </c>
      <c r="L27" s="584">
        <v>0</v>
      </c>
      <c r="M27" s="585">
        <v>0</v>
      </c>
      <c r="N27" s="586" t="s">
        <v>969</v>
      </c>
      <c r="O27" s="584">
        <v>0</v>
      </c>
      <c r="P27" s="584">
        <v>0</v>
      </c>
      <c r="Q27" s="584">
        <v>1.3115876524620163</v>
      </c>
      <c r="R27" s="584">
        <v>2.8386940156140579</v>
      </c>
      <c r="S27" s="584">
        <v>10.627091168438026</v>
      </c>
      <c r="T27" s="584">
        <v>13.999713482758622</v>
      </c>
      <c r="U27" s="584">
        <v>162.27393147660499</v>
      </c>
      <c r="V27" s="165">
        <v>146.5819571801982</v>
      </c>
      <c r="W27" s="165">
        <v>134.61620536800984</v>
      </c>
      <c r="X27" s="165">
        <v>255.17922635980696</v>
      </c>
      <c r="AB27" s="576"/>
      <c r="AC27" s="576"/>
      <c r="AD27" s="576"/>
      <c r="AE27" s="576"/>
      <c r="AF27" s="576"/>
      <c r="AG27" s="576"/>
      <c r="AH27" s="576"/>
      <c r="AI27" s="576"/>
      <c r="AJ27" s="576"/>
      <c r="AK27" s="576"/>
    </row>
    <row r="28" spans="1:37" ht="18" customHeight="1">
      <c r="A28" s="586" t="s">
        <v>962</v>
      </c>
      <c r="B28" s="584">
        <v>0</v>
      </c>
      <c r="C28" s="584">
        <v>0</v>
      </c>
      <c r="D28" s="584">
        <v>0</v>
      </c>
      <c r="E28" s="584">
        <v>0</v>
      </c>
      <c r="F28" s="585">
        <v>0</v>
      </c>
      <c r="G28" s="586" t="s">
        <v>962</v>
      </c>
      <c r="H28" s="584">
        <v>0</v>
      </c>
      <c r="I28" s="584">
        <v>0</v>
      </c>
      <c r="J28" s="584">
        <v>0</v>
      </c>
      <c r="K28" s="584">
        <v>0</v>
      </c>
      <c r="L28" s="584">
        <v>0</v>
      </c>
      <c r="M28" s="585">
        <v>0</v>
      </c>
      <c r="N28" s="586" t="s">
        <v>962</v>
      </c>
      <c r="O28" s="584">
        <v>0</v>
      </c>
      <c r="P28" s="584">
        <v>0</v>
      </c>
      <c r="Q28" s="584">
        <v>0</v>
      </c>
      <c r="R28" s="584">
        <v>0</v>
      </c>
      <c r="S28" s="584">
        <v>0</v>
      </c>
      <c r="T28" s="584">
        <v>0</v>
      </c>
      <c r="U28" s="584">
        <v>0</v>
      </c>
      <c r="V28" s="165">
        <v>0</v>
      </c>
      <c r="W28" s="165">
        <v>0</v>
      </c>
      <c r="X28" s="165">
        <v>0</v>
      </c>
      <c r="AB28" s="576"/>
      <c r="AC28" s="576"/>
      <c r="AD28" s="576"/>
      <c r="AE28" s="576"/>
      <c r="AF28" s="576"/>
      <c r="AG28" s="576"/>
      <c r="AH28" s="576"/>
      <c r="AI28" s="576"/>
      <c r="AJ28" s="576"/>
      <c r="AK28" s="576"/>
    </row>
    <row r="29" spans="1:37" ht="18" customHeight="1">
      <c r="A29" s="586" t="s">
        <v>963</v>
      </c>
      <c r="B29" s="584">
        <v>0</v>
      </c>
      <c r="C29" s="584">
        <v>0</v>
      </c>
      <c r="D29" s="584">
        <v>0</v>
      </c>
      <c r="E29" s="584">
        <v>0</v>
      </c>
      <c r="F29" s="585">
        <v>0</v>
      </c>
      <c r="G29" s="586" t="s">
        <v>963</v>
      </c>
      <c r="H29" s="584">
        <v>0</v>
      </c>
      <c r="I29" s="584">
        <v>0</v>
      </c>
      <c r="J29" s="584">
        <v>0</v>
      </c>
      <c r="K29" s="584">
        <v>0</v>
      </c>
      <c r="L29" s="584">
        <v>0</v>
      </c>
      <c r="M29" s="585">
        <v>0</v>
      </c>
      <c r="N29" s="586" t="s">
        <v>963</v>
      </c>
      <c r="O29" s="584">
        <v>0</v>
      </c>
      <c r="P29" s="584">
        <v>0</v>
      </c>
      <c r="Q29" s="584">
        <v>0</v>
      </c>
      <c r="R29" s="584">
        <v>0</v>
      </c>
      <c r="S29" s="584">
        <v>0</v>
      </c>
      <c r="T29" s="584">
        <v>0</v>
      </c>
      <c r="U29" s="584">
        <v>0</v>
      </c>
      <c r="V29" s="165"/>
      <c r="W29" s="165"/>
      <c r="X29" s="165"/>
      <c r="AB29" s="576"/>
      <c r="AC29" s="576"/>
      <c r="AD29" s="576"/>
      <c r="AE29" s="576"/>
      <c r="AF29" s="576"/>
      <c r="AG29" s="576"/>
      <c r="AH29" s="576"/>
      <c r="AI29" s="576"/>
      <c r="AJ29" s="576"/>
      <c r="AK29" s="576"/>
    </row>
    <row r="30" spans="1:37" ht="18" customHeight="1">
      <c r="A30" s="586" t="s">
        <v>964</v>
      </c>
      <c r="B30" s="584">
        <v>0</v>
      </c>
      <c r="C30" s="584">
        <v>0</v>
      </c>
      <c r="D30" s="584">
        <v>0</v>
      </c>
      <c r="E30" s="584">
        <v>0</v>
      </c>
      <c r="F30" s="585">
        <v>0</v>
      </c>
      <c r="G30" s="586" t="s">
        <v>964</v>
      </c>
      <c r="H30" s="584">
        <v>0</v>
      </c>
      <c r="I30" s="584">
        <v>0</v>
      </c>
      <c r="J30" s="584">
        <v>0</v>
      </c>
      <c r="K30" s="584">
        <v>0</v>
      </c>
      <c r="L30" s="584">
        <v>0</v>
      </c>
      <c r="M30" s="585">
        <v>0</v>
      </c>
      <c r="N30" s="586" t="s">
        <v>964</v>
      </c>
      <c r="O30" s="584">
        <v>0</v>
      </c>
      <c r="P30" s="584"/>
      <c r="Q30" s="584">
        <v>1.3115876524620163</v>
      </c>
      <c r="R30" s="584">
        <v>2.8386940156140579</v>
      </c>
      <c r="S30" s="584">
        <v>10.627091168438026</v>
      </c>
      <c r="T30" s="584">
        <v>13.999713482758622</v>
      </c>
      <c r="U30" s="584">
        <v>3.8905984766050055</v>
      </c>
      <c r="V30" s="165">
        <v>9.0819571801982004</v>
      </c>
      <c r="W30" s="165">
        <v>34.616205368009851</v>
      </c>
      <c r="X30" s="165">
        <v>45.179226359806961</v>
      </c>
      <c r="AB30" s="576"/>
      <c r="AC30" s="576"/>
      <c r="AD30" s="576"/>
      <c r="AE30" s="576"/>
      <c r="AF30" s="576"/>
      <c r="AG30" s="576"/>
      <c r="AH30" s="576"/>
      <c r="AI30" s="576"/>
      <c r="AJ30" s="576"/>
      <c r="AK30" s="576"/>
    </row>
    <row r="31" spans="1:37" ht="18" customHeight="1" thickBot="1">
      <c r="A31" s="587" t="s">
        <v>965</v>
      </c>
      <c r="B31" s="588">
        <v>0</v>
      </c>
      <c r="C31" s="588">
        <v>0</v>
      </c>
      <c r="D31" s="588">
        <v>0</v>
      </c>
      <c r="E31" s="588">
        <v>0</v>
      </c>
      <c r="F31" s="589">
        <v>0</v>
      </c>
      <c r="G31" s="587" t="s">
        <v>965</v>
      </c>
      <c r="H31" s="588">
        <v>0</v>
      </c>
      <c r="I31" s="588">
        <v>0</v>
      </c>
      <c r="J31" s="588">
        <v>0</v>
      </c>
      <c r="K31" s="588">
        <v>0</v>
      </c>
      <c r="L31" s="588">
        <v>0</v>
      </c>
      <c r="M31" s="589">
        <v>0</v>
      </c>
      <c r="N31" s="587" t="s">
        <v>965</v>
      </c>
      <c r="O31" s="588">
        <v>0</v>
      </c>
      <c r="P31" s="588">
        <v>0</v>
      </c>
      <c r="Q31" s="588">
        <v>0</v>
      </c>
      <c r="R31" s="588">
        <v>0</v>
      </c>
      <c r="S31" s="588">
        <v>0</v>
      </c>
      <c r="T31" s="588">
        <v>0</v>
      </c>
      <c r="U31" s="588">
        <v>158.38333299999999</v>
      </c>
      <c r="V31" s="165">
        <v>137.5</v>
      </c>
      <c r="W31" s="165">
        <v>100</v>
      </c>
      <c r="X31" s="165">
        <v>210</v>
      </c>
      <c r="AB31" s="576"/>
      <c r="AC31" s="576"/>
      <c r="AD31" s="576"/>
      <c r="AE31" s="576"/>
      <c r="AF31" s="576"/>
      <c r="AG31" s="576"/>
      <c r="AH31" s="576"/>
      <c r="AI31" s="576"/>
      <c r="AJ31" s="576"/>
      <c r="AK31" s="576"/>
    </row>
    <row r="32" spans="1:37" s="189" customFormat="1" ht="18" customHeight="1">
      <c r="A32" s="590" t="s">
        <v>970</v>
      </c>
      <c r="B32" s="591">
        <v>10215.9032419986</v>
      </c>
      <c r="C32" s="591">
        <v>13223.4032419986</v>
      </c>
      <c r="D32" s="591">
        <v>16457.343241998598</v>
      </c>
      <c r="E32" s="591">
        <v>24849.8267419986</v>
      </c>
      <c r="F32" s="592">
        <v>22506.003241998598</v>
      </c>
      <c r="G32" s="590" t="s">
        <v>970</v>
      </c>
      <c r="H32" s="591">
        <v>31526.859965019135</v>
      </c>
      <c r="I32" s="591">
        <v>38802.883004892814</v>
      </c>
      <c r="J32" s="591">
        <v>43300.848367486949</v>
      </c>
      <c r="K32" s="591">
        <v>48666.636460008624</v>
      </c>
      <c r="L32" s="591">
        <v>51125.34078408606</v>
      </c>
      <c r="M32" s="592">
        <v>34358.617195661027</v>
      </c>
      <c r="N32" s="590" t="s">
        <v>970</v>
      </c>
      <c r="O32" s="591">
        <v>28876.82945497119</v>
      </c>
      <c r="P32" s="591">
        <v>30246.353070362453</v>
      </c>
      <c r="Q32" s="591">
        <v>34845.147028668638</v>
      </c>
      <c r="R32" s="591">
        <v>36486.860641632797</v>
      </c>
      <c r="S32" s="591">
        <v>37320.585195742133</v>
      </c>
      <c r="T32" s="591">
        <v>45525.688617341235</v>
      </c>
      <c r="U32" s="591">
        <v>49241.048834486275</v>
      </c>
      <c r="V32" s="576">
        <v>47921.153381501535</v>
      </c>
      <c r="W32" s="576">
        <v>54203.679801417333</v>
      </c>
      <c r="X32" s="576">
        <v>52569.074598076419</v>
      </c>
      <c r="Y32" s="188"/>
      <c r="Z32" s="188"/>
      <c r="AA32" s="188"/>
      <c r="AB32" s="576"/>
      <c r="AC32" s="576"/>
      <c r="AD32" s="576"/>
      <c r="AE32" s="576"/>
      <c r="AF32" s="576"/>
      <c r="AG32" s="576"/>
      <c r="AH32" s="576"/>
      <c r="AI32" s="576"/>
      <c r="AJ32" s="576"/>
      <c r="AK32" s="576"/>
    </row>
    <row r="33" spans="1:37" ht="18" customHeight="1">
      <c r="A33" s="586" t="s">
        <v>971</v>
      </c>
      <c r="B33" s="584">
        <v>3246.88</v>
      </c>
      <c r="C33" s="584">
        <v>4696.8100000000004</v>
      </c>
      <c r="D33" s="584">
        <v>1812.57</v>
      </c>
      <c r="E33" s="584">
        <v>2228.5934999999999</v>
      </c>
      <c r="F33" s="585">
        <v>51.74</v>
      </c>
      <c r="G33" s="586" t="s">
        <v>971</v>
      </c>
      <c r="H33" s="584">
        <v>3191.3952702190481</v>
      </c>
      <c r="I33" s="584">
        <v>3668.9551526517698</v>
      </c>
      <c r="J33" s="584">
        <v>3296.907455495746</v>
      </c>
      <c r="K33" s="584">
        <v>3383.4596688195402</v>
      </c>
      <c r="L33" s="584">
        <v>2491.9967884989769</v>
      </c>
      <c r="M33" s="585">
        <v>1537.307593122458</v>
      </c>
      <c r="N33" s="586" t="s">
        <v>971</v>
      </c>
      <c r="O33" s="584">
        <v>1487.1554531183681</v>
      </c>
      <c r="P33" s="584">
        <v>1958.5809397084081</v>
      </c>
      <c r="Q33" s="584">
        <v>2498.3228809410762</v>
      </c>
      <c r="R33" s="584">
        <v>2360.8770869511927</v>
      </c>
      <c r="S33" s="584">
        <v>1266.3847201209687</v>
      </c>
      <c r="T33" s="584">
        <v>2128.6379280216743</v>
      </c>
      <c r="U33" s="584">
        <v>2187.7740000000003</v>
      </c>
      <c r="V33" s="165">
        <v>2238.5473775321252</v>
      </c>
      <c r="W33" s="165">
        <v>1901.1157456301401</v>
      </c>
      <c r="X33" s="165">
        <v>2004.094998269768</v>
      </c>
      <c r="Y33" s="124"/>
      <c r="Z33" s="124"/>
      <c r="AA33" s="124"/>
      <c r="AB33" s="576"/>
      <c r="AC33" s="576"/>
      <c r="AD33" s="576"/>
      <c r="AE33" s="576"/>
      <c r="AF33" s="576"/>
      <c r="AG33" s="576"/>
      <c r="AH33" s="576"/>
      <c r="AI33" s="576"/>
      <c r="AJ33" s="576"/>
      <c r="AK33" s="576"/>
    </row>
    <row r="34" spans="1:37" ht="18" customHeight="1">
      <c r="A34" s="586" t="s">
        <v>962</v>
      </c>
      <c r="B34" s="584">
        <v>0</v>
      </c>
      <c r="C34" s="584">
        <v>0</v>
      </c>
      <c r="D34" s="584">
        <v>0</v>
      </c>
      <c r="E34" s="584">
        <v>0</v>
      </c>
      <c r="F34" s="585">
        <v>0</v>
      </c>
      <c r="G34" s="586" t="s">
        <v>962</v>
      </c>
      <c r="H34" s="584">
        <v>0</v>
      </c>
      <c r="I34" s="584">
        <v>0</v>
      </c>
      <c r="J34" s="584">
        <v>0</v>
      </c>
      <c r="K34" s="584">
        <v>0</v>
      </c>
      <c r="L34" s="584">
        <v>0</v>
      </c>
      <c r="M34" s="585">
        <v>0</v>
      </c>
      <c r="N34" s="586" t="s">
        <v>962</v>
      </c>
      <c r="O34" s="584">
        <v>0</v>
      </c>
      <c r="P34" s="584">
        <v>0</v>
      </c>
      <c r="Q34" s="584">
        <v>0</v>
      </c>
      <c r="R34" s="584">
        <v>0</v>
      </c>
      <c r="S34" s="584">
        <v>0</v>
      </c>
      <c r="T34" s="584">
        <v>0</v>
      </c>
      <c r="U34" s="584"/>
      <c r="V34" s="165"/>
      <c r="W34" s="165"/>
      <c r="X34" s="165"/>
      <c r="AB34" s="576"/>
      <c r="AC34" s="576"/>
      <c r="AD34" s="576"/>
      <c r="AE34" s="576"/>
      <c r="AF34" s="576"/>
      <c r="AG34" s="576"/>
      <c r="AH34" s="576"/>
      <c r="AI34" s="576"/>
      <c r="AJ34" s="576"/>
      <c r="AK34" s="576"/>
    </row>
    <row r="35" spans="1:37" ht="18" customHeight="1">
      <c r="A35" s="586" t="s">
        <v>963</v>
      </c>
      <c r="B35" s="584">
        <v>0</v>
      </c>
      <c r="C35" s="584">
        <v>0</v>
      </c>
      <c r="D35" s="584">
        <v>0</v>
      </c>
      <c r="E35" s="584">
        <v>1225.7264250000001</v>
      </c>
      <c r="F35" s="585">
        <v>0</v>
      </c>
      <c r="G35" s="586" t="s">
        <v>963</v>
      </c>
      <c r="H35" s="584">
        <v>1436.1278715985716</v>
      </c>
      <c r="I35" s="584">
        <v>1651.0298186932962</v>
      </c>
      <c r="J35" s="584">
        <v>1483.6083549730859</v>
      </c>
      <c r="K35" s="584">
        <v>1522.556850968793</v>
      </c>
      <c r="L35" s="584">
        <v>1121.3985548245396</v>
      </c>
      <c r="M35" s="585">
        <v>691.78841690510603</v>
      </c>
      <c r="N35" s="586" t="s">
        <v>963</v>
      </c>
      <c r="O35" s="584">
        <v>669.2199539032656</v>
      </c>
      <c r="P35" s="584">
        <v>881.36142286878351</v>
      </c>
      <c r="Q35" s="584">
        <v>1124.2452964234842</v>
      </c>
      <c r="R35" s="584">
        <v>1062.3946891280368</v>
      </c>
      <c r="S35" s="584">
        <v>569.87312405443583</v>
      </c>
      <c r="T35" s="584">
        <v>957.88706760975344</v>
      </c>
      <c r="U35" s="584">
        <v>984.49829999999997</v>
      </c>
      <c r="V35" s="165">
        <v>223.85473775321253</v>
      </c>
      <c r="W35" s="165">
        <v>190.11157456301399</v>
      </c>
      <c r="X35" s="165">
        <v>200.4094998269768</v>
      </c>
      <c r="AB35" s="576"/>
      <c r="AC35" s="576"/>
      <c r="AD35" s="576"/>
      <c r="AE35" s="576"/>
      <c r="AF35" s="576"/>
      <c r="AG35" s="576"/>
      <c r="AH35" s="576"/>
      <c r="AI35" s="576"/>
      <c r="AJ35" s="576"/>
      <c r="AK35" s="576"/>
    </row>
    <row r="36" spans="1:37" ht="18" customHeight="1">
      <c r="A36" s="586" t="s">
        <v>964</v>
      </c>
      <c r="B36" s="584">
        <v>0</v>
      </c>
      <c r="C36" s="584">
        <v>0</v>
      </c>
      <c r="D36" s="584">
        <v>0</v>
      </c>
      <c r="E36" s="584">
        <v>1002.867075</v>
      </c>
      <c r="F36" s="585">
        <v>0</v>
      </c>
      <c r="G36" s="586" t="s">
        <v>964</v>
      </c>
      <c r="H36" s="584">
        <v>0</v>
      </c>
      <c r="I36" s="584">
        <v>0</v>
      </c>
      <c r="J36" s="584">
        <v>0</v>
      </c>
      <c r="K36" s="584">
        <v>0</v>
      </c>
      <c r="L36" s="584">
        <v>0</v>
      </c>
      <c r="M36" s="585">
        <v>0</v>
      </c>
      <c r="N36" s="586" t="s">
        <v>964</v>
      </c>
      <c r="O36" s="584">
        <v>0</v>
      </c>
      <c r="P36" s="584">
        <v>0</v>
      </c>
      <c r="Q36" s="584">
        <v>0</v>
      </c>
      <c r="R36" s="584">
        <v>0</v>
      </c>
      <c r="S36" s="584">
        <v>0</v>
      </c>
      <c r="T36" s="584">
        <v>0</v>
      </c>
      <c r="U36" s="584"/>
      <c r="V36" s="165"/>
      <c r="W36" s="165"/>
      <c r="X36" s="165"/>
      <c r="AB36" s="576"/>
      <c r="AC36" s="576"/>
      <c r="AD36" s="576"/>
      <c r="AE36" s="576"/>
      <c r="AF36" s="576"/>
      <c r="AG36" s="576"/>
      <c r="AH36" s="576"/>
      <c r="AI36" s="576"/>
      <c r="AJ36" s="576"/>
      <c r="AK36" s="576"/>
    </row>
    <row r="37" spans="1:37" ht="18" customHeight="1">
      <c r="A37" s="586" t="s">
        <v>965</v>
      </c>
      <c r="B37" s="584">
        <v>3246.88</v>
      </c>
      <c r="C37" s="584">
        <v>4696.8100000000004</v>
      </c>
      <c r="D37" s="584">
        <v>1812.57</v>
      </c>
      <c r="E37" s="584"/>
      <c r="F37" s="585">
        <v>51.74</v>
      </c>
      <c r="G37" s="586" t="s">
        <v>965</v>
      </c>
      <c r="H37" s="584">
        <v>1755.2673986204763</v>
      </c>
      <c r="I37" s="584">
        <v>2017.9253339584734</v>
      </c>
      <c r="J37" s="584">
        <v>1813.2991005226604</v>
      </c>
      <c r="K37" s="584">
        <v>1860.9028178507472</v>
      </c>
      <c r="L37" s="584">
        <v>1370.5982336744373</v>
      </c>
      <c r="M37" s="585">
        <v>845.51917621735186</v>
      </c>
      <c r="N37" s="586" t="s">
        <v>965</v>
      </c>
      <c r="O37" s="584">
        <v>817.93549921510248</v>
      </c>
      <c r="P37" s="584">
        <v>1077.2195168396245</v>
      </c>
      <c r="Q37" s="584">
        <v>1374.077584517592</v>
      </c>
      <c r="R37" s="584">
        <v>1298.4823978231561</v>
      </c>
      <c r="S37" s="584">
        <v>696.51159606653277</v>
      </c>
      <c r="T37" s="584">
        <v>1170.7508604119209</v>
      </c>
      <c r="U37" s="584">
        <v>1203.2757000000001</v>
      </c>
      <c r="V37" s="165">
        <v>2014.6926397789127</v>
      </c>
      <c r="W37" s="165">
        <v>1711.004171067126</v>
      </c>
      <c r="X37" s="165">
        <v>1803.6854984427912</v>
      </c>
      <c r="Y37" s="124"/>
      <c r="Z37" s="124"/>
      <c r="AA37" s="124"/>
      <c r="AB37" s="576"/>
      <c r="AC37" s="576"/>
      <c r="AD37" s="576"/>
      <c r="AE37" s="576"/>
      <c r="AF37" s="576"/>
      <c r="AG37" s="576"/>
      <c r="AH37" s="576"/>
      <c r="AI37" s="576"/>
      <c r="AJ37" s="576"/>
      <c r="AK37" s="576"/>
    </row>
    <row r="38" spans="1:37" ht="18" customHeight="1">
      <c r="A38" s="586" t="s">
        <v>972</v>
      </c>
      <c r="B38" s="584">
        <v>924.81</v>
      </c>
      <c r="C38" s="584">
        <v>1050.92</v>
      </c>
      <c r="D38" s="584">
        <v>1167.69</v>
      </c>
      <c r="E38" s="584">
        <v>1459.61</v>
      </c>
      <c r="F38" s="585">
        <v>1842.22</v>
      </c>
      <c r="G38" s="586" t="s">
        <v>973</v>
      </c>
      <c r="H38" s="584">
        <v>0</v>
      </c>
      <c r="I38" s="584">
        <v>0</v>
      </c>
      <c r="J38" s="584">
        <v>0</v>
      </c>
      <c r="K38" s="584">
        <v>0</v>
      </c>
      <c r="L38" s="584">
        <v>4.0794716379351312</v>
      </c>
      <c r="M38" s="585">
        <v>23.40777563048346</v>
      </c>
      <c r="N38" s="586" t="s">
        <v>973</v>
      </c>
      <c r="O38" s="584">
        <v>22.925089041871921</v>
      </c>
      <c r="P38" s="584">
        <v>43.424852082674221</v>
      </c>
      <c r="Q38" s="584">
        <v>209.31293328901097</v>
      </c>
      <c r="R38" s="584">
        <v>264.16177288110066</v>
      </c>
      <c r="S38" s="584">
        <v>216.70243764168191</v>
      </c>
      <c r="T38" s="584">
        <v>206.97761903754022</v>
      </c>
      <c r="U38" s="584">
        <v>253.93687279036956</v>
      </c>
      <c r="V38" s="165">
        <v>85.7276140580814</v>
      </c>
      <c r="W38" s="165">
        <v>169.07903549915665</v>
      </c>
      <c r="X38" s="165">
        <v>1164.9095377099266</v>
      </c>
      <c r="AB38" s="576"/>
      <c r="AC38" s="576"/>
      <c r="AD38" s="576"/>
      <c r="AE38" s="576"/>
      <c r="AF38" s="576"/>
      <c r="AG38" s="576"/>
      <c r="AH38" s="576"/>
      <c r="AI38" s="576"/>
      <c r="AJ38" s="576"/>
      <c r="AK38" s="576"/>
    </row>
    <row r="39" spans="1:37" ht="18" customHeight="1">
      <c r="A39" s="586" t="s">
        <v>962</v>
      </c>
      <c r="B39" s="584">
        <v>0</v>
      </c>
      <c r="C39" s="584">
        <v>0</v>
      </c>
      <c r="D39" s="584">
        <v>0</v>
      </c>
      <c r="E39" s="584">
        <v>0</v>
      </c>
      <c r="F39" s="585">
        <v>0</v>
      </c>
      <c r="G39" s="586" t="s">
        <v>962</v>
      </c>
      <c r="H39" s="584">
        <v>0</v>
      </c>
      <c r="I39" s="584">
        <v>0</v>
      </c>
      <c r="J39" s="584">
        <v>0</v>
      </c>
      <c r="K39" s="584">
        <v>0</v>
      </c>
      <c r="L39" s="584">
        <v>3.9056111820125934</v>
      </c>
      <c r="M39" s="585">
        <v>23.40777563048346</v>
      </c>
      <c r="N39" s="586" t="s">
        <v>962</v>
      </c>
      <c r="O39" s="584">
        <v>22.925089041871921</v>
      </c>
      <c r="P39" s="584">
        <v>43.424852082674221</v>
      </c>
      <c r="Q39" s="584">
        <v>126.74741137708791</v>
      </c>
      <c r="R39" s="584">
        <v>50.98023965564731</v>
      </c>
      <c r="S39" s="584">
        <v>14.121344441876907</v>
      </c>
      <c r="T39" s="584">
        <v>9.0219110467816108</v>
      </c>
      <c r="U39" s="584">
        <v>26.581685353086961</v>
      </c>
      <c r="V39" s="165">
        <v>2.7361841145972892</v>
      </c>
      <c r="W39" s="165">
        <v>3.6388271678902138</v>
      </c>
      <c r="X39" s="165">
        <v>1029.6057419328215</v>
      </c>
      <c r="AB39" s="576"/>
      <c r="AC39" s="576"/>
      <c r="AD39" s="576"/>
      <c r="AE39" s="576"/>
      <c r="AF39" s="576"/>
      <c r="AG39" s="576"/>
      <c r="AH39" s="576"/>
      <c r="AI39" s="576"/>
      <c r="AJ39" s="576"/>
      <c r="AK39" s="576"/>
    </row>
    <row r="40" spans="1:37" ht="18" customHeight="1">
      <c r="A40" s="586" t="s">
        <v>446</v>
      </c>
      <c r="B40" s="584">
        <v>0</v>
      </c>
      <c r="C40" s="584">
        <v>0</v>
      </c>
      <c r="D40" s="584">
        <v>0</v>
      </c>
      <c r="E40" s="584">
        <v>0</v>
      </c>
      <c r="F40" s="585">
        <v>0</v>
      </c>
      <c r="G40" s="586" t="s">
        <v>963</v>
      </c>
      <c r="H40" s="584">
        <v>0</v>
      </c>
      <c r="I40" s="584">
        <v>0</v>
      </c>
      <c r="J40" s="584">
        <v>0</v>
      </c>
      <c r="K40" s="584">
        <v>0</v>
      </c>
      <c r="L40" s="584">
        <v>0</v>
      </c>
      <c r="M40" s="585">
        <v>0</v>
      </c>
      <c r="N40" s="586" t="s">
        <v>963</v>
      </c>
      <c r="O40" s="584"/>
      <c r="P40" s="584"/>
      <c r="Q40" s="584"/>
      <c r="R40" s="584"/>
      <c r="S40" s="584"/>
      <c r="T40" s="584"/>
      <c r="U40" s="584"/>
      <c r="V40" s="165"/>
      <c r="W40" s="165"/>
      <c r="X40" s="165"/>
      <c r="AB40" s="576"/>
      <c r="AC40" s="576"/>
      <c r="AD40" s="576"/>
      <c r="AE40" s="576"/>
      <c r="AF40" s="576"/>
      <c r="AG40" s="576"/>
      <c r="AH40" s="576"/>
      <c r="AI40" s="576"/>
      <c r="AJ40" s="576"/>
      <c r="AK40" s="576"/>
    </row>
    <row r="41" spans="1:37" ht="18" customHeight="1">
      <c r="A41" s="586" t="s">
        <v>974</v>
      </c>
      <c r="B41" s="584">
        <v>0</v>
      </c>
      <c r="C41" s="584">
        <v>0</v>
      </c>
      <c r="D41" s="584">
        <v>0</v>
      </c>
      <c r="E41" s="584">
        <v>0</v>
      </c>
      <c r="F41" s="585">
        <v>0</v>
      </c>
      <c r="G41" s="586" t="s">
        <v>964</v>
      </c>
      <c r="H41" s="584">
        <v>0</v>
      </c>
      <c r="I41" s="584">
        <v>0</v>
      </c>
      <c r="J41" s="584">
        <v>0</v>
      </c>
      <c r="K41" s="584">
        <v>0</v>
      </c>
      <c r="L41" s="584">
        <v>0.17386045592253771</v>
      </c>
      <c r="M41" s="585">
        <v>0</v>
      </c>
      <c r="N41" s="586" t="s">
        <v>964</v>
      </c>
      <c r="O41" s="584">
        <v>0</v>
      </c>
      <c r="P41" s="584">
        <v>0</v>
      </c>
      <c r="Q41" s="584">
        <v>82.565521911923071</v>
      </c>
      <c r="R41" s="584">
        <v>213.18153322545334</v>
      </c>
      <c r="S41" s="584">
        <v>202.581093199805</v>
      </c>
      <c r="T41" s="584">
        <v>197.95570799075861</v>
      </c>
      <c r="U41" s="584">
        <v>227.35518743728261</v>
      </c>
      <c r="V41" s="165">
        <v>82.991429943484107</v>
      </c>
      <c r="W41" s="165">
        <v>165.44020833126643</v>
      </c>
      <c r="X41" s="165">
        <v>135.30379577710502</v>
      </c>
      <c r="AB41" s="576"/>
      <c r="AC41" s="576"/>
      <c r="AD41" s="576"/>
      <c r="AE41" s="576"/>
      <c r="AF41" s="576"/>
      <c r="AG41" s="576"/>
      <c r="AH41" s="576"/>
      <c r="AI41" s="576"/>
      <c r="AJ41" s="576"/>
      <c r="AK41" s="576"/>
    </row>
    <row r="42" spans="1:37" ht="18" customHeight="1">
      <c r="A42" s="586" t="s">
        <v>963</v>
      </c>
      <c r="B42" s="584">
        <v>0</v>
      </c>
      <c r="C42" s="584">
        <v>0</v>
      </c>
      <c r="D42" s="584">
        <v>0</v>
      </c>
      <c r="E42" s="584">
        <v>0</v>
      </c>
      <c r="F42" s="585">
        <v>0</v>
      </c>
      <c r="G42" s="586" t="s">
        <v>965</v>
      </c>
      <c r="H42" s="584">
        <v>0</v>
      </c>
      <c r="I42" s="584">
        <v>0</v>
      </c>
      <c r="J42" s="584">
        <v>0</v>
      </c>
      <c r="K42" s="584">
        <v>0</v>
      </c>
      <c r="L42" s="584">
        <v>0</v>
      </c>
      <c r="M42" s="585">
        <v>0</v>
      </c>
      <c r="N42" s="586" t="s">
        <v>965</v>
      </c>
      <c r="O42" s="584"/>
      <c r="P42" s="584"/>
      <c r="Q42" s="584"/>
      <c r="R42" s="584"/>
      <c r="S42" s="584"/>
      <c r="T42" s="584"/>
      <c r="U42" s="584"/>
      <c r="V42" s="165"/>
      <c r="W42" s="165"/>
      <c r="X42" s="165"/>
      <c r="AB42" s="576"/>
      <c r="AC42" s="576"/>
      <c r="AD42" s="576"/>
      <c r="AE42" s="576"/>
      <c r="AF42" s="576"/>
      <c r="AG42" s="576"/>
      <c r="AH42" s="576"/>
      <c r="AI42" s="576"/>
      <c r="AJ42" s="576"/>
      <c r="AK42" s="576"/>
    </row>
    <row r="43" spans="1:37" ht="18" customHeight="1">
      <c r="A43" s="586" t="s">
        <v>446</v>
      </c>
      <c r="B43" s="584">
        <v>0</v>
      </c>
      <c r="C43" s="584">
        <v>0</v>
      </c>
      <c r="D43" s="584">
        <v>0</v>
      </c>
      <c r="E43" s="584">
        <v>0</v>
      </c>
      <c r="F43" s="585">
        <v>0</v>
      </c>
      <c r="G43" s="586" t="s">
        <v>972</v>
      </c>
      <c r="H43" s="584">
        <v>0</v>
      </c>
      <c r="I43" s="584">
        <v>0</v>
      </c>
      <c r="J43" s="584">
        <v>0</v>
      </c>
      <c r="K43" s="584">
        <v>0</v>
      </c>
      <c r="L43" s="584">
        <v>86.379960199596056</v>
      </c>
      <c r="M43" s="585">
        <v>11.439350481323155</v>
      </c>
      <c r="N43" s="586" t="s">
        <v>972</v>
      </c>
      <c r="O43" s="584">
        <v>11.042772656617405</v>
      </c>
      <c r="P43" s="584">
        <v>1.0129151722032581</v>
      </c>
      <c r="Q43" s="584">
        <v>204.74165656868135</v>
      </c>
      <c r="R43" s="584">
        <v>377.76240386675255</v>
      </c>
      <c r="S43" s="584">
        <v>1913.1263808534063</v>
      </c>
      <c r="T43" s="584">
        <v>609.36567407471262</v>
      </c>
      <c r="U43" s="584">
        <v>840.00812318657233</v>
      </c>
      <c r="V43" s="165">
        <v>486.2236033521275</v>
      </c>
      <c r="W43" s="165">
        <v>217.56443891104354</v>
      </c>
      <c r="X43" s="165">
        <v>67.552959589727863</v>
      </c>
      <c r="AB43" s="576"/>
      <c r="AC43" s="576"/>
      <c r="AD43" s="576"/>
      <c r="AE43" s="576"/>
      <c r="AF43" s="576"/>
      <c r="AG43" s="576"/>
      <c r="AH43" s="576"/>
      <c r="AI43" s="576"/>
      <c r="AJ43" s="576"/>
      <c r="AK43" s="576"/>
    </row>
    <row r="44" spans="1:37" ht="18" customHeight="1">
      <c r="A44" s="586" t="s">
        <v>974</v>
      </c>
      <c r="B44" s="584">
        <v>0</v>
      </c>
      <c r="C44" s="584">
        <v>0</v>
      </c>
      <c r="D44" s="584">
        <v>0</v>
      </c>
      <c r="E44" s="584">
        <v>0</v>
      </c>
      <c r="F44" s="585">
        <v>0</v>
      </c>
      <c r="G44" s="586" t="s">
        <v>962</v>
      </c>
      <c r="H44" s="584">
        <v>0</v>
      </c>
      <c r="I44" s="584">
        <v>0</v>
      </c>
      <c r="J44" s="584">
        <v>0</v>
      </c>
      <c r="K44" s="584">
        <v>0</v>
      </c>
      <c r="L44" s="584">
        <v>0</v>
      </c>
      <c r="M44" s="585">
        <v>0</v>
      </c>
      <c r="N44" s="586" t="s">
        <v>962</v>
      </c>
      <c r="O44" s="584">
        <v>0</v>
      </c>
      <c r="P44" s="584">
        <v>0</v>
      </c>
      <c r="Q44" s="584">
        <v>0</v>
      </c>
      <c r="R44" s="584">
        <v>0</v>
      </c>
      <c r="S44" s="584">
        <v>0</v>
      </c>
      <c r="T44" s="584">
        <v>0</v>
      </c>
      <c r="U44" s="584">
        <v>0</v>
      </c>
      <c r="V44" s="165">
        <v>0</v>
      </c>
      <c r="W44" s="165">
        <v>0</v>
      </c>
      <c r="X44" s="165">
        <v>0</v>
      </c>
      <c r="AB44" s="576"/>
      <c r="AC44" s="576"/>
      <c r="AD44" s="576"/>
      <c r="AE44" s="576"/>
      <c r="AF44" s="576"/>
      <c r="AG44" s="576"/>
      <c r="AH44" s="576"/>
      <c r="AI44" s="576"/>
      <c r="AJ44" s="576"/>
      <c r="AK44" s="576"/>
    </row>
    <row r="45" spans="1:37" ht="18" customHeight="1">
      <c r="A45" s="586" t="s">
        <v>964</v>
      </c>
      <c r="B45" s="584">
        <v>924.81</v>
      </c>
      <c r="C45" s="584">
        <v>1050.92</v>
      </c>
      <c r="D45" s="584">
        <v>1167.69</v>
      </c>
      <c r="E45" s="584">
        <v>1459.61</v>
      </c>
      <c r="F45" s="585">
        <v>1842.22</v>
      </c>
      <c r="G45" s="586" t="s">
        <v>446</v>
      </c>
      <c r="H45" s="584">
        <v>0</v>
      </c>
      <c r="I45" s="584">
        <v>0</v>
      </c>
      <c r="J45" s="584">
        <v>0</v>
      </c>
      <c r="K45" s="584">
        <v>0</v>
      </c>
      <c r="L45" s="584">
        <v>0</v>
      </c>
      <c r="M45" s="585">
        <v>0</v>
      </c>
      <c r="N45" s="586" t="s">
        <v>446</v>
      </c>
      <c r="O45" s="584"/>
      <c r="P45" s="584"/>
      <c r="Q45" s="584"/>
      <c r="R45" s="584"/>
      <c r="S45" s="584"/>
      <c r="T45" s="584"/>
      <c r="U45" s="584"/>
      <c r="V45" s="165"/>
      <c r="W45" s="165"/>
      <c r="X45" s="165"/>
      <c r="AB45" s="576"/>
      <c r="AC45" s="576"/>
      <c r="AD45" s="576"/>
      <c r="AE45" s="576"/>
      <c r="AF45" s="576"/>
      <c r="AG45" s="576"/>
      <c r="AH45" s="576"/>
      <c r="AI45" s="576"/>
      <c r="AJ45" s="576"/>
      <c r="AK45" s="576"/>
    </row>
    <row r="46" spans="1:37" ht="18" customHeight="1">
      <c r="A46" s="586" t="s">
        <v>446</v>
      </c>
      <c r="B46" s="584">
        <v>0</v>
      </c>
      <c r="C46" s="584">
        <v>0</v>
      </c>
      <c r="D46" s="584">
        <v>0</v>
      </c>
      <c r="E46" s="584">
        <v>0</v>
      </c>
      <c r="F46" s="585">
        <v>0</v>
      </c>
      <c r="G46" s="586" t="s">
        <v>974</v>
      </c>
      <c r="H46" s="584">
        <v>0</v>
      </c>
      <c r="I46" s="584">
        <v>0</v>
      </c>
      <c r="J46" s="584">
        <v>0</v>
      </c>
      <c r="K46" s="584">
        <v>0</v>
      </c>
      <c r="L46" s="584">
        <v>0</v>
      </c>
      <c r="M46" s="585">
        <v>0</v>
      </c>
      <c r="N46" s="586" t="s">
        <v>974</v>
      </c>
      <c r="O46" s="584"/>
      <c r="P46" s="584"/>
      <c r="Q46" s="584"/>
      <c r="R46" s="584"/>
      <c r="S46" s="584"/>
      <c r="T46" s="584"/>
      <c r="U46" s="584"/>
      <c r="V46" s="165"/>
      <c r="W46" s="165"/>
      <c r="X46" s="165"/>
      <c r="AB46" s="576"/>
      <c r="AC46" s="576"/>
      <c r="AD46" s="576"/>
      <c r="AE46" s="576"/>
      <c r="AF46" s="576"/>
      <c r="AG46" s="576"/>
      <c r="AH46" s="576"/>
      <c r="AI46" s="576"/>
      <c r="AJ46" s="576"/>
      <c r="AK46" s="576"/>
    </row>
    <row r="47" spans="1:37" ht="18" customHeight="1">
      <c r="A47" s="586" t="s">
        <v>974</v>
      </c>
      <c r="B47" s="584">
        <v>924.81</v>
      </c>
      <c r="C47" s="584">
        <v>1050.92</v>
      </c>
      <c r="D47" s="584">
        <v>1167.69</v>
      </c>
      <c r="E47" s="584">
        <v>1459.61</v>
      </c>
      <c r="F47" s="585">
        <v>1842.22</v>
      </c>
      <c r="G47" s="586" t="s">
        <v>963</v>
      </c>
      <c r="H47" s="584">
        <v>0</v>
      </c>
      <c r="I47" s="584">
        <v>0</v>
      </c>
      <c r="J47" s="584">
        <v>0</v>
      </c>
      <c r="K47" s="584">
        <v>0</v>
      </c>
      <c r="L47" s="584">
        <v>0</v>
      </c>
      <c r="M47" s="585">
        <v>0</v>
      </c>
      <c r="N47" s="586" t="s">
        <v>963</v>
      </c>
      <c r="O47" s="584">
        <v>0</v>
      </c>
      <c r="P47" s="584">
        <v>0</v>
      </c>
      <c r="Q47" s="584">
        <v>0</v>
      </c>
      <c r="R47" s="584">
        <v>0</v>
      </c>
      <c r="S47" s="584">
        <v>0</v>
      </c>
      <c r="T47" s="584">
        <v>0</v>
      </c>
      <c r="U47" s="584">
        <v>0</v>
      </c>
      <c r="V47" s="165">
        <v>0</v>
      </c>
      <c r="W47" s="165">
        <v>0</v>
      </c>
      <c r="X47" s="165">
        <v>0</v>
      </c>
      <c r="AB47" s="576"/>
      <c r="AC47" s="576"/>
      <c r="AD47" s="576"/>
      <c r="AE47" s="576"/>
      <c r="AF47" s="576"/>
      <c r="AG47" s="576"/>
      <c r="AH47" s="576"/>
      <c r="AI47" s="576"/>
      <c r="AJ47" s="576"/>
      <c r="AK47" s="576"/>
    </row>
    <row r="48" spans="1:37" ht="18" customHeight="1">
      <c r="A48" s="586" t="s">
        <v>965</v>
      </c>
      <c r="B48" s="584">
        <v>0</v>
      </c>
      <c r="C48" s="584">
        <v>0</v>
      </c>
      <c r="D48" s="584">
        <v>0</v>
      </c>
      <c r="E48" s="584">
        <v>0</v>
      </c>
      <c r="F48" s="585">
        <v>0</v>
      </c>
      <c r="G48" s="586" t="s">
        <v>446</v>
      </c>
      <c r="H48" s="584">
        <v>0</v>
      </c>
      <c r="I48" s="584">
        <v>0</v>
      </c>
      <c r="J48" s="584">
        <v>0</v>
      </c>
      <c r="K48" s="584">
        <v>0</v>
      </c>
      <c r="L48" s="584">
        <v>0</v>
      </c>
      <c r="M48" s="585">
        <v>0</v>
      </c>
      <c r="N48" s="586" t="s">
        <v>446</v>
      </c>
      <c r="O48" s="584"/>
      <c r="P48" s="584"/>
      <c r="Q48" s="584"/>
      <c r="R48" s="584"/>
      <c r="S48" s="584"/>
      <c r="T48" s="584"/>
      <c r="U48" s="584"/>
      <c r="V48" s="165"/>
      <c r="W48" s="165"/>
      <c r="X48" s="165"/>
      <c r="AB48" s="576"/>
      <c r="AC48" s="576"/>
      <c r="AD48" s="576"/>
      <c r="AE48" s="576"/>
      <c r="AF48" s="576"/>
      <c r="AG48" s="576"/>
      <c r="AH48" s="576"/>
      <c r="AI48" s="576"/>
      <c r="AJ48" s="576"/>
      <c r="AK48" s="576"/>
    </row>
    <row r="49" spans="1:37" ht="18" customHeight="1">
      <c r="A49" s="586" t="s">
        <v>446</v>
      </c>
      <c r="B49" s="584">
        <v>0</v>
      </c>
      <c r="C49" s="584">
        <v>0</v>
      </c>
      <c r="D49" s="584">
        <v>0</v>
      </c>
      <c r="E49" s="584">
        <v>0</v>
      </c>
      <c r="F49" s="585">
        <v>0</v>
      </c>
      <c r="G49" s="586" t="s">
        <v>974</v>
      </c>
      <c r="H49" s="584">
        <v>0</v>
      </c>
      <c r="I49" s="584">
        <v>0</v>
      </c>
      <c r="J49" s="584">
        <v>0</v>
      </c>
      <c r="K49" s="584">
        <v>0</v>
      </c>
      <c r="L49" s="584">
        <v>0</v>
      </c>
      <c r="M49" s="585">
        <v>0</v>
      </c>
      <c r="N49" s="586" t="s">
        <v>974</v>
      </c>
      <c r="O49" s="584"/>
      <c r="P49" s="584"/>
      <c r="Q49" s="584"/>
      <c r="R49" s="584"/>
      <c r="S49" s="584"/>
      <c r="T49" s="584"/>
      <c r="U49" s="584"/>
      <c r="V49" s="165"/>
      <c r="W49" s="165"/>
      <c r="X49" s="165"/>
      <c r="AB49" s="576"/>
      <c r="AC49" s="576"/>
      <c r="AD49" s="576"/>
      <c r="AE49" s="576"/>
      <c r="AF49" s="576"/>
      <c r="AG49" s="576"/>
      <c r="AH49" s="576"/>
      <c r="AI49" s="576"/>
      <c r="AJ49" s="576"/>
      <c r="AK49" s="576"/>
    </row>
    <row r="50" spans="1:37" ht="18" customHeight="1">
      <c r="A50" s="586" t="s">
        <v>974</v>
      </c>
      <c r="B50" s="584">
        <v>0</v>
      </c>
      <c r="C50" s="584">
        <v>0</v>
      </c>
      <c r="D50" s="584">
        <v>0</v>
      </c>
      <c r="E50" s="584">
        <v>0</v>
      </c>
      <c r="F50" s="585">
        <v>0</v>
      </c>
      <c r="G50" s="586" t="s">
        <v>964</v>
      </c>
      <c r="H50" s="584">
        <v>0</v>
      </c>
      <c r="I50" s="584">
        <v>0</v>
      </c>
      <c r="J50" s="584">
        <v>0</v>
      </c>
      <c r="K50" s="584">
        <v>0</v>
      </c>
      <c r="L50" s="584">
        <v>86.379960199596056</v>
      </c>
      <c r="M50" s="585">
        <v>11.439350481323155</v>
      </c>
      <c r="N50" s="586" t="s">
        <v>964</v>
      </c>
      <c r="O50" s="584">
        <v>11.042772656617405</v>
      </c>
      <c r="P50" s="584">
        <v>1.0129151722032581</v>
      </c>
      <c r="Q50" s="584">
        <v>204.74165656868135</v>
      </c>
      <c r="R50" s="584">
        <v>377.76240386675255</v>
      </c>
      <c r="S50" s="584">
        <v>1913.1263808534063</v>
      </c>
      <c r="T50" s="584">
        <v>609.36567407471262</v>
      </c>
      <c r="U50" s="584">
        <v>840.00812318657233</v>
      </c>
      <c r="V50" s="165">
        <v>486.2236033521275</v>
      </c>
      <c r="W50" s="165">
        <v>217.56443891104354</v>
      </c>
      <c r="X50" s="165">
        <v>67.552959589727863</v>
      </c>
      <c r="AB50" s="576"/>
      <c r="AC50" s="576"/>
      <c r="AD50" s="576"/>
      <c r="AE50" s="576"/>
      <c r="AF50" s="576"/>
      <c r="AG50" s="576"/>
      <c r="AH50" s="576"/>
      <c r="AI50" s="576"/>
      <c r="AJ50" s="576"/>
      <c r="AK50" s="576"/>
    </row>
    <row r="51" spans="1:37" ht="18" customHeight="1">
      <c r="A51" s="586" t="s">
        <v>975</v>
      </c>
      <c r="B51" s="584">
        <v>6044.2132419986201</v>
      </c>
      <c r="C51" s="584">
        <v>7475.6732419986201</v>
      </c>
      <c r="D51" s="584">
        <v>13477.0832419986</v>
      </c>
      <c r="E51" s="584">
        <v>21161.623241998601</v>
      </c>
      <c r="F51" s="585">
        <v>20612.043241998599</v>
      </c>
      <c r="G51" s="586" t="s">
        <v>446</v>
      </c>
      <c r="H51" s="584">
        <v>0</v>
      </c>
      <c r="I51" s="584">
        <v>0</v>
      </c>
      <c r="J51" s="584">
        <v>0</v>
      </c>
      <c r="K51" s="584">
        <v>0</v>
      </c>
      <c r="L51" s="584">
        <v>0</v>
      </c>
      <c r="M51" s="585">
        <v>0</v>
      </c>
      <c r="N51" s="586" t="s">
        <v>446</v>
      </c>
      <c r="O51" s="584"/>
      <c r="P51" s="584"/>
      <c r="Q51" s="584"/>
      <c r="R51" s="584"/>
      <c r="S51" s="584"/>
      <c r="T51" s="584"/>
      <c r="U51" s="584"/>
      <c r="V51" s="165"/>
      <c r="W51" s="165"/>
      <c r="X51" s="165"/>
      <c r="Y51" s="124"/>
      <c r="Z51" s="124"/>
      <c r="AA51" s="124"/>
      <c r="AB51" s="576"/>
      <c r="AC51" s="576"/>
      <c r="AD51" s="576"/>
      <c r="AE51" s="576"/>
      <c r="AF51" s="576"/>
      <c r="AG51" s="576"/>
      <c r="AH51" s="576"/>
      <c r="AI51" s="576"/>
      <c r="AJ51" s="576"/>
      <c r="AK51" s="576"/>
    </row>
    <row r="52" spans="1:37" ht="18" customHeight="1">
      <c r="A52" s="586" t="s">
        <v>962</v>
      </c>
      <c r="B52" s="584">
        <v>0</v>
      </c>
      <c r="C52" s="584">
        <v>0</v>
      </c>
      <c r="D52" s="584">
        <v>0</v>
      </c>
      <c r="E52" s="584">
        <v>0</v>
      </c>
      <c r="F52" s="585">
        <v>0</v>
      </c>
      <c r="G52" s="586" t="s">
        <v>974</v>
      </c>
      <c r="H52" s="584">
        <v>0</v>
      </c>
      <c r="I52" s="584">
        <v>0</v>
      </c>
      <c r="J52" s="584">
        <v>0</v>
      </c>
      <c r="K52" s="584">
        <v>0</v>
      </c>
      <c r="L52" s="584">
        <v>86.379960199596056</v>
      </c>
      <c r="M52" s="585">
        <v>11.439350481323155</v>
      </c>
      <c r="N52" s="586" t="s">
        <v>974</v>
      </c>
      <c r="O52" s="584">
        <v>11.042772656617405</v>
      </c>
      <c r="P52" s="584">
        <v>1.0129151722032581</v>
      </c>
      <c r="Q52" s="584">
        <v>204.74165656868135</v>
      </c>
      <c r="R52" s="584">
        <v>377.76240386675255</v>
      </c>
      <c r="S52" s="584">
        <v>1913.1263808534063</v>
      </c>
      <c r="T52" s="584">
        <v>609.36567407471262</v>
      </c>
      <c r="U52" s="584">
        <v>840.00812318657233</v>
      </c>
      <c r="V52" s="165">
        <v>486.2236033521275</v>
      </c>
      <c r="W52" s="165">
        <v>217.56443891104354</v>
      </c>
      <c r="X52" s="165">
        <v>67.552959589727863</v>
      </c>
      <c r="AB52" s="576"/>
      <c r="AC52" s="576"/>
      <c r="AD52" s="576"/>
      <c r="AE52" s="576"/>
      <c r="AF52" s="576"/>
      <c r="AG52" s="576"/>
      <c r="AH52" s="576"/>
      <c r="AI52" s="576"/>
      <c r="AJ52" s="576"/>
      <c r="AK52" s="576"/>
    </row>
    <row r="53" spans="1:37" ht="18" customHeight="1">
      <c r="A53" s="586" t="s">
        <v>963</v>
      </c>
      <c r="B53" s="584">
        <v>865.32</v>
      </c>
      <c r="C53" s="584">
        <v>745.52</v>
      </c>
      <c r="D53" s="584">
        <v>2019.36</v>
      </c>
      <c r="E53" s="584">
        <v>4103.8599999999997</v>
      </c>
      <c r="F53" s="585">
        <v>6408.5</v>
      </c>
      <c r="G53" s="586" t="s">
        <v>965</v>
      </c>
      <c r="H53" s="584">
        <v>0</v>
      </c>
      <c r="I53" s="584">
        <v>0</v>
      </c>
      <c r="J53" s="584">
        <v>0</v>
      </c>
      <c r="K53" s="584">
        <v>0</v>
      </c>
      <c r="L53" s="584">
        <v>0</v>
      </c>
      <c r="M53" s="585">
        <v>0</v>
      </c>
      <c r="N53" s="586" t="s">
        <v>965</v>
      </c>
      <c r="O53" s="584">
        <v>0</v>
      </c>
      <c r="P53" s="584">
        <v>0</v>
      </c>
      <c r="Q53" s="584">
        <v>0</v>
      </c>
      <c r="R53" s="584">
        <v>0</v>
      </c>
      <c r="S53" s="584">
        <v>0</v>
      </c>
      <c r="T53" s="584">
        <v>0</v>
      </c>
      <c r="U53" s="584">
        <v>0</v>
      </c>
      <c r="V53" s="165">
        <v>0</v>
      </c>
      <c r="W53" s="165">
        <v>0</v>
      </c>
      <c r="X53" s="165">
        <v>0</v>
      </c>
      <c r="Y53" s="124"/>
      <c r="Z53" s="124"/>
      <c r="AA53" s="124"/>
      <c r="AB53" s="576"/>
      <c r="AC53" s="576"/>
      <c r="AD53" s="576"/>
      <c r="AE53" s="576"/>
      <c r="AF53" s="576"/>
      <c r="AG53" s="576"/>
      <c r="AH53" s="576"/>
      <c r="AI53" s="576"/>
      <c r="AJ53" s="576"/>
      <c r="AK53" s="576"/>
    </row>
    <row r="54" spans="1:37" ht="18" customHeight="1">
      <c r="A54" s="586" t="s">
        <v>964</v>
      </c>
      <c r="B54" s="584">
        <v>3555.4432419986201</v>
      </c>
      <c r="C54" s="584">
        <v>4974.7032419986199</v>
      </c>
      <c r="D54" s="584">
        <v>7889.7032419986199</v>
      </c>
      <c r="E54" s="584">
        <v>11367.2732419986</v>
      </c>
      <c r="F54" s="585">
        <v>8461.3132419986196</v>
      </c>
      <c r="G54" s="586" t="s">
        <v>446</v>
      </c>
      <c r="H54" s="584">
        <v>0</v>
      </c>
      <c r="I54" s="584">
        <v>0</v>
      </c>
      <c r="J54" s="584">
        <v>0</v>
      </c>
      <c r="K54" s="584">
        <v>0</v>
      </c>
      <c r="L54" s="584">
        <v>0</v>
      </c>
      <c r="M54" s="585">
        <v>0</v>
      </c>
      <c r="N54" s="586" t="s">
        <v>446</v>
      </c>
      <c r="O54" s="584"/>
      <c r="P54" s="584"/>
      <c r="Q54" s="584"/>
      <c r="R54" s="584"/>
      <c r="S54" s="584"/>
      <c r="T54" s="584"/>
      <c r="U54" s="584"/>
      <c r="V54" s="165"/>
      <c r="W54" s="165"/>
      <c r="X54" s="165"/>
      <c r="Y54" s="124"/>
      <c r="Z54" s="124"/>
      <c r="AA54" s="124"/>
      <c r="AB54" s="576"/>
      <c r="AC54" s="576"/>
      <c r="AD54" s="576"/>
      <c r="AE54" s="576"/>
      <c r="AF54" s="576"/>
      <c r="AG54" s="576"/>
      <c r="AH54" s="576"/>
      <c r="AI54" s="576"/>
      <c r="AJ54" s="576"/>
      <c r="AK54" s="576"/>
    </row>
    <row r="55" spans="1:37" ht="18" customHeight="1">
      <c r="A55" s="586" t="s">
        <v>965</v>
      </c>
      <c r="B55" s="584">
        <v>1623.45</v>
      </c>
      <c r="C55" s="584">
        <v>1755.45</v>
      </c>
      <c r="D55" s="584">
        <v>3568.02</v>
      </c>
      <c r="E55" s="584">
        <v>5690.49</v>
      </c>
      <c r="F55" s="585">
        <v>5742.23</v>
      </c>
      <c r="G55" s="586" t="s">
        <v>974</v>
      </c>
      <c r="H55" s="584">
        <v>0</v>
      </c>
      <c r="I55" s="584">
        <v>0</v>
      </c>
      <c r="J55" s="584">
        <v>0</v>
      </c>
      <c r="K55" s="584">
        <v>0</v>
      </c>
      <c r="L55" s="584">
        <v>0</v>
      </c>
      <c r="M55" s="585">
        <v>0</v>
      </c>
      <c r="N55" s="586" t="s">
        <v>974</v>
      </c>
      <c r="O55" s="584"/>
      <c r="P55" s="584"/>
      <c r="Q55" s="584"/>
      <c r="R55" s="584"/>
      <c r="S55" s="584"/>
      <c r="T55" s="584"/>
      <c r="U55" s="584"/>
      <c r="V55" s="165"/>
      <c r="W55" s="165"/>
      <c r="X55" s="165"/>
      <c r="Y55" s="124"/>
      <c r="Z55" s="124"/>
      <c r="AA55" s="124"/>
      <c r="AB55" s="576"/>
      <c r="AC55" s="576"/>
      <c r="AD55" s="576"/>
      <c r="AE55" s="576"/>
      <c r="AF55" s="576"/>
      <c r="AG55" s="576"/>
      <c r="AH55" s="576"/>
      <c r="AI55" s="576"/>
      <c r="AJ55" s="576"/>
      <c r="AK55" s="576"/>
    </row>
    <row r="56" spans="1:37" s="189" customFormat="1" ht="18" customHeight="1">
      <c r="A56" s="583" t="s">
        <v>976</v>
      </c>
      <c r="B56" s="581">
        <v>28076.77</v>
      </c>
      <c r="C56" s="581">
        <v>42298.11</v>
      </c>
      <c r="D56" s="581">
        <v>51333.15</v>
      </c>
      <c r="E56" s="581">
        <v>53000.36</v>
      </c>
      <c r="F56" s="582">
        <v>42382.49</v>
      </c>
      <c r="G56" s="586" t="s">
        <v>975</v>
      </c>
      <c r="H56" s="584">
        <v>28335.464694800088</v>
      </c>
      <c r="I56" s="584">
        <v>35133.927852241046</v>
      </c>
      <c r="J56" s="584">
        <v>40003.940911991202</v>
      </c>
      <c r="K56" s="584">
        <v>45283.176791189086</v>
      </c>
      <c r="L56" s="584">
        <v>48542.884563749554</v>
      </c>
      <c r="M56" s="585">
        <v>32786.462476426765</v>
      </c>
      <c r="N56" s="586" t="s">
        <v>975</v>
      </c>
      <c r="O56" s="584">
        <v>27355.706140154332</v>
      </c>
      <c r="P56" s="584">
        <v>28243.334363399168</v>
      </c>
      <c r="Q56" s="584">
        <v>31932.769557869869</v>
      </c>
      <c r="R56" s="584">
        <v>33484.059377933751</v>
      </c>
      <c r="S56" s="584">
        <v>33924.371657126074</v>
      </c>
      <c r="T56" s="584">
        <v>42580.707396207305</v>
      </c>
      <c r="U56" s="584">
        <v>45959.329838509329</v>
      </c>
      <c r="V56" s="124">
        <v>45110.6547865592</v>
      </c>
      <c r="W56" s="124">
        <v>51915.920581376995</v>
      </c>
      <c r="X56" s="124">
        <v>49332.517102506994</v>
      </c>
      <c r="Y56" s="188"/>
      <c r="Z56" s="188"/>
      <c r="AA56" s="188"/>
      <c r="AB56" s="576"/>
      <c r="AC56" s="576"/>
      <c r="AD56" s="576"/>
      <c r="AE56" s="576"/>
      <c r="AF56" s="576"/>
      <c r="AG56" s="576"/>
      <c r="AH56" s="576"/>
      <c r="AI56" s="576"/>
      <c r="AJ56" s="576"/>
      <c r="AK56" s="576"/>
    </row>
    <row r="57" spans="1:37" ht="18" customHeight="1">
      <c r="A57" s="586" t="s">
        <v>977</v>
      </c>
      <c r="B57" s="584">
        <v>0</v>
      </c>
      <c r="C57" s="584">
        <v>0</v>
      </c>
      <c r="D57" s="584">
        <v>0</v>
      </c>
      <c r="E57" s="584">
        <v>0</v>
      </c>
      <c r="F57" s="585">
        <v>0</v>
      </c>
      <c r="G57" s="586" t="s">
        <v>962</v>
      </c>
      <c r="H57" s="584">
        <v>0</v>
      </c>
      <c r="I57" s="584">
        <v>0</v>
      </c>
      <c r="J57" s="584">
        <v>0</v>
      </c>
      <c r="K57" s="584">
        <v>0</v>
      </c>
      <c r="L57" s="584">
        <v>0</v>
      </c>
      <c r="M57" s="585">
        <v>0</v>
      </c>
      <c r="N57" s="586" t="s">
        <v>962</v>
      </c>
      <c r="O57" s="584">
        <v>0</v>
      </c>
      <c r="P57" s="584">
        <v>0</v>
      </c>
      <c r="Q57" s="584">
        <v>0</v>
      </c>
      <c r="R57" s="584">
        <v>0</v>
      </c>
      <c r="S57" s="584">
        <v>0</v>
      </c>
      <c r="T57" s="584">
        <v>0</v>
      </c>
      <c r="U57" s="584"/>
      <c r="AA57" s="124"/>
      <c r="AB57" s="576"/>
      <c r="AC57" s="576"/>
      <c r="AD57" s="576"/>
      <c r="AE57" s="576"/>
      <c r="AF57" s="576"/>
      <c r="AG57" s="576"/>
      <c r="AH57" s="576"/>
      <c r="AI57" s="576"/>
      <c r="AJ57" s="576"/>
      <c r="AK57" s="576"/>
    </row>
    <row r="58" spans="1:37" ht="18" customHeight="1">
      <c r="A58" s="586" t="s">
        <v>978</v>
      </c>
      <c r="B58" s="584">
        <v>0.41</v>
      </c>
      <c r="C58" s="584">
        <v>0.42</v>
      </c>
      <c r="D58" s="584">
        <v>0.8</v>
      </c>
      <c r="E58" s="584">
        <v>1.18</v>
      </c>
      <c r="F58" s="585">
        <v>2423.2199999999998</v>
      </c>
      <c r="G58" s="586" t="s">
        <v>963</v>
      </c>
      <c r="H58" s="584">
        <v>4491.4851340448686</v>
      </c>
      <c r="I58" s="584">
        <v>5177.4183536872697</v>
      </c>
      <c r="J58" s="584">
        <v>4984.284122163268</v>
      </c>
      <c r="K58" s="584">
        <v>10014.935305046307</v>
      </c>
      <c r="L58" s="584">
        <v>8621.3628669679292</v>
      </c>
      <c r="M58" s="585">
        <v>4683.70206823033</v>
      </c>
      <c r="N58" s="586" t="s">
        <v>963</v>
      </c>
      <c r="O58" s="584">
        <v>2163.4746701268477</v>
      </c>
      <c r="P58" s="584">
        <v>1987.0835440813528</v>
      </c>
      <c r="Q58" s="584">
        <v>2394.5287137671153</v>
      </c>
      <c r="R58" s="584">
        <v>1760.6660045927688</v>
      </c>
      <c r="S58" s="584">
        <v>1560.0771398354725</v>
      </c>
      <c r="T58" s="584">
        <v>1381.8382696840965</v>
      </c>
      <c r="U58" s="584">
        <v>698.69487276744292</v>
      </c>
      <c r="V58" s="124">
        <v>765.32131028412005</v>
      </c>
      <c r="W58" s="124">
        <v>164.19938051310277</v>
      </c>
      <c r="X58" s="124">
        <v>235.75672708004763</v>
      </c>
      <c r="Y58" s="124"/>
      <c r="Z58" s="124"/>
      <c r="AA58" s="124"/>
      <c r="AB58" s="576"/>
      <c r="AC58" s="576"/>
      <c r="AD58" s="576"/>
      <c r="AE58" s="576"/>
      <c r="AF58" s="576"/>
      <c r="AG58" s="576"/>
      <c r="AH58" s="576"/>
      <c r="AI58" s="576"/>
      <c r="AJ58" s="576"/>
      <c r="AK58" s="576"/>
    </row>
    <row r="59" spans="1:37" ht="18" customHeight="1">
      <c r="A59" s="586" t="s">
        <v>979</v>
      </c>
      <c r="B59" s="584">
        <v>0</v>
      </c>
      <c r="C59" s="584">
        <v>0</v>
      </c>
      <c r="D59" s="584">
        <v>0</v>
      </c>
      <c r="E59" s="584">
        <v>0</v>
      </c>
      <c r="F59" s="585">
        <v>0</v>
      </c>
      <c r="G59" s="586" t="s">
        <v>964</v>
      </c>
      <c r="H59" s="584">
        <v>8604.350440243672</v>
      </c>
      <c r="I59" s="584">
        <v>10761.477913917623</v>
      </c>
      <c r="J59" s="584">
        <v>12851.338423636462</v>
      </c>
      <c r="K59" s="584">
        <v>13492.690100545266</v>
      </c>
      <c r="L59" s="584">
        <v>12468.661798714029</v>
      </c>
      <c r="M59" s="585">
        <v>7689.7515791024953</v>
      </c>
      <c r="N59" s="586" t="s">
        <v>964</v>
      </c>
      <c r="O59" s="584">
        <v>6220.5836667654503</v>
      </c>
      <c r="P59" s="584">
        <v>6838.8539324193935</v>
      </c>
      <c r="Q59" s="584">
        <v>7148.460176266979</v>
      </c>
      <c r="R59" s="584">
        <v>6422.6154323174696</v>
      </c>
      <c r="S59" s="584">
        <v>7267.9697617367692</v>
      </c>
      <c r="T59" s="584">
        <v>10841.17859519492</v>
      </c>
      <c r="U59" s="584">
        <v>13308.948739217645</v>
      </c>
      <c r="V59" s="124">
        <v>12010.257371404157</v>
      </c>
      <c r="W59" s="124">
        <v>16224.68504231901</v>
      </c>
      <c r="X59" s="124">
        <v>14082.562425034939</v>
      </c>
      <c r="AB59" s="576"/>
      <c r="AC59" s="576"/>
      <c r="AD59" s="576"/>
      <c r="AE59" s="576"/>
      <c r="AF59" s="576"/>
      <c r="AG59" s="576"/>
      <c r="AH59" s="576"/>
      <c r="AI59" s="576"/>
      <c r="AJ59" s="576"/>
      <c r="AK59" s="576"/>
    </row>
    <row r="60" spans="1:37" ht="18" customHeight="1" thickBot="1">
      <c r="A60" s="587" t="s">
        <v>980</v>
      </c>
      <c r="B60" s="588">
        <v>28076.36</v>
      </c>
      <c r="C60" s="588">
        <v>42297.69</v>
      </c>
      <c r="D60" s="588">
        <v>51332.35</v>
      </c>
      <c r="E60" s="588">
        <v>52999.18</v>
      </c>
      <c r="F60" s="589">
        <v>39959.269999999997</v>
      </c>
      <c r="G60" s="586" t="s">
        <v>965</v>
      </c>
      <c r="H60" s="584">
        <v>15239.629120511549</v>
      </c>
      <c r="I60" s="584">
        <v>19195.031584636155</v>
      </c>
      <c r="J60" s="584">
        <v>22168.318366191477</v>
      </c>
      <c r="K60" s="584">
        <v>21775.551385597515</v>
      </c>
      <c r="L60" s="584">
        <v>27452.8598980676</v>
      </c>
      <c r="M60" s="585">
        <v>20413.008829093942</v>
      </c>
      <c r="N60" s="586" t="s">
        <v>965</v>
      </c>
      <c r="O60" s="584">
        <v>18971.647803262036</v>
      </c>
      <c r="P60" s="584">
        <v>19417.396886898423</v>
      </c>
      <c r="Q60" s="584">
        <v>22389.780667835774</v>
      </c>
      <c r="R60" s="584">
        <v>25300.777941023509</v>
      </c>
      <c r="S60" s="584">
        <v>25096.324755553833</v>
      </c>
      <c r="T60" s="584">
        <v>30357.690531328284</v>
      </c>
      <c r="U60" s="584">
        <v>31951.686226524242</v>
      </c>
      <c r="V60" s="124">
        <v>32335.076104870921</v>
      </c>
      <c r="W60" s="124">
        <v>35527.036158544885</v>
      </c>
      <c r="X60" s="124">
        <v>35014.197950392008</v>
      </c>
      <c r="Y60" s="124"/>
      <c r="Z60" s="124"/>
      <c r="AA60" s="124"/>
      <c r="AB60" s="576"/>
      <c r="AC60" s="576"/>
      <c r="AD60" s="576"/>
      <c r="AE60" s="576"/>
      <c r="AF60" s="576"/>
      <c r="AG60" s="576"/>
      <c r="AH60" s="576"/>
      <c r="AI60" s="576"/>
      <c r="AJ60" s="576"/>
      <c r="AK60" s="576"/>
    </row>
    <row r="61" spans="1:37" s="189" customFormat="1" ht="21" customHeight="1">
      <c r="A61" s="590" t="s">
        <v>981</v>
      </c>
      <c r="B61" s="591">
        <v>63363.03</v>
      </c>
      <c r="C61" s="591">
        <v>54966.12</v>
      </c>
      <c r="D61" s="591">
        <v>66718.570000000007</v>
      </c>
      <c r="E61" s="591">
        <v>76609.965400000001</v>
      </c>
      <c r="F61" s="592">
        <v>85756.911800000002</v>
      </c>
      <c r="G61" s="583" t="s">
        <v>976</v>
      </c>
      <c r="H61" s="581">
        <v>32339.252389100006</v>
      </c>
      <c r="I61" s="581">
        <v>32639.777078099996</v>
      </c>
      <c r="J61" s="581">
        <v>43830.418364900004</v>
      </c>
      <c r="K61" s="581">
        <v>42847.310646949991</v>
      </c>
      <c r="L61" s="581">
        <v>34241.543177899999</v>
      </c>
      <c r="M61" s="582">
        <v>28284.8227381</v>
      </c>
      <c r="N61" s="583" t="s">
        <v>976</v>
      </c>
      <c r="O61" s="581">
        <v>26990.578211429998</v>
      </c>
      <c r="P61" s="581">
        <v>39353.49033837</v>
      </c>
      <c r="Q61" s="581">
        <v>42594.842852750007</v>
      </c>
      <c r="R61" s="581">
        <v>38092.820200730006</v>
      </c>
      <c r="S61" s="581">
        <v>36476.891690559998</v>
      </c>
      <c r="T61" s="581">
        <v>40230.803228789999</v>
      </c>
      <c r="U61" s="581">
        <v>36608.22737534</v>
      </c>
      <c r="V61" s="576">
        <v>33217.573611729997</v>
      </c>
      <c r="W61" s="576">
        <v>40187.560930799998</v>
      </c>
      <c r="X61" s="576">
        <v>45752.793366749996</v>
      </c>
      <c r="Y61" s="124"/>
      <c r="Z61" s="124"/>
      <c r="AA61" s="124"/>
      <c r="AB61" s="576"/>
      <c r="AC61" s="576"/>
      <c r="AD61" s="576"/>
      <c r="AE61" s="576"/>
      <c r="AF61" s="576"/>
      <c r="AG61" s="576"/>
      <c r="AH61" s="576"/>
      <c r="AI61" s="576"/>
      <c r="AJ61" s="576"/>
      <c r="AK61" s="576"/>
    </row>
    <row r="62" spans="1:37" ht="21" customHeight="1">
      <c r="A62" s="586" t="s">
        <v>982</v>
      </c>
      <c r="B62" s="584">
        <v>26345</v>
      </c>
      <c r="C62" s="584">
        <v>31242.81</v>
      </c>
      <c r="D62" s="584">
        <v>37329.54</v>
      </c>
      <c r="E62" s="584">
        <v>45578.18</v>
      </c>
      <c r="F62" s="585">
        <v>54227.71</v>
      </c>
      <c r="G62" s="586" t="s">
        <v>977</v>
      </c>
      <c r="H62" s="584">
        <v>0</v>
      </c>
      <c r="I62" s="584">
        <v>0</v>
      </c>
      <c r="J62" s="584">
        <v>0</v>
      </c>
      <c r="K62" s="584">
        <v>0</v>
      </c>
      <c r="L62" s="584">
        <v>0</v>
      </c>
      <c r="M62" s="585">
        <v>0</v>
      </c>
      <c r="N62" s="586" t="s">
        <v>977</v>
      </c>
      <c r="O62" s="581">
        <v>0</v>
      </c>
      <c r="P62" s="581">
        <v>0</v>
      </c>
      <c r="Q62" s="581">
        <v>0</v>
      </c>
      <c r="R62" s="581">
        <v>1000.764579</v>
      </c>
      <c r="S62" s="581">
        <v>1000.764579</v>
      </c>
      <c r="T62" s="581">
        <v>1257.3957384</v>
      </c>
      <c r="U62" s="581">
        <v>1253.8349960399999</v>
      </c>
      <c r="V62" s="576">
        <v>1418.0965779600001</v>
      </c>
      <c r="W62" s="576">
        <v>1804.0109347800001</v>
      </c>
      <c r="X62" s="576">
        <v>2977.4197401799997</v>
      </c>
      <c r="Y62" s="124"/>
      <c r="Z62" s="124"/>
      <c r="AA62" s="124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</row>
    <row r="63" spans="1:37" ht="21" customHeight="1">
      <c r="A63" s="586" t="s">
        <v>958</v>
      </c>
      <c r="B63" s="584">
        <v>25027.75</v>
      </c>
      <c r="C63" s="584">
        <v>29925.56</v>
      </c>
      <c r="D63" s="584">
        <v>35974.26</v>
      </c>
      <c r="E63" s="584">
        <v>44159.29</v>
      </c>
      <c r="F63" s="585">
        <v>52788.11</v>
      </c>
      <c r="G63" s="586" t="s">
        <v>978</v>
      </c>
      <c r="H63" s="584">
        <v>2579.8250524200002</v>
      </c>
      <c r="I63" s="584">
        <v>2571.9155934699997</v>
      </c>
      <c r="J63" s="584">
        <v>2574.5654502800003</v>
      </c>
      <c r="K63" s="584">
        <v>2579.5760296399999</v>
      </c>
      <c r="L63" s="584">
        <v>2426.2827424400002</v>
      </c>
      <c r="M63" s="585">
        <v>2323.0538948000003</v>
      </c>
      <c r="N63" s="586" t="s">
        <v>978</v>
      </c>
      <c r="O63" s="584">
        <v>2009.6211860199999</v>
      </c>
      <c r="P63" s="584">
        <v>2130.35581615</v>
      </c>
      <c r="Q63" s="584">
        <v>2085.0545871899999</v>
      </c>
      <c r="R63" s="584">
        <v>2072.6268064199999</v>
      </c>
      <c r="S63" s="584">
        <v>2121.5590712500002</v>
      </c>
      <c r="T63" s="584">
        <v>5317.6168654599996</v>
      </c>
      <c r="U63" s="584">
        <v>5021.77373868</v>
      </c>
      <c r="V63" s="165">
        <v>4388.7749856099999</v>
      </c>
      <c r="W63" s="165">
        <v>4141.8705272300003</v>
      </c>
      <c r="X63" s="165">
        <v>4308.95779081</v>
      </c>
      <c r="Y63" s="188"/>
      <c r="Z63" s="188"/>
      <c r="AA63" s="188"/>
      <c r="AB63" s="576"/>
      <c r="AC63" s="576"/>
      <c r="AD63" s="576"/>
      <c r="AE63" s="576"/>
      <c r="AF63" s="576"/>
      <c r="AG63" s="576"/>
      <c r="AH63" s="576"/>
      <c r="AI63" s="576"/>
      <c r="AJ63" s="576"/>
      <c r="AK63" s="576"/>
    </row>
    <row r="64" spans="1:37" ht="21" customHeight="1">
      <c r="A64" s="586" t="s">
        <v>959</v>
      </c>
      <c r="B64" s="584">
        <v>1317.25</v>
      </c>
      <c r="C64" s="584">
        <v>1317.25</v>
      </c>
      <c r="D64" s="584">
        <v>1355.28</v>
      </c>
      <c r="E64" s="584">
        <v>1418.89</v>
      </c>
      <c r="F64" s="585">
        <v>1439.6</v>
      </c>
      <c r="G64" s="586" t="s">
        <v>979</v>
      </c>
      <c r="H64" s="584">
        <v>0</v>
      </c>
      <c r="I64" s="584">
        <v>0</v>
      </c>
      <c r="J64" s="584">
        <v>0</v>
      </c>
      <c r="K64" s="584">
        <v>0</v>
      </c>
      <c r="L64" s="584">
        <v>0</v>
      </c>
      <c r="M64" s="585">
        <v>0</v>
      </c>
      <c r="N64" s="586" t="s">
        <v>979</v>
      </c>
      <c r="O64" s="584"/>
      <c r="P64" s="584"/>
      <c r="Q64" s="584"/>
      <c r="R64" s="584"/>
      <c r="S64" s="584"/>
      <c r="T64" s="584"/>
      <c r="U64" s="584"/>
      <c r="V64" s="165"/>
      <c r="W64" s="165"/>
      <c r="X64" s="165"/>
      <c r="Y64" s="124"/>
      <c r="Z64" s="124"/>
      <c r="AA64" s="124"/>
      <c r="AB64" s="576"/>
      <c r="AC64" s="576"/>
      <c r="AD64" s="576"/>
      <c r="AE64" s="576"/>
      <c r="AF64" s="576"/>
      <c r="AG64" s="576"/>
      <c r="AH64" s="576"/>
      <c r="AI64" s="576"/>
      <c r="AJ64" s="576"/>
      <c r="AK64" s="576"/>
    </row>
    <row r="65" spans="1:37" s="189" customFormat="1" ht="21" customHeight="1" thickBot="1">
      <c r="A65" s="583" t="s">
        <v>983</v>
      </c>
      <c r="B65" s="581">
        <v>6877.6</v>
      </c>
      <c r="C65" s="581">
        <v>9703.19</v>
      </c>
      <c r="D65" s="581">
        <v>12368.69</v>
      </c>
      <c r="E65" s="581">
        <v>13702.99</v>
      </c>
      <c r="F65" s="582">
        <v>14368.88</v>
      </c>
      <c r="G65" s="587" t="s">
        <v>980</v>
      </c>
      <c r="H65" s="588">
        <v>29759.427336680004</v>
      </c>
      <c r="I65" s="588">
        <v>30067.861484629997</v>
      </c>
      <c r="J65" s="588">
        <v>41255.852914620002</v>
      </c>
      <c r="K65" s="588">
        <v>40267.734617309994</v>
      </c>
      <c r="L65" s="588">
        <v>31815.260435459997</v>
      </c>
      <c r="M65" s="589">
        <v>25961.7688433</v>
      </c>
      <c r="N65" s="587" t="s">
        <v>980</v>
      </c>
      <c r="O65" s="1129">
        <v>24980.95702541</v>
      </c>
      <c r="P65" s="1129">
        <v>37223.134522220003</v>
      </c>
      <c r="Q65" s="1129">
        <v>40509.788265560004</v>
      </c>
      <c r="R65" s="1129">
        <v>35019.428815310006</v>
      </c>
      <c r="S65" s="1129">
        <v>33354.568040309998</v>
      </c>
      <c r="T65" s="1129">
        <v>33655.790624929999</v>
      </c>
      <c r="U65" s="1129">
        <v>30332.618640619999</v>
      </c>
      <c r="V65" s="1129">
        <v>27410.702048159998</v>
      </c>
      <c r="W65" s="1129">
        <v>34241.679468789996</v>
      </c>
      <c r="X65" s="1129">
        <v>38466.415835759995</v>
      </c>
      <c r="Y65" s="124"/>
      <c r="Z65" s="124"/>
      <c r="AA65" s="124"/>
      <c r="AB65" s="576"/>
      <c r="AC65" s="576"/>
      <c r="AD65" s="576"/>
      <c r="AE65" s="576"/>
      <c r="AF65" s="576"/>
      <c r="AG65" s="576"/>
      <c r="AH65" s="576"/>
      <c r="AI65" s="576"/>
      <c r="AJ65" s="576"/>
      <c r="AK65" s="576"/>
    </row>
    <row r="66" spans="1:37" ht="21" customHeight="1">
      <c r="A66" s="586" t="s">
        <v>961</v>
      </c>
      <c r="B66" s="584">
        <v>3550</v>
      </c>
      <c r="C66" s="584">
        <v>5335</v>
      </c>
      <c r="D66" s="584">
        <v>6794.49</v>
      </c>
      <c r="E66" s="584">
        <v>5834.69</v>
      </c>
      <c r="F66" s="585">
        <v>6327.36</v>
      </c>
      <c r="G66" s="590" t="s">
        <v>981</v>
      </c>
      <c r="H66" s="591">
        <v>96499.256248842677</v>
      </c>
      <c r="I66" s="591">
        <v>114779.63134643674</v>
      </c>
      <c r="J66" s="591">
        <v>139497.88047626635</v>
      </c>
      <c r="K66" s="591">
        <v>163220.61857954873</v>
      </c>
      <c r="L66" s="591">
        <v>189650.90609248931</v>
      </c>
      <c r="M66" s="592">
        <v>186501.60576852935</v>
      </c>
      <c r="N66" s="590" t="s">
        <v>981</v>
      </c>
      <c r="O66" s="1130">
        <v>133268.64127796391</v>
      </c>
      <c r="P66" s="1130">
        <v>140616.54124507724</v>
      </c>
      <c r="Q66" s="1130">
        <v>153535.81044937426</v>
      </c>
      <c r="R66" s="1130">
        <v>166550.07665889108</v>
      </c>
      <c r="S66" s="1130">
        <v>169668.68400836986</v>
      </c>
      <c r="T66" s="1130">
        <v>178751.33443418195</v>
      </c>
      <c r="U66" s="1130">
        <v>199106.60728794974</v>
      </c>
      <c r="V66" s="165">
        <v>192965.58104551974</v>
      </c>
      <c r="W66" s="165">
        <v>200154.4688485926</v>
      </c>
      <c r="X66" s="165">
        <v>220818.30912597495</v>
      </c>
      <c r="Y66" s="188"/>
      <c r="Z66" s="188"/>
      <c r="AA66" s="188"/>
      <c r="AB66" s="576"/>
      <c r="AC66" s="576"/>
      <c r="AD66" s="576"/>
      <c r="AE66" s="576"/>
      <c r="AF66" s="576"/>
      <c r="AG66" s="576"/>
      <c r="AH66" s="576"/>
      <c r="AI66" s="576"/>
      <c r="AJ66" s="576"/>
      <c r="AK66" s="576"/>
    </row>
    <row r="67" spans="1:37" ht="21" customHeight="1">
      <c r="A67" s="586" t="s">
        <v>962</v>
      </c>
      <c r="B67" s="584">
        <v>0</v>
      </c>
      <c r="C67" s="584">
        <v>0</v>
      </c>
      <c r="D67" s="584">
        <v>0</v>
      </c>
      <c r="E67" s="584">
        <v>0</v>
      </c>
      <c r="F67" s="585">
        <v>0</v>
      </c>
      <c r="G67" s="583" t="s">
        <v>982</v>
      </c>
      <c r="H67" s="581">
        <v>66796.54971145984</v>
      </c>
      <c r="I67" s="581">
        <v>80138.681014818983</v>
      </c>
      <c r="J67" s="581">
        <v>97514.131267717792</v>
      </c>
      <c r="K67" s="581">
        <v>118114.22912250574</v>
      </c>
      <c r="L67" s="581">
        <v>142816.28235497826</v>
      </c>
      <c r="M67" s="582">
        <v>142753.12112909777</v>
      </c>
      <c r="N67" s="583" t="s">
        <v>982</v>
      </c>
      <c r="O67" s="581">
        <v>90002.341427988446</v>
      </c>
      <c r="P67" s="581">
        <v>75510.416993371909</v>
      </c>
      <c r="Q67" s="581">
        <v>80392.23703274643</v>
      </c>
      <c r="R67" s="581">
        <v>84627.284089938446</v>
      </c>
      <c r="S67" s="581">
        <v>87012.56175585452</v>
      </c>
      <c r="T67" s="581">
        <v>87525.358398274591</v>
      </c>
      <c r="U67" s="581">
        <v>86239.441629816996</v>
      </c>
      <c r="V67" s="576">
        <v>75197.571492022398</v>
      </c>
      <c r="W67" s="576">
        <v>86163.860853129212</v>
      </c>
      <c r="X67" s="576">
        <v>92892.351987864822</v>
      </c>
      <c r="AB67" s="576"/>
      <c r="AC67" s="576"/>
      <c r="AD67" s="576"/>
      <c r="AE67" s="576"/>
      <c r="AF67" s="576"/>
      <c r="AG67" s="576"/>
      <c r="AH67" s="576"/>
      <c r="AI67" s="576"/>
      <c r="AJ67" s="576"/>
      <c r="AK67" s="576"/>
    </row>
    <row r="68" spans="1:37" ht="21" customHeight="1">
      <c r="A68" s="586" t="s">
        <v>963</v>
      </c>
      <c r="B68" s="584">
        <v>0</v>
      </c>
      <c r="C68" s="584">
        <v>0</v>
      </c>
      <c r="D68" s="584">
        <v>0</v>
      </c>
      <c r="E68" s="584">
        <v>0</v>
      </c>
      <c r="F68" s="585">
        <v>0</v>
      </c>
      <c r="G68" s="586" t="s">
        <v>958</v>
      </c>
      <c r="H68" s="584">
        <v>51182.856216406108</v>
      </c>
      <c r="I68" s="584">
        <v>55055.273857180648</v>
      </c>
      <c r="J68" s="584">
        <v>63481.699455284288</v>
      </c>
      <c r="K68" s="584">
        <v>107011.4915849902</v>
      </c>
      <c r="L68" s="584">
        <v>117252.16781343715</v>
      </c>
      <c r="M68" s="585">
        <v>99356.172305852044</v>
      </c>
      <c r="N68" s="586" t="s">
        <v>958</v>
      </c>
      <c r="O68" s="584">
        <v>55981.456368208812</v>
      </c>
      <c r="P68" s="584">
        <v>44249.104358115939</v>
      </c>
      <c r="Q68" s="584">
        <v>46949.066427123915</v>
      </c>
      <c r="R68" s="584">
        <v>49909.943484315947</v>
      </c>
      <c r="S68" s="584">
        <v>50839.80165286683</v>
      </c>
      <c r="T68" s="584">
        <v>50813.607887711536</v>
      </c>
      <c r="U68" s="584">
        <v>49384.478500093537</v>
      </c>
      <c r="V68" s="165">
        <v>37862.210278694416</v>
      </c>
      <c r="W68" s="165">
        <v>49031.060386153244</v>
      </c>
      <c r="X68" s="165">
        <v>55057.894186979349</v>
      </c>
      <c r="AB68" s="576"/>
      <c r="AC68" s="576"/>
      <c r="AD68" s="576"/>
      <c r="AE68" s="576"/>
      <c r="AF68" s="576"/>
      <c r="AG68" s="576"/>
      <c r="AH68" s="576"/>
      <c r="AI68" s="576"/>
      <c r="AJ68" s="576"/>
      <c r="AK68" s="576"/>
    </row>
    <row r="69" spans="1:37" ht="21" customHeight="1">
      <c r="A69" s="586" t="s">
        <v>964</v>
      </c>
      <c r="B69" s="584">
        <v>0</v>
      </c>
      <c r="C69" s="584">
        <v>0</v>
      </c>
      <c r="D69" s="584">
        <v>0</v>
      </c>
      <c r="E69" s="584">
        <v>0</v>
      </c>
      <c r="F69" s="585">
        <v>0</v>
      </c>
      <c r="G69" s="586" t="s">
        <v>959</v>
      </c>
      <c r="H69" s="584">
        <v>15613.693495053734</v>
      </c>
      <c r="I69" s="584">
        <v>25083.407157638343</v>
      </c>
      <c r="J69" s="584">
        <v>34032.431812433504</v>
      </c>
      <c r="K69" s="584">
        <v>11102.737537515539</v>
      </c>
      <c r="L69" s="584">
        <v>25564.114541541108</v>
      </c>
      <c r="M69" s="585">
        <v>43396.948823245722</v>
      </c>
      <c r="N69" s="586" t="s">
        <v>959</v>
      </c>
      <c r="O69" s="584">
        <v>34020.885059779634</v>
      </c>
      <c r="P69" s="584">
        <v>31261.31263525597</v>
      </c>
      <c r="Q69" s="584">
        <v>33443.170605622516</v>
      </c>
      <c r="R69" s="584">
        <v>34717.340605622507</v>
      </c>
      <c r="S69" s="584">
        <v>36172.760102987697</v>
      </c>
      <c r="T69" s="584">
        <v>36711.750510563055</v>
      </c>
      <c r="U69" s="584">
        <v>36854.963129723459</v>
      </c>
      <c r="V69" s="165">
        <v>37335.361213327975</v>
      </c>
      <c r="W69" s="165">
        <v>37132.800466975976</v>
      </c>
      <c r="X69" s="165">
        <v>37834.457800885473</v>
      </c>
      <c r="AB69" s="576"/>
      <c r="AC69" s="576"/>
      <c r="AD69" s="576"/>
      <c r="AE69" s="576"/>
      <c r="AF69" s="576"/>
      <c r="AG69" s="576"/>
      <c r="AH69" s="576"/>
      <c r="AI69" s="576"/>
      <c r="AJ69" s="576"/>
      <c r="AK69" s="576"/>
    </row>
    <row r="70" spans="1:37" ht="21" customHeight="1">
      <c r="A70" s="586" t="s">
        <v>965</v>
      </c>
      <c r="B70" s="584">
        <v>3550</v>
      </c>
      <c r="C70" s="584">
        <v>5335</v>
      </c>
      <c r="D70" s="584">
        <v>6794.49</v>
      </c>
      <c r="E70" s="584">
        <v>5834.69</v>
      </c>
      <c r="F70" s="585">
        <v>6327.36</v>
      </c>
      <c r="G70" s="583" t="s">
        <v>983</v>
      </c>
      <c r="H70" s="581">
        <v>14001.416798355611</v>
      </c>
      <c r="I70" s="581">
        <v>14711.737942817836</v>
      </c>
      <c r="J70" s="581">
        <v>22543.329504607962</v>
      </c>
      <c r="K70" s="581">
        <v>22855.315594741194</v>
      </c>
      <c r="L70" s="581">
        <v>16832.704223567911</v>
      </c>
      <c r="M70" s="582">
        <v>11130.547519667836</v>
      </c>
      <c r="N70" s="583" t="s">
        <v>983</v>
      </c>
      <c r="O70" s="581">
        <v>12036.356306227906</v>
      </c>
      <c r="P70" s="581">
        <v>29258.056048696955</v>
      </c>
      <c r="Q70" s="581">
        <v>29580.490864409712</v>
      </c>
      <c r="R70" s="581">
        <v>32656.76899009457</v>
      </c>
      <c r="S70" s="581">
        <v>27929.179903473691</v>
      </c>
      <c r="T70" s="581">
        <v>32885.789648559185</v>
      </c>
      <c r="U70" s="581">
        <v>36170.375371733615</v>
      </c>
      <c r="V70" s="576">
        <v>32323.542646255068</v>
      </c>
      <c r="W70" s="576">
        <v>40801.463094684994</v>
      </c>
      <c r="X70" s="576">
        <v>50855.421958959458</v>
      </c>
      <c r="Y70" s="124"/>
      <c r="Z70" s="124"/>
      <c r="AA70" s="124"/>
      <c r="AB70" s="576"/>
      <c r="AC70" s="576"/>
      <c r="AD70" s="576"/>
      <c r="AE70" s="576"/>
      <c r="AF70" s="576"/>
      <c r="AG70" s="576"/>
      <c r="AH70" s="576"/>
      <c r="AI70" s="576"/>
      <c r="AJ70" s="576"/>
      <c r="AK70" s="576"/>
    </row>
    <row r="71" spans="1:37" ht="21" customHeight="1">
      <c r="A71" s="586" t="s">
        <v>966</v>
      </c>
      <c r="B71" s="584">
        <v>3327.6</v>
      </c>
      <c r="C71" s="584">
        <v>4368.1899999999996</v>
      </c>
      <c r="D71" s="584">
        <v>5574.2</v>
      </c>
      <c r="E71" s="584">
        <v>7868.3</v>
      </c>
      <c r="F71" s="585">
        <v>8041.52</v>
      </c>
      <c r="G71" s="586" t="s">
        <v>961</v>
      </c>
      <c r="H71" s="584">
        <v>3275.1261024246414</v>
      </c>
      <c r="I71" s="584">
        <v>3324.3231429842062</v>
      </c>
      <c r="J71" s="584">
        <v>5156.2413207617428</v>
      </c>
      <c r="K71" s="584">
        <v>4995.3052992513685</v>
      </c>
      <c r="L71" s="584">
        <v>3586.5327449763136</v>
      </c>
      <c r="M71" s="585">
        <v>2252.7189938384931</v>
      </c>
      <c r="N71" s="586" t="s">
        <v>961</v>
      </c>
      <c r="O71" s="584">
        <v>4047.6499081204206</v>
      </c>
      <c r="P71" s="584">
        <v>4891.2835272591856</v>
      </c>
      <c r="Q71" s="584">
        <v>6121.8141274417985</v>
      </c>
      <c r="R71" s="584">
        <v>4591.4845720099993</v>
      </c>
      <c r="S71" s="584">
        <v>3899.0299906700002</v>
      </c>
      <c r="T71" s="584">
        <v>3748.83193575</v>
      </c>
      <c r="U71" s="584">
        <v>3806.5965462380204</v>
      </c>
      <c r="V71" s="165">
        <v>2906.13998609493</v>
      </c>
      <c r="W71" s="165">
        <v>3546.2613886704899</v>
      </c>
      <c r="X71" s="165">
        <v>4673.0569518557904</v>
      </c>
      <c r="Y71" s="124"/>
      <c r="Z71" s="124"/>
      <c r="AA71" s="124"/>
      <c r="AB71" s="576"/>
      <c r="AC71" s="576"/>
      <c r="AD71" s="576"/>
      <c r="AE71" s="576"/>
      <c r="AF71" s="576"/>
      <c r="AG71" s="576"/>
      <c r="AH71" s="576"/>
      <c r="AI71" s="576"/>
      <c r="AJ71" s="576"/>
      <c r="AK71" s="576"/>
    </row>
    <row r="72" spans="1:37" ht="21" customHeight="1">
      <c r="A72" s="586" t="s">
        <v>967</v>
      </c>
      <c r="B72" s="584">
        <v>3063</v>
      </c>
      <c r="C72" s="584">
        <v>4074.7</v>
      </c>
      <c r="D72" s="584">
        <v>5132.79</v>
      </c>
      <c r="E72" s="584">
        <v>6489.98</v>
      </c>
      <c r="F72" s="585">
        <v>6582.08</v>
      </c>
      <c r="G72" s="586" t="s">
        <v>962</v>
      </c>
      <c r="H72" s="584">
        <v>0</v>
      </c>
      <c r="I72" s="584">
        <v>0</v>
      </c>
      <c r="J72" s="584">
        <v>0</v>
      </c>
      <c r="K72" s="584">
        <v>0</v>
      </c>
      <c r="L72" s="584">
        <v>0</v>
      </c>
      <c r="M72" s="585">
        <v>0</v>
      </c>
      <c r="N72" s="586" t="s">
        <v>962</v>
      </c>
      <c r="O72" s="584">
        <v>0</v>
      </c>
      <c r="P72" s="584">
        <v>0</v>
      </c>
      <c r="Q72" s="584">
        <v>0</v>
      </c>
      <c r="R72" s="584">
        <v>0</v>
      </c>
      <c r="S72" s="584">
        <v>0</v>
      </c>
      <c r="T72" s="584">
        <v>0</v>
      </c>
      <c r="U72" s="584">
        <v>0</v>
      </c>
      <c r="V72" s="165">
        <v>0</v>
      </c>
      <c r="W72" s="165">
        <v>0</v>
      </c>
      <c r="X72" s="165">
        <v>0</v>
      </c>
      <c r="Y72" s="124"/>
      <c r="Z72" s="124"/>
      <c r="AA72" s="124"/>
      <c r="AB72" s="576"/>
      <c r="AC72" s="576"/>
      <c r="AD72" s="576"/>
      <c r="AE72" s="576"/>
      <c r="AF72" s="576"/>
      <c r="AG72" s="576"/>
      <c r="AH72" s="576"/>
      <c r="AI72" s="576"/>
      <c r="AJ72" s="576"/>
      <c r="AK72" s="576"/>
    </row>
    <row r="73" spans="1:37" ht="21" customHeight="1">
      <c r="A73" s="586" t="s">
        <v>962</v>
      </c>
      <c r="B73" s="584">
        <v>0</v>
      </c>
      <c r="C73" s="584">
        <v>0</v>
      </c>
      <c r="D73" s="584">
        <v>0</v>
      </c>
      <c r="E73" s="584">
        <v>0</v>
      </c>
      <c r="F73" s="585">
        <v>0</v>
      </c>
      <c r="G73" s="586" t="s">
        <v>963</v>
      </c>
      <c r="H73" s="584">
        <v>0</v>
      </c>
      <c r="I73" s="584">
        <v>0</v>
      </c>
      <c r="J73" s="584">
        <v>0</v>
      </c>
      <c r="K73" s="584">
        <v>0</v>
      </c>
      <c r="L73" s="584">
        <v>0</v>
      </c>
      <c r="M73" s="585">
        <v>0</v>
      </c>
      <c r="N73" s="586" t="s">
        <v>963</v>
      </c>
      <c r="O73" s="584">
        <v>0</v>
      </c>
      <c r="P73" s="584">
        <v>0</v>
      </c>
      <c r="Q73" s="584">
        <v>0</v>
      </c>
      <c r="R73" s="584">
        <v>0</v>
      </c>
      <c r="S73" s="584">
        <v>0</v>
      </c>
      <c r="T73" s="584">
        <v>0</v>
      </c>
      <c r="U73" s="584">
        <v>0</v>
      </c>
      <c r="V73" s="165">
        <v>0</v>
      </c>
      <c r="W73" s="165">
        <v>0</v>
      </c>
      <c r="X73" s="165">
        <v>0</v>
      </c>
      <c r="AB73" s="576"/>
      <c r="AC73" s="576"/>
      <c r="AD73" s="576"/>
      <c r="AE73" s="576"/>
      <c r="AF73" s="576"/>
      <c r="AG73" s="576"/>
      <c r="AH73" s="576"/>
      <c r="AI73" s="576"/>
      <c r="AJ73" s="576"/>
      <c r="AK73" s="576"/>
    </row>
    <row r="74" spans="1:37" ht="21" customHeight="1">
      <c r="A74" s="586" t="s">
        <v>963</v>
      </c>
      <c r="B74" s="584">
        <v>3063</v>
      </c>
      <c r="C74" s="584">
        <v>4074.7</v>
      </c>
      <c r="D74" s="584">
        <v>5132.79</v>
      </c>
      <c r="E74" s="584">
        <v>6489.98</v>
      </c>
      <c r="F74" s="585">
        <v>6582.08</v>
      </c>
      <c r="G74" s="586" t="s">
        <v>964</v>
      </c>
      <c r="H74" s="584">
        <v>302.62165186403689</v>
      </c>
      <c r="I74" s="584">
        <v>307.16745841174065</v>
      </c>
      <c r="J74" s="584">
        <v>476.43669803838503</v>
      </c>
      <c r="K74" s="584">
        <v>461.56620965082641</v>
      </c>
      <c r="L74" s="584">
        <v>331.39562563581137</v>
      </c>
      <c r="M74" s="585">
        <v>208.15123503067676</v>
      </c>
      <c r="N74" s="586" t="s">
        <v>964</v>
      </c>
      <c r="O74" s="584">
        <v>374.00285151032682</v>
      </c>
      <c r="P74" s="584">
        <v>451.95459791874873</v>
      </c>
      <c r="Q74" s="584">
        <v>565.65562537562221</v>
      </c>
      <c r="R74" s="584">
        <v>424.253174453724</v>
      </c>
      <c r="S74" s="584">
        <v>259.76382704698045</v>
      </c>
      <c r="T74" s="584">
        <v>213.04396836947663</v>
      </c>
      <c r="U74" s="584">
        <v>178.65228705492333</v>
      </c>
      <c r="V74" s="165">
        <v>156.53206306920089</v>
      </c>
      <c r="W74" s="165">
        <v>184.12052839957613</v>
      </c>
      <c r="X74" s="165">
        <v>304.15990839648538</v>
      </c>
      <c r="Y74" s="124"/>
      <c r="Z74" s="124"/>
      <c r="AA74" s="124"/>
      <c r="AB74" s="576"/>
      <c r="AC74" s="576"/>
      <c r="AD74" s="576"/>
      <c r="AE74" s="576"/>
      <c r="AF74" s="576"/>
      <c r="AG74" s="576"/>
      <c r="AH74" s="576"/>
      <c r="AI74" s="576"/>
      <c r="AJ74" s="576"/>
      <c r="AK74" s="576"/>
    </row>
    <row r="75" spans="1:37" ht="21" customHeight="1">
      <c r="A75" s="586" t="s">
        <v>964</v>
      </c>
      <c r="B75" s="584">
        <v>0</v>
      </c>
      <c r="C75" s="584">
        <v>0</v>
      </c>
      <c r="D75" s="584">
        <v>0</v>
      </c>
      <c r="E75" s="584">
        <v>0</v>
      </c>
      <c r="F75" s="585">
        <v>0</v>
      </c>
      <c r="G75" s="586" t="s">
        <v>965</v>
      </c>
      <c r="H75" s="584">
        <v>2972.5044505606047</v>
      </c>
      <c r="I75" s="584">
        <v>3017.1556845724654</v>
      </c>
      <c r="J75" s="584">
        <v>4679.8046227233581</v>
      </c>
      <c r="K75" s="584">
        <v>4533.7390896005418</v>
      </c>
      <c r="L75" s="584">
        <v>3255.1371193405021</v>
      </c>
      <c r="M75" s="585">
        <v>2044.5677588078163</v>
      </c>
      <c r="N75" s="586" t="s">
        <v>965</v>
      </c>
      <c r="O75" s="584">
        <v>3673.6470566100938</v>
      </c>
      <c r="P75" s="584">
        <v>4439.3289293404368</v>
      </c>
      <c r="Q75" s="584">
        <v>5556.158502066176</v>
      </c>
      <c r="R75" s="584">
        <v>4167.2313975562756</v>
      </c>
      <c r="S75" s="584">
        <v>3639.2661636230196</v>
      </c>
      <c r="T75" s="584">
        <v>3535.7879673805232</v>
      </c>
      <c r="U75" s="584">
        <v>3627.9442591830971</v>
      </c>
      <c r="V75" s="165">
        <v>2749.6079230257292</v>
      </c>
      <c r="W75" s="165">
        <v>3362.1408602709139</v>
      </c>
      <c r="X75" s="165">
        <v>4368.8970434593048</v>
      </c>
      <c r="AB75" s="576"/>
      <c r="AC75" s="576"/>
      <c r="AD75" s="576"/>
      <c r="AE75" s="576"/>
      <c r="AF75" s="576"/>
      <c r="AG75" s="576"/>
      <c r="AH75" s="576"/>
      <c r="AI75" s="576"/>
      <c r="AJ75" s="576"/>
      <c r="AK75" s="576"/>
    </row>
    <row r="76" spans="1:37" ht="21" customHeight="1">
      <c r="A76" s="586" t="s">
        <v>965</v>
      </c>
      <c r="B76" s="584">
        <v>0</v>
      </c>
      <c r="C76" s="584">
        <v>0</v>
      </c>
      <c r="D76" s="584">
        <v>0</v>
      </c>
      <c r="E76" s="584">
        <v>0</v>
      </c>
      <c r="F76" s="585">
        <v>0</v>
      </c>
      <c r="G76" s="586" t="s">
        <v>966</v>
      </c>
      <c r="H76" s="584">
        <v>10726.290695930969</v>
      </c>
      <c r="I76" s="584">
        <v>11387.41479983363</v>
      </c>
      <c r="J76" s="584">
        <v>17387.088183846219</v>
      </c>
      <c r="K76" s="584">
        <v>17860.010295489825</v>
      </c>
      <c r="L76" s="584">
        <v>13246.171478591597</v>
      </c>
      <c r="M76" s="585">
        <v>8877.8285258293436</v>
      </c>
      <c r="N76" s="586" t="s">
        <v>966</v>
      </c>
      <c r="O76" s="584">
        <v>7988.7063981074853</v>
      </c>
      <c r="P76" s="584">
        <v>24366.772521437768</v>
      </c>
      <c r="Q76" s="584">
        <v>23458.676736967915</v>
      </c>
      <c r="R76" s="584">
        <v>28065.284418084571</v>
      </c>
      <c r="S76" s="584">
        <v>24030.149912803688</v>
      </c>
      <c r="T76" s="584">
        <v>29136.957712809184</v>
      </c>
      <c r="U76" s="584">
        <v>32363.778825495596</v>
      </c>
      <c r="V76" s="165">
        <v>29417.402660160136</v>
      </c>
      <c r="W76" s="165">
        <v>37255.201706014501</v>
      </c>
      <c r="X76" s="165">
        <v>46182.365007103668</v>
      </c>
      <c r="AB76" s="576"/>
      <c r="AC76" s="576"/>
      <c r="AD76" s="576"/>
      <c r="AE76" s="576"/>
      <c r="AF76" s="576"/>
      <c r="AG76" s="576"/>
      <c r="AH76" s="576"/>
      <c r="AI76" s="576"/>
      <c r="AJ76" s="576"/>
      <c r="AK76" s="576"/>
    </row>
    <row r="77" spans="1:37" ht="21" customHeight="1">
      <c r="A77" s="586" t="s">
        <v>968</v>
      </c>
      <c r="B77" s="584">
        <v>264.60000000000002</v>
      </c>
      <c r="C77" s="584">
        <v>293.49</v>
      </c>
      <c r="D77" s="584">
        <v>441.41</v>
      </c>
      <c r="E77" s="584">
        <v>1378.32</v>
      </c>
      <c r="F77" s="585">
        <v>1459.44</v>
      </c>
      <c r="G77" s="586" t="s">
        <v>967</v>
      </c>
      <c r="H77" s="584">
        <v>1406.2408190991259</v>
      </c>
      <c r="I77" s="584">
        <v>1927.3645512700848</v>
      </c>
      <c r="J77" s="584">
        <v>2713.9352170326365</v>
      </c>
      <c r="K77" s="584">
        <v>3644.83412118666</v>
      </c>
      <c r="L77" s="584">
        <v>3039.949482032921</v>
      </c>
      <c r="M77" s="585">
        <v>2467.2499024542494</v>
      </c>
      <c r="N77" s="586" t="s">
        <v>967</v>
      </c>
      <c r="O77" s="584">
        <v>2711.3201536956221</v>
      </c>
      <c r="P77" s="584">
        <v>8904.0671873278243</v>
      </c>
      <c r="Q77" s="584">
        <v>12724.083719780221</v>
      </c>
      <c r="R77" s="584">
        <v>12413.050549702341</v>
      </c>
      <c r="S77" s="584">
        <v>11614.652925380464</v>
      </c>
      <c r="T77" s="584">
        <v>14911.423072848607</v>
      </c>
      <c r="U77" s="584">
        <v>16941.621684167967</v>
      </c>
      <c r="V77" s="165">
        <v>17776.270016254748</v>
      </c>
      <c r="W77" s="165">
        <v>19218.141058758196</v>
      </c>
      <c r="X77" s="165">
        <v>21602.063368463459</v>
      </c>
      <c r="Y77" s="124"/>
      <c r="Z77" s="124"/>
      <c r="AA77" s="124"/>
      <c r="AB77" s="576"/>
      <c r="AC77" s="576"/>
      <c r="AD77" s="576"/>
      <c r="AE77" s="576"/>
      <c r="AF77" s="576"/>
      <c r="AG77" s="576"/>
      <c r="AH77" s="576"/>
      <c r="AI77" s="576"/>
      <c r="AJ77" s="576"/>
      <c r="AK77" s="576"/>
    </row>
    <row r="78" spans="1:37" ht="21" customHeight="1">
      <c r="A78" s="586" t="s">
        <v>962</v>
      </c>
      <c r="B78" s="584">
        <v>0</v>
      </c>
      <c r="C78" s="584">
        <v>0</v>
      </c>
      <c r="D78" s="584">
        <v>0</v>
      </c>
      <c r="E78" s="584">
        <v>0</v>
      </c>
      <c r="F78" s="585">
        <v>0</v>
      </c>
      <c r="G78" s="586" t="s">
        <v>962</v>
      </c>
      <c r="H78" s="584">
        <v>0</v>
      </c>
      <c r="I78" s="584">
        <v>0</v>
      </c>
      <c r="J78" s="584">
        <v>0</v>
      </c>
      <c r="K78" s="584">
        <v>0</v>
      </c>
      <c r="L78" s="584">
        <v>0</v>
      </c>
      <c r="M78" s="585">
        <v>0</v>
      </c>
      <c r="N78" s="586" t="s">
        <v>962</v>
      </c>
      <c r="O78" s="584"/>
      <c r="P78" s="584"/>
      <c r="Q78" s="584"/>
      <c r="R78" s="584"/>
      <c r="S78" s="584"/>
      <c r="T78" s="584"/>
      <c r="U78" s="584"/>
      <c r="V78" s="165"/>
      <c r="W78" s="165"/>
      <c r="X78" s="165"/>
      <c r="Y78" s="124"/>
      <c r="Z78" s="124"/>
      <c r="AA78" s="124"/>
      <c r="AB78" s="576"/>
      <c r="AC78" s="576"/>
      <c r="AD78" s="576"/>
      <c r="AE78" s="576"/>
      <c r="AF78" s="576"/>
      <c r="AG78" s="576"/>
      <c r="AH78" s="576"/>
      <c r="AI78" s="576"/>
      <c r="AJ78" s="576"/>
      <c r="AK78" s="576"/>
    </row>
    <row r="79" spans="1:37" ht="21" customHeight="1">
      <c r="A79" s="586" t="s">
        <v>963</v>
      </c>
      <c r="B79" s="584">
        <v>0</v>
      </c>
      <c r="C79" s="584">
        <v>0</v>
      </c>
      <c r="D79" s="584">
        <v>0</v>
      </c>
      <c r="E79" s="584">
        <v>0</v>
      </c>
      <c r="F79" s="585">
        <v>0</v>
      </c>
      <c r="G79" s="586" t="s">
        <v>963</v>
      </c>
      <c r="H79" s="584">
        <v>1406.2408190991259</v>
      </c>
      <c r="I79" s="584">
        <v>1927.3645512700848</v>
      </c>
      <c r="J79" s="584">
        <v>2713.9352170326365</v>
      </c>
      <c r="K79" s="584">
        <v>3644.83412118666</v>
      </c>
      <c r="L79" s="584">
        <v>3039.949482032921</v>
      </c>
      <c r="M79" s="585">
        <v>2467.2499024542494</v>
      </c>
      <c r="N79" s="586" t="s">
        <v>963</v>
      </c>
      <c r="O79" s="584">
        <v>2711.3201536956221</v>
      </c>
      <c r="P79" s="584">
        <v>8904.0671873278243</v>
      </c>
      <c r="Q79" s="584">
        <v>12724.083719780221</v>
      </c>
      <c r="R79" s="584">
        <v>12413.050549702341</v>
      </c>
      <c r="S79" s="584">
        <v>11573.245472273467</v>
      </c>
      <c r="T79" s="584">
        <v>14800.317059054079</v>
      </c>
      <c r="U79" s="584">
        <v>16219.85316762975</v>
      </c>
      <c r="V79" s="165">
        <v>16634.007153213333</v>
      </c>
      <c r="W79" s="165">
        <v>18078.520806449196</v>
      </c>
      <c r="X79" s="165">
        <v>19601.639301095951</v>
      </c>
      <c r="Y79" s="124"/>
      <c r="Z79" s="124"/>
      <c r="AA79" s="124"/>
      <c r="AB79" s="576"/>
      <c r="AC79" s="576"/>
      <c r="AD79" s="576"/>
      <c r="AE79" s="576"/>
      <c r="AF79" s="576"/>
      <c r="AG79" s="576"/>
      <c r="AH79" s="576"/>
      <c r="AI79" s="576"/>
      <c r="AJ79" s="576"/>
      <c r="AK79" s="576"/>
    </row>
    <row r="80" spans="1:37" ht="21" customHeight="1">
      <c r="A80" s="586" t="s">
        <v>964</v>
      </c>
      <c r="B80" s="584">
        <v>264.60000000000002</v>
      </c>
      <c r="C80" s="584">
        <v>293.49</v>
      </c>
      <c r="D80" s="584">
        <v>441.41</v>
      </c>
      <c r="E80" s="584">
        <v>1378.32</v>
      </c>
      <c r="F80" s="585">
        <v>1459.44</v>
      </c>
      <c r="G80" s="586" t="s">
        <v>964</v>
      </c>
      <c r="H80" s="584">
        <v>0</v>
      </c>
      <c r="I80" s="584">
        <v>0</v>
      </c>
      <c r="J80" s="584">
        <v>0</v>
      </c>
      <c r="K80" s="584">
        <v>0</v>
      </c>
      <c r="L80" s="584">
        <v>0</v>
      </c>
      <c r="M80" s="585">
        <v>0</v>
      </c>
      <c r="N80" s="586" t="s">
        <v>964</v>
      </c>
      <c r="O80" s="584">
        <v>0</v>
      </c>
      <c r="P80" s="584">
        <v>0</v>
      </c>
      <c r="Q80" s="584">
        <v>0</v>
      </c>
      <c r="R80" s="584">
        <v>0</v>
      </c>
      <c r="S80" s="584">
        <v>41.407453106995717</v>
      </c>
      <c r="T80" s="584">
        <v>111.10601379452839</v>
      </c>
      <c r="U80" s="584">
        <v>721.76851653821723</v>
      </c>
      <c r="V80" s="165">
        <v>1142.262863041414</v>
      </c>
      <c r="W80" s="165">
        <v>1139.6202523089994</v>
      </c>
      <c r="X80" s="165">
        <v>2000.4240673675076</v>
      </c>
      <c r="AB80" s="576"/>
      <c r="AC80" s="576"/>
      <c r="AD80" s="576"/>
      <c r="AE80" s="576"/>
      <c r="AF80" s="576"/>
      <c r="AG80" s="576"/>
      <c r="AH80" s="576"/>
      <c r="AI80" s="576"/>
      <c r="AJ80" s="576"/>
      <c r="AK80" s="576"/>
    </row>
    <row r="81" spans="1:37" ht="21" customHeight="1">
      <c r="A81" s="586" t="s">
        <v>965</v>
      </c>
      <c r="B81" s="584">
        <v>0</v>
      </c>
      <c r="C81" s="584">
        <v>0</v>
      </c>
      <c r="D81" s="584">
        <v>0</v>
      </c>
      <c r="E81" s="584">
        <v>0</v>
      </c>
      <c r="F81" s="585">
        <v>0</v>
      </c>
      <c r="G81" s="586" t="s">
        <v>965</v>
      </c>
      <c r="H81" s="584">
        <v>0</v>
      </c>
      <c r="I81" s="584">
        <v>0</v>
      </c>
      <c r="J81" s="584">
        <v>0</v>
      </c>
      <c r="K81" s="584">
        <v>0</v>
      </c>
      <c r="L81" s="584">
        <v>0</v>
      </c>
      <c r="M81" s="585">
        <v>0</v>
      </c>
      <c r="N81" s="586" t="s">
        <v>965</v>
      </c>
      <c r="O81" s="584"/>
      <c r="P81" s="584"/>
      <c r="Q81" s="584"/>
      <c r="R81" s="584"/>
      <c r="S81" s="584"/>
      <c r="T81" s="584"/>
      <c r="U81" s="584"/>
      <c r="V81" s="165"/>
      <c r="W81" s="165"/>
      <c r="X81" s="165"/>
      <c r="AB81" s="576"/>
      <c r="AC81" s="576"/>
      <c r="AD81" s="576"/>
      <c r="AE81" s="576"/>
      <c r="AF81" s="576"/>
      <c r="AG81" s="576"/>
      <c r="AH81" s="576"/>
      <c r="AI81" s="576"/>
      <c r="AJ81" s="576"/>
      <c r="AK81" s="576"/>
    </row>
    <row r="82" spans="1:37" ht="21" customHeight="1">
      <c r="A82" s="586" t="s">
        <v>969</v>
      </c>
      <c r="B82" s="584">
        <v>0</v>
      </c>
      <c r="C82" s="584">
        <v>0</v>
      </c>
      <c r="D82" s="584">
        <v>0</v>
      </c>
      <c r="E82" s="584">
        <v>0</v>
      </c>
      <c r="F82" s="585">
        <v>0</v>
      </c>
      <c r="G82" s="586" t="s">
        <v>968</v>
      </c>
      <c r="H82" s="584">
        <v>9320.049876831843</v>
      </c>
      <c r="I82" s="584">
        <v>9460.0502485635461</v>
      </c>
      <c r="J82" s="584">
        <v>14673.152966813583</v>
      </c>
      <c r="K82" s="584">
        <v>14215.176174303166</v>
      </c>
      <c r="L82" s="584">
        <v>10206.221996558676</v>
      </c>
      <c r="M82" s="585">
        <v>6410.5786233750941</v>
      </c>
      <c r="N82" s="586" t="s">
        <v>968</v>
      </c>
      <c r="O82" s="584">
        <v>5277.3862444118631</v>
      </c>
      <c r="P82" s="584">
        <v>15462.705334109944</v>
      </c>
      <c r="Q82" s="584">
        <v>10734.593017187693</v>
      </c>
      <c r="R82" s="584">
        <v>15652.233868382229</v>
      </c>
      <c r="S82" s="584">
        <v>12415.496987423223</v>
      </c>
      <c r="T82" s="584">
        <v>14225.534639960575</v>
      </c>
      <c r="U82" s="584">
        <v>15422.157141327629</v>
      </c>
      <c r="V82" s="165">
        <v>11641.132643905388</v>
      </c>
      <c r="W82" s="165">
        <v>18037.060647256305</v>
      </c>
      <c r="X82" s="165">
        <v>24580.301638640209</v>
      </c>
      <c r="AB82" s="576"/>
      <c r="AC82" s="576"/>
      <c r="AD82" s="576"/>
      <c r="AE82" s="576"/>
      <c r="AF82" s="576"/>
      <c r="AG82" s="576"/>
      <c r="AH82" s="576"/>
      <c r="AI82" s="576"/>
      <c r="AJ82" s="576"/>
      <c r="AK82" s="576"/>
    </row>
    <row r="83" spans="1:37" ht="21" customHeight="1">
      <c r="A83" s="586" t="s">
        <v>962</v>
      </c>
      <c r="B83" s="584">
        <v>0</v>
      </c>
      <c r="C83" s="584">
        <v>0</v>
      </c>
      <c r="D83" s="584">
        <v>0</v>
      </c>
      <c r="E83" s="584">
        <v>0</v>
      </c>
      <c r="F83" s="585">
        <v>0</v>
      </c>
      <c r="G83" s="586" t="s">
        <v>962</v>
      </c>
      <c r="H83" s="584">
        <v>0</v>
      </c>
      <c r="I83" s="584">
        <v>0</v>
      </c>
      <c r="J83" s="584">
        <v>0</v>
      </c>
      <c r="K83" s="584">
        <v>0</v>
      </c>
      <c r="L83" s="584">
        <v>0</v>
      </c>
      <c r="M83" s="585">
        <v>0</v>
      </c>
      <c r="N83" s="586" t="s">
        <v>962</v>
      </c>
      <c r="O83" s="584">
        <v>0</v>
      </c>
      <c r="P83" s="584">
        <v>6853.9375785123966</v>
      </c>
      <c r="Q83" s="584">
        <v>9373.4057499999999</v>
      </c>
      <c r="R83" s="584">
        <v>14623.986493649008</v>
      </c>
      <c r="S83" s="584">
        <v>11928.161716026812</v>
      </c>
      <c r="T83" s="584">
        <v>13143.274813793103</v>
      </c>
      <c r="U83" s="584">
        <v>14102.497899891187</v>
      </c>
      <c r="V83" s="165">
        <v>10376.601003120993</v>
      </c>
      <c r="W83" s="165">
        <v>16176.47099531719</v>
      </c>
      <c r="X83" s="165">
        <v>23412.348951975222</v>
      </c>
      <c r="AB83" s="576"/>
      <c r="AC83" s="576"/>
      <c r="AD83" s="576"/>
      <c r="AE83" s="576"/>
      <c r="AF83" s="576"/>
      <c r="AG83" s="576"/>
      <c r="AH83" s="576"/>
      <c r="AI83" s="576"/>
      <c r="AJ83" s="576"/>
      <c r="AK83" s="576"/>
    </row>
    <row r="84" spans="1:37" ht="21" customHeight="1">
      <c r="A84" s="586" t="s">
        <v>963</v>
      </c>
      <c r="B84" s="584">
        <v>0</v>
      </c>
      <c r="C84" s="584">
        <v>0</v>
      </c>
      <c r="D84" s="584">
        <v>0</v>
      </c>
      <c r="E84" s="584">
        <v>0</v>
      </c>
      <c r="F84" s="585">
        <v>0</v>
      </c>
      <c r="G84" s="586" t="s">
        <v>963</v>
      </c>
      <c r="H84" s="584">
        <v>9320.049876831843</v>
      </c>
      <c r="I84" s="584">
        <v>9460.0502485635461</v>
      </c>
      <c r="J84" s="584">
        <v>14673.152966813583</v>
      </c>
      <c r="K84" s="584">
        <v>14215.176174303166</v>
      </c>
      <c r="L84" s="584">
        <v>10206.221996558676</v>
      </c>
      <c r="M84" s="585">
        <v>6410.5786233750941</v>
      </c>
      <c r="N84" s="586" t="s">
        <v>963</v>
      </c>
      <c r="O84" s="584">
        <v>5277.3862444118631</v>
      </c>
      <c r="P84" s="584">
        <v>8603.8110027548209</v>
      </c>
      <c r="Q84" s="584">
        <v>1342.0869423076922</v>
      </c>
      <c r="R84" s="584">
        <v>1023.5944336232202</v>
      </c>
      <c r="S84" s="584">
        <v>482.68233028641077</v>
      </c>
      <c r="T84" s="584">
        <v>1077.6068850574713</v>
      </c>
      <c r="U84" s="584">
        <v>1315.0063003264418</v>
      </c>
      <c r="V84" s="165">
        <v>1264.5316407843957</v>
      </c>
      <c r="W84" s="165">
        <v>1860.5896519391167</v>
      </c>
      <c r="X84" s="165">
        <v>1167.9526866649885</v>
      </c>
      <c r="AB84" s="576"/>
      <c r="AC84" s="576"/>
      <c r="AD84" s="576"/>
      <c r="AE84" s="576"/>
      <c r="AF84" s="576"/>
      <c r="AG84" s="576"/>
      <c r="AH84" s="576"/>
      <c r="AI84" s="576"/>
      <c r="AJ84" s="576"/>
      <c r="AK84" s="576"/>
    </row>
    <row r="85" spans="1:37" ht="21" customHeight="1">
      <c r="A85" s="586" t="s">
        <v>964</v>
      </c>
      <c r="B85" s="584">
        <v>0</v>
      </c>
      <c r="C85" s="584">
        <v>0</v>
      </c>
      <c r="D85" s="584">
        <v>0</v>
      </c>
      <c r="E85" s="584">
        <v>0</v>
      </c>
      <c r="F85" s="585">
        <v>0</v>
      </c>
      <c r="G85" s="586" t="s">
        <v>964</v>
      </c>
      <c r="H85" s="584">
        <v>0</v>
      </c>
      <c r="I85" s="584">
        <v>0</v>
      </c>
      <c r="J85" s="584">
        <v>0</v>
      </c>
      <c r="K85" s="584">
        <v>0</v>
      </c>
      <c r="L85" s="584">
        <v>0</v>
      </c>
      <c r="M85" s="585">
        <v>0</v>
      </c>
      <c r="N85" s="586" t="s">
        <v>964</v>
      </c>
      <c r="O85" s="584">
        <v>0</v>
      </c>
      <c r="P85" s="584">
        <v>0</v>
      </c>
      <c r="Q85" s="584">
        <v>0</v>
      </c>
      <c r="R85" s="584">
        <v>0</v>
      </c>
      <c r="S85" s="584">
        <v>0</v>
      </c>
      <c r="T85" s="584">
        <v>0</v>
      </c>
      <c r="U85" s="584">
        <v>0</v>
      </c>
      <c r="V85" s="165">
        <v>0</v>
      </c>
      <c r="W85" s="165">
        <v>0</v>
      </c>
      <c r="X85" s="165">
        <v>0</v>
      </c>
      <c r="AB85" s="576"/>
      <c r="AC85" s="576"/>
      <c r="AD85" s="576"/>
      <c r="AE85" s="576"/>
      <c r="AF85" s="576"/>
      <c r="AG85" s="576"/>
      <c r="AH85" s="576"/>
      <c r="AI85" s="576"/>
      <c r="AJ85" s="576"/>
      <c r="AK85" s="576"/>
    </row>
    <row r="86" spans="1:37" ht="21" customHeight="1" thickBot="1">
      <c r="A86" s="587" t="s">
        <v>965</v>
      </c>
      <c r="B86" s="588">
        <v>0</v>
      </c>
      <c r="C86" s="588">
        <v>0</v>
      </c>
      <c r="D86" s="588">
        <v>0</v>
      </c>
      <c r="E86" s="588">
        <v>0</v>
      </c>
      <c r="F86" s="589">
        <v>0</v>
      </c>
      <c r="G86" s="586" t="s">
        <v>965</v>
      </c>
      <c r="H86" s="584">
        <v>0</v>
      </c>
      <c r="I86" s="584">
        <v>0</v>
      </c>
      <c r="J86" s="584">
        <v>0</v>
      </c>
      <c r="K86" s="584">
        <v>0</v>
      </c>
      <c r="L86" s="584">
        <v>0</v>
      </c>
      <c r="M86" s="585">
        <v>0</v>
      </c>
      <c r="N86" s="586" t="s">
        <v>965</v>
      </c>
      <c r="O86" s="584">
        <v>0</v>
      </c>
      <c r="P86" s="584">
        <v>4.9567528427275089</v>
      </c>
      <c r="Q86" s="584">
        <v>19.100324879999999</v>
      </c>
      <c r="R86" s="584">
        <v>4.6529411100000004</v>
      </c>
      <c r="S86" s="584">
        <v>4.6529411100000004</v>
      </c>
      <c r="T86" s="584">
        <v>4.6529411100000004</v>
      </c>
      <c r="U86" s="584">
        <v>4.6529411100000004</v>
      </c>
      <c r="V86" s="165">
        <v>0</v>
      </c>
      <c r="W86" s="165">
        <v>0</v>
      </c>
      <c r="X86" s="165">
        <v>0</v>
      </c>
      <c r="AB86" s="576"/>
      <c r="AC86" s="576"/>
      <c r="AD86" s="576"/>
      <c r="AE86" s="576"/>
      <c r="AF86" s="576"/>
      <c r="AG86" s="576"/>
      <c r="AH86" s="576"/>
      <c r="AI86" s="576"/>
      <c r="AJ86" s="576"/>
      <c r="AK86" s="576"/>
    </row>
    <row r="87" spans="1:37" s="189" customFormat="1" ht="21" customHeight="1">
      <c r="A87" s="590" t="s">
        <v>984</v>
      </c>
      <c r="B87" s="591">
        <v>30140.43</v>
      </c>
      <c r="C87" s="591">
        <v>14020.12</v>
      </c>
      <c r="D87" s="591">
        <v>17020.34</v>
      </c>
      <c r="E87" s="591">
        <v>17328.795399999999</v>
      </c>
      <c r="F87" s="592">
        <v>17160.321800000002</v>
      </c>
      <c r="G87" s="586" t="s">
        <v>969</v>
      </c>
      <c r="H87" s="584">
        <v>0</v>
      </c>
      <c r="I87" s="584">
        <v>0</v>
      </c>
      <c r="J87" s="584">
        <v>0</v>
      </c>
      <c r="K87" s="584">
        <v>0</v>
      </c>
      <c r="L87" s="584">
        <v>0</v>
      </c>
      <c r="M87" s="585">
        <v>0</v>
      </c>
      <c r="N87" s="586" t="s">
        <v>969</v>
      </c>
      <c r="O87" s="584">
        <v>0</v>
      </c>
      <c r="P87" s="584">
        <v>0</v>
      </c>
      <c r="Q87" s="584">
        <v>0.64881253543307094</v>
      </c>
      <c r="R87" s="584">
        <v>0.86007066831798729</v>
      </c>
      <c r="S87" s="584">
        <v>30.21459779718537</v>
      </c>
      <c r="T87" s="584">
        <v>2.6964367816091954</v>
      </c>
      <c r="U87" s="584">
        <v>174.8743449695321</v>
      </c>
      <c r="V87" s="165">
        <v>243.1624651365421</v>
      </c>
      <c r="W87" s="165">
        <v>100.73699597733395</v>
      </c>
      <c r="X87" s="165">
        <v>211.80956539175742</v>
      </c>
      <c r="Y87" s="124"/>
      <c r="Z87" s="124"/>
      <c r="AA87" s="124"/>
      <c r="AB87" s="576"/>
      <c r="AC87" s="576"/>
      <c r="AD87" s="576"/>
      <c r="AE87" s="576"/>
      <c r="AF87" s="576"/>
      <c r="AG87" s="576"/>
      <c r="AH87" s="576"/>
      <c r="AI87" s="576"/>
      <c r="AJ87" s="576"/>
      <c r="AK87" s="576"/>
    </row>
    <row r="88" spans="1:37" ht="21" customHeight="1">
      <c r="A88" s="586" t="s">
        <v>971</v>
      </c>
      <c r="B88" s="584">
        <v>0</v>
      </c>
      <c r="C88" s="584">
        <v>0</v>
      </c>
      <c r="D88" s="584">
        <v>0</v>
      </c>
      <c r="E88" s="584">
        <v>0</v>
      </c>
      <c r="F88" s="585">
        <v>0</v>
      </c>
      <c r="G88" s="586" t="s">
        <v>962</v>
      </c>
      <c r="H88" s="584">
        <v>0</v>
      </c>
      <c r="I88" s="584">
        <v>0</v>
      </c>
      <c r="J88" s="584">
        <v>0</v>
      </c>
      <c r="K88" s="584">
        <v>0</v>
      </c>
      <c r="L88" s="584">
        <v>0</v>
      </c>
      <c r="M88" s="585">
        <v>0</v>
      </c>
      <c r="N88" s="586" t="s">
        <v>962</v>
      </c>
      <c r="O88" s="584">
        <v>0</v>
      </c>
      <c r="P88" s="584">
        <v>0</v>
      </c>
      <c r="Q88" s="584">
        <v>0</v>
      </c>
      <c r="R88" s="584">
        <v>0</v>
      </c>
      <c r="S88" s="584">
        <v>0</v>
      </c>
      <c r="T88" s="584">
        <v>0</v>
      </c>
      <c r="U88" s="584">
        <v>0</v>
      </c>
      <c r="V88" s="165">
        <v>0</v>
      </c>
      <c r="W88" s="165">
        <v>0</v>
      </c>
      <c r="X88" s="165">
        <v>0</v>
      </c>
      <c r="Y88" s="189"/>
      <c r="Z88" s="189"/>
      <c r="AA88" s="189"/>
      <c r="AB88" s="576"/>
      <c r="AC88" s="576"/>
      <c r="AD88" s="576"/>
      <c r="AE88" s="576"/>
      <c r="AF88" s="576"/>
      <c r="AG88" s="576"/>
      <c r="AH88" s="576"/>
      <c r="AI88" s="576"/>
      <c r="AJ88" s="576"/>
      <c r="AK88" s="576"/>
    </row>
    <row r="89" spans="1:37" ht="21" customHeight="1">
      <c r="A89" s="586" t="s">
        <v>962</v>
      </c>
      <c r="B89" s="584">
        <v>0</v>
      </c>
      <c r="C89" s="584">
        <v>0</v>
      </c>
      <c r="D89" s="584">
        <v>0</v>
      </c>
      <c r="E89" s="584">
        <v>0</v>
      </c>
      <c r="F89" s="585">
        <v>0</v>
      </c>
      <c r="G89" s="586" t="s">
        <v>963</v>
      </c>
      <c r="H89" s="584">
        <v>0</v>
      </c>
      <c r="I89" s="584">
        <v>0</v>
      </c>
      <c r="J89" s="584">
        <v>0</v>
      </c>
      <c r="K89" s="584">
        <v>0</v>
      </c>
      <c r="L89" s="584">
        <v>0</v>
      </c>
      <c r="M89" s="585">
        <v>0</v>
      </c>
      <c r="N89" s="586" t="s">
        <v>963</v>
      </c>
      <c r="O89" s="584">
        <v>0</v>
      </c>
      <c r="P89" s="584">
        <v>0</v>
      </c>
      <c r="Q89" s="584">
        <v>0</v>
      </c>
      <c r="R89" s="584">
        <v>0</v>
      </c>
      <c r="S89" s="584">
        <v>0</v>
      </c>
      <c r="T89" s="584">
        <v>0</v>
      </c>
      <c r="U89" s="584"/>
      <c r="V89" s="165"/>
      <c r="W89" s="165"/>
      <c r="X89" s="165"/>
      <c r="AB89" s="576"/>
      <c r="AC89" s="576"/>
      <c r="AD89" s="576"/>
      <c r="AE89" s="576"/>
      <c r="AF89" s="576"/>
      <c r="AG89" s="576"/>
      <c r="AH89" s="576"/>
      <c r="AI89" s="576"/>
      <c r="AJ89" s="576"/>
      <c r="AK89" s="576"/>
    </row>
    <row r="90" spans="1:37" ht="21" customHeight="1">
      <c r="A90" s="586" t="s">
        <v>963</v>
      </c>
      <c r="B90" s="584">
        <v>0</v>
      </c>
      <c r="C90" s="584">
        <v>0</v>
      </c>
      <c r="D90" s="584">
        <v>0</v>
      </c>
      <c r="E90" s="584">
        <v>0</v>
      </c>
      <c r="F90" s="585">
        <v>0</v>
      </c>
      <c r="G90" s="586" t="s">
        <v>964</v>
      </c>
      <c r="H90" s="584">
        <v>0</v>
      </c>
      <c r="I90" s="584">
        <v>0</v>
      </c>
      <c r="J90" s="584">
        <v>0</v>
      </c>
      <c r="K90" s="584">
        <v>0</v>
      </c>
      <c r="L90" s="584">
        <v>0</v>
      </c>
      <c r="M90" s="585">
        <v>0</v>
      </c>
      <c r="N90" s="586" t="s">
        <v>964</v>
      </c>
      <c r="O90" s="584">
        <v>0</v>
      </c>
      <c r="P90" s="584">
        <v>0</v>
      </c>
      <c r="Q90" s="584">
        <v>0.64881253543307094</v>
      </c>
      <c r="R90" s="584">
        <v>0.86007066831798729</v>
      </c>
      <c r="S90" s="584">
        <v>30.21459779718537</v>
      </c>
      <c r="T90" s="584">
        <v>2.6964367816091954</v>
      </c>
      <c r="U90" s="584">
        <v>16.491011969532099</v>
      </c>
      <c r="V90" s="165">
        <v>105.6624651365421</v>
      </c>
      <c r="W90" s="165">
        <v>0.73699597733394051</v>
      </c>
      <c r="X90" s="165">
        <v>1.8095653917574219</v>
      </c>
      <c r="AB90" s="576"/>
      <c r="AC90" s="576"/>
      <c r="AD90" s="576"/>
      <c r="AE90" s="576"/>
      <c r="AF90" s="576"/>
      <c r="AG90" s="576"/>
      <c r="AH90" s="576"/>
      <c r="AI90" s="576"/>
      <c r="AJ90" s="576"/>
      <c r="AK90" s="576"/>
    </row>
    <row r="91" spans="1:37" ht="21" customHeight="1" thickBot="1">
      <c r="A91" s="586" t="s">
        <v>964</v>
      </c>
      <c r="B91" s="584">
        <v>0</v>
      </c>
      <c r="C91" s="584">
        <v>0</v>
      </c>
      <c r="D91" s="584">
        <v>0</v>
      </c>
      <c r="E91" s="584">
        <v>0</v>
      </c>
      <c r="F91" s="585">
        <v>0</v>
      </c>
      <c r="G91" s="587" t="s">
        <v>965</v>
      </c>
      <c r="H91" s="588">
        <v>0</v>
      </c>
      <c r="I91" s="588">
        <v>0</v>
      </c>
      <c r="J91" s="588">
        <v>0</v>
      </c>
      <c r="K91" s="588">
        <v>0</v>
      </c>
      <c r="L91" s="588">
        <v>0</v>
      </c>
      <c r="M91" s="589">
        <v>0</v>
      </c>
      <c r="N91" s="587" t="s">
        <v>965</v>
      </c>
      <c r="O91" s="588">
        <v>0</v>
      </c>
      <c r="P91" s="588">
        <v>0</v>
      </c>
      <c r="Q91" s="588">
        <v>0</v>
      </c>
      <c r="R91" s="588">
        <v>0</v>
      </c>
      <c r="S91" s="588">
        <v>0</v>
      </c>
      <c r="T91" s="588">
        <v>0</v>
      </c>
      <c r="U91" s="588">
        <v>158.38333299999999</v>
      </c>
      <c r="V91" s="588">
        <v>137.5</v>
      </c>
      <c r="W91" s="588">
        <v>100</v>
      </c>
      <c r="X91" s="588">
        <v>210</v>
      </c>
      <c r="AB91" s="576"/>
      <c r="AC91" s="576"/>
      <c r="AD91" s="576"/>
      <c r="AE91" s="576"/>
      <c r="AF91" s="576"/>
      <c r="AG91" s="576"/>
      <c r="AH91" s="576"/>
      <c r="AI91" s="576"/>
      <c r="AJ91" s="576"/>
      <c r="AK91" s="576"/>
    </row>
    <row r="92" spans="1:37" ht="21" customHeight="1">
      <c r="A92" s="586" t="s">
        <v>965</v>
      </c>
      <c r="B92" s="584">
        <v>0</v>
      </c>
      <c r="C92" s="584">
        <v>0</v>
      </c>
      <c r="D92" s="584">
        <v>0</v>
      </c>
      <c r="E92" s="584">
        <v>0</v>
      </c>
      <c r="F92" s="585">
        <v>0</v>
      </c>
      <c r="G92" s="590" t="s">
        <v>984</v>
      </c>
      <c r="H92" s="591">
        <v>15701.289739027223</v>
      </c>
      <c r="I92" s="591">
        <v>19929.212388799915</v>
      </c>
      <c r="J92" s="591">
        <v>19440.419703940588</v>
      </c>
      <c r="K92" s="591">
        <v>22251.073862301797</v>
      </c>
      <c r="L92" s="591">
        <v>30001.919513943132</v>
      </c>
      <c r="M92" s="592">
        <v>32617.937119763737</v>
      </c>
      <c r="N92" s="590" t="s">
        <v>984</v>
      </c>
      <c r="O92" s="591">
        <v>31229.943543747551</v>
      </c>
      <c r="P92" s="591">
        <v>35848.068203008384</v>
      </c>
      <c r="Q92" s="591">
        <v>43562.43373968266</v>
      </c>
      <c r="R92" s="591">
        <v>49265.16350818974</v>
      </c>
      <c r="S92" s="591">
        <v>54696.727751244485</v>
      </c>
      <c r="T92" s="591">
        <v>58337.489950566545</v>
      </c>
      <c r="U92" s="591">
        <v>76521.915941429601</v>
      </c>
      <c r="V92" s="576">
        <v>85201.304442105728</v>
      </c>
      <c r="W92" s="576">
        <v>73088.407904801046</v>
      </c>
      <c r="X92" s="576">
        <v>76858.725613758885</v>
      </c>
      <c r="AB92" s="576"/>
      <c r="AC92" s="576"/>
      <c r="AD92" s="576"/>
      <c r="AE92" s="576"/>
      <c r="AF92" s="576"/>
      <c r="AG92" s="576"/>
      <c r="AH92" s="576"/>
      <c r="AI92" s="576"/>
      <c r="AJ92" s="576"/>
      <c r="AK92" s="576"/>
    </row>
    <row r="93" spans="1:37" ht="21" customHeight="1">
      <c r="A93" s="586" t="s">
        <v>972</v>
      </c>
      <c r="B93" s="584">
        <v>24631.43</v>
      </c>
      <c r="C93" s="584">
        <v>8405.89</v>
      </c>
      <c r="D93" s="584">
        <v>10556.11</v>
      </c>
      <c r="E93" s="584">
        <v>11138.2454</v>
      </c>
      <c r="F93" s="585">
        <v>11383.1718</v>
      </c>
      <c r="G93" s="586" t="s">
        <v>971</v>
      </c>
      <c r="H93" s="584">
        <v>3379.5597113634194</v>
      </c>
      <c r="I93" s="584">
        <v>4630.7129872230444</v>
      </c>
      <c r="J93" s="584">
        <v>3740.2651523208506</v>
      </c>
      <c r="K93" s="584">
        <v>3832.4881177384095</v>
      </c>
      <c r="L93" s="584">
        <v>4867.8218141173093</v>
      </c>
      <c r="M93" s="585">
        <v>3483.5763222967657</v>
      </c>
      <c r="N93" s="586" t="s">
        <v>971</v>
      </c>
      <c r="O93" s="584">
        <v>2376.377346312212</v>
      </c>
      <c r="P93" s="584">
        <v>2351.0016249198743</v>
      </c>
      <c r="Q93" s="584">
        <v>2889.4946631002117</v>
      </c>
      <c r="R93" s="584">
        <v>3666</v>
      </c>
      <c r="S93" s="584">
        <v>5058</v>
      </c>
      <c r="T93" s="584">
        <v>5423.2138953692129</v>
      </c>
      <c r="U93" s="584">
        <v>5540</v>
      </c>
      <c r="V93" s="165">
        <v>5723.75</v>
      </c>
      <c r="W93" s="165">
        <v>5939.5234375</v>
      </c>
      <c r="X93" s="165">
        <v>5863.09521484375</v>
      </c>
      <c r="Y93" s="124"/>
      <c r="Z93" s="124"/>
      <c r="AA93" s="124"/>
      <c r="AB93" s="576"/>
      <c r="AC93" s="576"/>
      <c r="AD93" s="576"/>
      <c r="AE93" s="576"/>
      <c r="AF93" s="576"/>
      <c r="AG93" s="576"/>
      <c r="AH93" s="576"/>
      <c r="AI93" s="576"/>
      <c r="AJ93" s="576"/>
      <c r="AK93" s="576"/>
    </row>
    <row r="94" spans="1:37" ht="21" customHeight="1">
      <c r="A94" s="586" t="s">
        <v>962</v>
      </c>
      <c r="B94" s="584">
        <v>0</v>
      </c>
      <c r="C94" s="584">
        <v>0</v>
      </c>
      <c r="D94" s="584">
        <v>0</v>
      </c>
      <c r="E94" s="584">
        <v>0</v>
      </c>
      <c r="F94" s="585">
        <v>0</v>
      </c>
      <c r="G94" s="586" t="s">
        <v>962</v>
      </c>
      <c r="H94" s="584">
        <v>0</v>
      </c>
      <c r="I94" s="584">
        <v>0</v>
      </c>
      <c r="J94" s="584">
        <v>0</v>
      </c>
      <c r="K94" s="584">
        <v>0</v>
      </c>
      <c r="L94" s="584">
        <v>0</v>
      </c>
      <c r="M94" s="585">
        <v>0</v>
      </c>
      <c r="N94" s="586" t="s">
        <v>962</v>
      </c>
      <c r="O94" s="584">
        <v>0</v>
      </c>
      <c r="P94" s="584">
        <v>0</v>
      </c>
      <c r="Q94" s="584">
        <v>0</v>
      </c>
      <c r="R94" s="584">
        <v>0</v>
      </c>
      <c r="S94" s="584">
        <v>0</v>
      </c>
      <c r="T94" s="584">
        <v>0</v>
      </c>
      <c r="U94" s="584">
        <v>0</v>
      </c>
      <c r="V94" s="165">
        <v>0</v>
      </c>
      <c r="W94" s="165">
        <v>0</v>
      </c>
      <c r="X94" s="165">
        <v>0</v>
      </c>
      <c r="AB94" s="576"/>
      <c r="AC94" s="576"/>
      <c r="AD94" s="576"/>
      <c r="AE94" s="576"/>
      <c r="AF94" s="576"/>
      <c r="AG94" s="576"/>
      <c r="AH94" s="576"/>
      <c r="AI94" s="576"/>
      <c r="AJ94" s="576"/>
      <c r="AK94" s="576"/>
    </row>
    <row r="95" spans="1:37" ht="21" customHeight="1">
      <c r="A95" s="586" t="s">
        <v>446</v>
      </c>
      <c r="B95" s="584">
        <v>0</v>
      </c>
      <c r="C95" s="584">
        <v>0</v>
      </c>
      <c r="D95" s="584">
        <v>0</v>
      </c>
      <c r="E95" s="584">
        <v>0</v>
      </c>
      <c r="F95" s="585">
        <v>0</v>
      </c>
      <c r="G95" s="586" t="s">
        <v>963</v>
      </c>
      <c r="H95" s="584">
        <v>0</v>
      </c>
      <c r="I95" s="584">
        <v>0</v>
      </c>
      <c r="J95" s="584">
        <v>0</v>
      </c>
      <c r="K95" s="584">
        <v>0</v>
      </c>
      <c r="L95" s="584">
        <v>0</v>
      </c>
      <c r="M95" s="585">
        <v>0</v>
      </c>
      <c r="N95" s="586" t="s">
        <v>963</v>
      </c>
      <c r="O95" s="584">
        <v>0</v>
      </c>
      <c r="P95" s="584">
        <v>0</v>
      </c>
      <c r="Q95" s="584">
        <v>0</v>
      </c>
      <c r="R95" s="584">
        <v>0</v>
      </c>
      <c r="S95" s="584">
        <v>0</v>
      </c>
      <c r="T95" s="584">
        <v>0</v>
      </c>
      <c r="U95" s="584">
        <v>0</v>
      </c>
      <c r="V95" s="165">
        <v>0</v>
      </c>
      <c r="W95" s="165">
        <v>0</v>
      </c>
      <c r="X95" s="165">
        <v>0</v>
      </c>
      <c r="AB95" s="576"/>
      <c r="AC95" s="576"/>
      <c r="AD95" s="576"/>
      <c r="AE95" s="576"/>
      <c r="AF95" s="576"/>
      <c r="AG95" s="576"/>
      <c r="AH95" s="576"/>
      <c r="AI95" s="576"/>
      <c r="AJ95" s="576"/>
      <c r="AK95" s="576"/>
    </row>
    <row r="96" spans="1:37" ht="21" customHeight="1">
      <c r="A96" s="586" t="s">
        <v>974</v>
      </c>
      <c r="B96" s="584">
        <v>0</v>
      </c>
      <c r="C96" s="584">
        <v>0</v>
      </c>
      <c r="D96" s="584">
        <v>0</v>
      </c>
      <c r="E96" s="584">
        <v>0</v>
      </c>
      <c r="F96" s="585">
        <v>0</v>
      </c>
      <c r="G96" s="586" t="s">
        <v>964</v>
      </c>
      <c r="H96" s="584">
        <v>0</v>
      </c>
      <c r="I96" s="584">
        <v>0</v>
      </c>
      <c r="J96" s="584">
        <v>0</v>
      </c>
      <c r="K96" s="584">
        <v>0</v>
      </c>
      <c r="L96" s="584">
        <v>0</v>
      </c>
      <c r="M96" s="585">
        <v>0</v>
      </c>
      <c r="N96" s="586" t="s">
        <v>964</v>
      </c>
      <c r="O96" s="584">
        <v>0</v>
      </c>
      <c r="P96" s="584">
        <v>0</v>
      </c>
      <c r="Q96" s="584">
        <v>0</v>
      </c>
      <c r="R96" s="584">
        <v>0</v>
      </c>
      <c r="S96" s="584">
        <v>0</v>
      </c>
      <c r="T96" s="584">
        <v>0</v>
      </c>
      <c r="U96" s="584">
        <v>0</v>
      </c>
      <c r="V96" s="165">
        <v>0</v>
      </c>
      <c r="W96" s="165">
        <v>0</v>
      </c>
      <c r="X96" s="165">
        <v>0</v>
      </c>
      <c r="AB96" s="576"/>
      <c r="AC96" s="576"/>
      <c r="AD96" s="576"/>
      <c r="AE96" s="576"/>
      <c r="AF96" s="576"/>
      <c r="AG96" s="576"/>
      <c r="AH96" s="576"/>
      <c r="AI96" s="576"/>
      <c r="AJ96" s="576"/>
      <c r="AK96" s="576"/>
    </row>
    <row r="97" spans="1:37" ht="21" customHeight="1">
      <c r="A97" s="586" t="s">
        <v>963</v>
      </c>
      <c r="B97" s="584">
        <v>20476.2</v>
      </c>
      <c r="C97" s="584">
        <v>4046.2</v>
      </c>
      <c r="D97" s="584">
        <v>3533.2</v>
      </c>
      <c r="E97" s="584">
        <v>3507.2</v>
      </c>
      <c r="F97" s="585">
        <v>3707.12</v>
      </c>
      <c r="G97" s="586" t="s">
        <v>965</v>
      </c>
      <c r="H97" s="584">
        <v>3379.5597113634194</v>
      </c>
      <c r="I97" s="584">
        <v>4630.7129872230444</v>
      </c>
      <c r="J97" s="584">
        <v>3740.2651523208506</v>
      </c>
      <c r="K97" s="584">
        <v>3832.4881177384095</v>
      </c>
      <c r="L97" s="584">
        <v>4867.8218141173093</v>
      </c>
      <c r="M97" s="585">
        <v>3483.5763222967657</v>
      </c>
      <c r="N97" s="586" t="s">
        <v>965</v>
      </c>
      <c r="O97" s="584">
        <v>2376.377346312212</v>
      </c>
      <c r="P97" s="584">
        <v>2351.0016249198743</v>
      </c>
      <c r="Q97" s="584">
        <v>2889.4946631002117</v>
      </c>
      <c r="R97" s="584">
        <v>3666</v>
      </c>
      <c r="S97" s="584">
        <v>5058</v>
      </c>
      <c r="T97" s="584">
        <v>5423.2138953692129</v>
      </c>
      <c r="U97" s="584">
        <v>5540</v>
      </c>
      <c r="V97" s="165">
        <v>5723.75</v>
      </c>
      <c r="W97" s="165">
        <v>5939.5234375</v>
      </c>
      <c r="X97" s="165">
        <v>5863.09521484375</v>
      </c>
      <c r="Y97" s="124"/>
      <c r="Z97" s="124"/>
      <c r="AA97" s="124"/>
      <c r="AB97" s="576"/>
      <c r="AC97" s="576"/>
      <c r="AD97" s="576"/>
      <c r="AE97" s="576"/>
      <c r="AF97" s="576"/>
      <c r="AG97" s="576"/>
      <c r="AH97" s="576"/>
      <c r="AI97" s="576"/>
      <c r="AJ97" s="576"/>
      <c r="AK97" s="576"/>
    </row>
    <row r="98" spans="1:37" ht="21" customHeight="1">
      <c r="A98" s="586" t="s">
        <v>446</v>
      </c>
      <c r="B98" s="584">
        <v>20476.2</v>
      </c>
      <c r="C98" s="584">
        <v>4046.2</v>
      </c>
      <c r="D98" s="584">
        <v>3533.2</v>
      </c>
      <c r="E98" s="584">
        <v>3507.2</v>
      </c>
      <c r="F98" s="585">
        <v>3707.12</v>
      </c>
      <c r="G98" s="586" t="s">
        <v>985</v>
      </c>
      <c r="H98" s="584">
        <v>0</v>
      </c>
      <c r="I98" s="584">
        <v>0</v>
      </c>
      <c r="J98" s="584">
        <v>0</v>
      </c>
      <c r="K98" s="584">
        <v>0</v>
      </c>
      <c r="L98" s="584">
        <v>1.2836170445526909</v>
      </c>
      <c r="M98" s="585">
        <v>289.45547396330784</v>
      </c>
      <c r="N98" s="586" t="s">
        <v>985</v>
      </c>
      <c r="O98" s="584">
        <v>398.07963659320194</v>
      </c>
      <c r="P98" s="584">
        <v>492.19069277934125</v>
      </c>
      <c r="Q98" s="584">
        <v>1585.8508268281591</v>
      </c>
      <c r="R98" s="584">
        <v>2692.5135550493264</v>
      </c>
      <c r="S98" s="584">
        <v>3751.3189694956245</v>
      </c>
      <c r="T98" s="584">
        <v>2520.0139603427815</v>
      </c>
      <c r="U98" s="584">
        <v>5755.4086008494787</v>
      </c>
      <c r="V98" s="165">
        <v>2897.6300291257548</v>
      </c>
      <c r="W98" s="165">
        <v>2402.1831991025697</v>
      </c>
      <c r="X98" s="165">
        <v>2883.3168149786193</v>
      </c>
      <c r="Y98" s="124"/>
      <c r="Z98" s="124"/>
      <c r="AA98" s="124"/>
      <c r="AB98" s="576"/>
      <c r="AC98" s="576"/>
      <c r="AD98" s="576"/>
      <c r="AE98" s="576"/>
      <c r="AF98" s="576"/>
      <c r="AG98" s="576"/>
      <c r="AH98" s="576"/>
      <c r="AI98" s="576"/>
      <c r="AJ98" s="576"/>
      <c r="AK98" s="576"/>
    </row>
    <row r="99" spans="1:37" ht="21" customHeight="1">
      <c r="A99" s="586" t="s">
        <v>974</v>
      </c>
      <c r="B99" s="584">
        <v>0</v>
      </c>
      <c r="C99" s="584">
        <v>0</v>
      </c>
      <c r="D99" s="584">
        <v>0</v>
      </c>
      <c r="E99" s="584">
        <v>0</v>
      </c>
      <c r="F99" s="585">
        <v>0</v>
      </c>
      <c r="G99" s="586" t="s">
        <v>962</v>
      </c>
      <c r="H99" s="584">
        <v>0</v>
      </c>
      <c r="I99" s="584">
        <v>0</v>
      </c>
      <c r="J99" s="584">
        <v>0</v>
      </c>
      <c r="K99" s="584">
        <v>0</v>
      </c>
      <c r="L99" s="584">
        <v>1.2836170445526909</v>
      </c>
      <c r="M99" s="585">
        <v>7.7638383511450373E-2</v>
      </c>
      <c r="N99" s="586" t="s">
        <v>962</v>
      </c>
      <c r="O99" s="584">
        <v>5.0101616945812805E-2</v>
      </c>
      <c r="P99" s="584">
        <v>5.6618913197346883</v>
      </c>
      <c r="Q99" s="584">
        <v>8.5711024113461534</v>
      </c>
      <c r="R99" s="584">
        <v>9.9589766347150981</v>
      </c>
      <c r="S99" s="584">
        <v>8.8486205316758078</v>
      </c>
      <c r="T99" s="584">
        <v>12.674762497310345</v>
      </c>
      <c r="U99" s="584">
        <v>14.562765965108696</v>
      </c>
      <c r="V99" s="165">
        <v>12.326847688830133</v>
      </c>
      <c r="W99" s="165">
        <v>17.04874350170935</v>
      </c>
      <c r="X99" s="165">
        <v>18.776147910586889</v>
      </c>
      <c r="AB99" s="576"/>
      <c r="AC99" s="576"/>
      <c r="AD99" s="576"/>
      <c r="AE99" s="576"/>
      <c r="AF99" s="576"/>
      <c r="AG99" s="576"/>
      <c r="AH99" s="576"/>
      <c r="AI99" s="576"/>
      <c r="AJ99" s="576"/>
      <c r="AK99" s="576"/>
    </row>
    <row r="100" spans="1:37" ht="21" customHeight="1">
      <c r="A100" s="586" t="s">
        <v>964</v>
      </c>
      <c r="B100" s="584">
        <v>985.23</v>
      </c>
      <c r="C100" s="584">
        <v>1084.46</v>
      </c>
      <c r="D100" s="584">
        <v>2468.71</v>
      </c>
      <c r="E100" s="584">
        <v>2244.2954</v>
      </c>
      <c r="F100" s="585">
        <v>2586.0518000000002</v>
      </c>
      <c r="G100" s="586" t="s">
        <v>963</v>
      </c>
      <c r="H100" s="584">
        <v>0</v>
      </c>
      <c r="I100" s="584">
        <v>0</v>
      </c>
      <c r="J100" s="584">
        <v>0</v>
      </c>
      <c r="K100" s="584">
        <v>0</v>
      </c>
      <c r="L100" s="584">
        <v>0</v>
      </c>
      <c r="M100" s="585">
        <v>0</v>
      </c>
      <c r="N100" s="586" t="s">
        <v>963</v>
      </c>
      <c r="O100" s="584"/>
      <c r="P100" s="584"/>
      <c r="Q100" s="584"/>
      <c r="R100" s="584"/>
      <c r="S100" s="584"/>
      <c r="T100" s="584"/>
      <c r="U100" s="584"/>
      <c r="V100" s="165"/>
      <c r="W100" s="165"/>
      <c r="X100" s="165"/>
      <c r="Y100" s="124"/>
      <c r="Z100" s="124"/>
      <c r="AA100" s="124"/>
      <c r="AB100" s="576"/>
      <c r="AC100" s="576"/>
      <c r="AD100" s="576"/>
      <c r="AE100" s="576"/>
      <c r="AF100" s="576"/>
      <c r="AG100" s="576"/>
      <c r="AH100" s="576"/>
      <c r="AI100" s="576"/>
      <c r="AJ100" s="576"/>
      <c r="AK100" s="576"/>
    </row>
    <row r="101" spans="1:37" ht="21" customHeight="1">
      <c r="A101" s="586" t="s">
        <v>446</v>
      </c>
      <c r="B101" s="584">
        <v>985.23</v>
      </c>
      <c r="C101" s="584">
        <v>1084.46</v>
      </c>
      <c r="D101" s="584">
        <v>2468.71</v>
      </c>
      <c r="E101" s="584">
        <v>2244.2954</v>
      </c>
      <c r="F101" s="585">
        <v>2586.0518000000002</v>
      </c>
      <c r="G101" s="586" t="s">
        <v>964</v>
      </c>
      <c r="H101" s="584">
        <v>0</v>
      </c>
      <c r="I101" s="584">
        <v>0</v>
      </c>
      <c r="J101" s="584">
        <v>0</v>
      </c>
      <c r="K101" s="584">
        <v>0</v>
      </c>
      <c r="L101" s="584">
        <v>0</v>
      </c>
      <c r="M101" s="585">
        <v>289.3778355797964</v>
      </c>
      <c r="N101" s="586" t="s">
        <v>964</v>
      </c>
      <c r="O101" s="584">
        <v>398.02953497625612</v>
      </c>
      <c r="P101" s="584">
        <v>486.52880145960654</v>
      </c>
      <c r="Q101" s="584">
        <v>1577.279724416813</v>
      </c>
      <c r="R101" s="584">
        <v>2682.5545784146116</v>
      </c>
      <c r="S101" s="584">
        <v>3742.4703489639487</v>
      </c>
      <c r="T101" s="584">
        <v>2507.3391978454711</v>
      </c>
      <c r="U101" s="584">
        <v>5740.8458348843697</v>
      </c>
      <c r="V101" s="165">
        <v>2885.3031814369247</v>
      </c>
      <c r="W101" s="165">
        <v>2385.1344556008603</v>
      </c>
      <c r="X101" s="165">
        <v>2864.5406670680322</v>
      </c>
      <c r="Y101" s="124"/>
      <c r="Z101" s="124"/>
      <c r="AA101" s="124"/>
      <c r="AB101" s="576"/>
      <c r="AC101" s="576"/>
      <c r="AD101" s="576"/>
      <c r="AE101" s="576"/>
      <c r="AF101" s="576"/>
      <c r="AG101" s="576"/>
      <c r="AH101" s="576"/>
      <c r="AI101" s="576"/>
      <c r="AJ101" s="576"/>
      <c r="AK101" s="576"/>
    </row>
    <row r="102" spans="1:37" ht="21" customHeight="1">
      <c r="A102" s="586" t="s">
        <v>974</v>
      </c>
      <c r="B102" s="584">
        <v>0</v>
      </c>
      <c r="C102" s="584">
        <v>0</v>
      </c>
      <c r="D102" s="584">
        <v>0</v>
      </c>
      <c r="E102" s="584">
        <v>0</v>
      </c>
      <c r="F102" s="585">
        <v>0</v>
      </c>
      <c r="G102" s="586" t="s">
        <v>965</v>
      </c>
      <c r="H102" s="584">
        <v>0</v>
      </c>
      <c r="I102" s="584">
        <v>0</v>
      </c>
      <c r="J102" s="584">
        <v>0</v>
      </c>
      <c r="K102" s="584">
        <v>0</v>
      </c>
      <c r="L102" s="584">
        <v>0</v>
      </c>
      <c r="M102" s="585">
        <v>0</v>
      </c>
      <c r="N102" s="586" t="s">
        <v>965</v>
      </c>
      <c r="O102" s="584"/>
      <c r="P102" s="584"/>
      <c r="Q102" s="584"/>
      <c r="R102" s="584"/>
      <c r="S102" s="584"/>
      <c r="T102" s="584"/>
      <c r="U102" s="584"/>
      <c r="V102" s="165"/>
      <c r="W102" s="165"/>
      <c r="X102" s="165"/>
      <c r="AB102" s="576"/>
      <c r="AC102" s="576"/>
      <c r="AD102" s="576"/>
      <c r="AE102" s="576"/>
      <c r="AF102" s="576"/>
      <c r="AG102" s="576"/>
      <c r="AH102" s="576"/>
      <c r="AI102" s="576"/>
      <c r="AJ102" s="576"/>
      <c r="AK102" s="576"/>
    </row>
    <row r="103" spans="1:37" ht="21" customHeight="1">
      <c r="A103" s="586" t="s">
        <v>965</v>
      </c>
      <c r="B103" s="584">
        <v>3170</v>
      </c>
      <c r="C103" s="584">
        <v>3275.23</v>
      </c>
      <c r="D103" s="584">
        <v>4554.2</v>
      </c>
      <c r="E103" s="584">
        <v>5386.75</v>
      </c>
      <c r="F103" s="585">
        <v>5090</v>
      </c>
      <c r="G103" s="586" t="s">
        <v>972</v>
      </c>
      <c r="H103" s="584">
        <v>9769.3949166178281</v>
      </c>
      <c r="I103" s="584">
        <v>10845.903090080872</v>
      </c>
      <c r="J103" s="584">
        <v>12296.255677667414</v>
      </c>
      <c r="K103" s="584">
        <v>14725.29952160394</v>
      </c>
      <c r="L103" s="584">
        <v>20301.920943211539</v>
      </c>
      <c r="M103" s="585">
        <v>24086.459105882746</v>
      </c>
      <c r="N103" s="586" t="s">
        <v>972</v>
      </c>
      <c r="O103" s="584">
        <v>24960.390558658888</v>
      </c>
      <c r="P103" s="584">
        <v>28977.730913316933</v>
      </c>
      <c r="Q103" s="584">
        <v>34061.411198896814</v>
      </c>
      <c r="R103" s="584">
        <v>35741.176635559852</v>
      </c>
      <c r="S103" s="584">
        <v>37699.578093925586</v>
      </c>
      <c r="T103" s="584">
        <v>40228.436920942826</v>
      </c>
      <c r="U103" s="584">
        <v>53355.300843537712</v>
      </c>
      <c r="V103" s="165">
        <v>64529.113570838337</v>
      </c>
      <c r="W103" s="165">
        <v>55297.909758264941</v>
      </c>
      <c r="X103" s="165">
        <v>59045.283186945569</v>
      </c>
      <c r="Y103" s="124"/>
      <c r="Z103" s="124"/>
      <c r="AA103" s="124"/>
      <c r="AB103" s="576"/>
      <c r="AC103" s="576"/>
      <c r="AD103" s="576"/>
      <c r="AE103" s="576"/>
      <c r="AF103" s="576"/>
      <c r="AG103" s="576"/>
      <c r="AH103" s="576"/>
      <c r="AI103" s="576"/>
      <c r="AJ103" s="576"/>
      <c r="AK103" s="576"/>
    </row>
    <row r="104" spans="1:37" ht="21" customHeight="1">
      <c r="A104" s="586" t="s">
        <v>446</v>
      </c>
      <c r="B104" s="584">
        <v>3170</v>
      </c>
      <c r="C104" s="584">
        <v>3275.23</v>
      </c>
      <c r="D104" s="584">
        <v>4554.2</v>
      </c>
      <c r="E104" s="584">
        <v>5386.75</v>
      </c>
      <c r="F104" s="585">
        <v>5090</v>
      </c>
      <c r="G104" s="586" t="s">
        <v>962</v>
      </c>
      <c r="H104" s="584">
        <v>0</v>
      </c>
      <c r="I104" s="584">
        <v>0</v>
      </c>
      <c r="J104" s="584">
        <v>0</v>
      </c>
      <c r="K104" s="584">
        <v>0</v>
      </c>
      <c r="L104" s="584">
        <v>1.3662825943023522E-9</v>
      </c>
      <c r="M104" s="585">
        <v>200.92942903796435</v>
      </c>
      <c r="N104" s="586" t="s">
        <v>962</v>
      </c>
      <c r="O104" s="584">
        <v>1502.7893107114285</v>
      </c>
      <c r="P104" s="584">
        <v>2357.3994472996701</v>
      </c>
      <c r="Q104" s="584">
        <v>4955.5357208748346</v>
      </c>
      <c r="R104" s="584">
        <v>3473.9637734269299</v>
      </c>
      <c r="S104" s="584">
        <v>65.083148826252284</v>
      </c>
      <c r="T104" s="584">
        <v>218.91859910374714</v>
      </c>
      <c r="U104" s="584">
        <v>9066.4086564990375</v>
      </c>
      <c r="V104" s="165">
        <v>19203.979929103629</v>
      </c>
      <c r="W104" s="165">
        <v>8708.5851900911694</v>
      </c>
      <c r="X104" s="165">
        <v>8758.8694176167519</v>
      </c>
      <c r="Y104" s="124"/>
      <c r="Z104" s="124"/>
      <c r="AA104" s="124"/>
      <c r="AB104" s="576"/>
      <c r="AC104" s="576"/>
      <c r="AD104" s="576"/>
      <c r="AE104" s="576"/>
      <c r="AF104" s="576"/>
      <c r="AG104" s="576"/>
      <c r="AH104" s="576"/>
      <c r="AI104" s="576"/>
      <c r="AJ104" s="576"/>
      <c r="AK104" s="576"/>
    </row>
    <row r="105" spans="1:37" ht="21" customHeight="1">
      <c r="A105" s="586" t="s">
        <v>974</v>
      </c>
      <c r="B105" s="584">
        <v>0</v>
      </c>
      <c r="C105" s="584">
        <v>0</v>
      </c>
      <c r="D105" s="584">
        <v>0</v>
      </c>
      <c r="E105" s="584">
        <v>0</v>
      </c>
      <c r="F105" s="585">
        <v>0</v>
      </c>
      <c r="G105" s="586" t="s">
        <v>446</v>
      </c>
      <c r="H105" s="584">
        <v>0</v>
      </c>
      <c r="I105" s="584">
        <v>0</v>
      </c>
      <c r="J105" s="584">
        <v>0</v>
      </c>
      <c r="K105" s="584">
        <v>0</v>
      </c>
      <c r="L105" s="584">
        <v>0</v>
      </c>
      <c r="M105" s="585">
        <v>0</v>
      </c>
      <c r="N105" s="586" t="s">
        <v>446</v>
      </c>
      <c r="O105" s="584">
        <v>0</v>
      </c>
      <c r="P105" s="584">
        <v>0</v>
      </c>
      <c r="Q105" s="584">
        <v>0</v>
      </c>
      <c r="R105" s="584">
        <v>0</v>
      </c>
      <c r="S105" s="584">
        <v>0</v>
      </c>
      <c r="T105" s="584">
        <v>0</v>
      </c>
      <c r="U105" s="584">
        <v>7532.6441784548424</v>
      </c>
      <c r="V105" s="165">
        <v>7504.1694787484448</v>
      </c>
      <c r="W105" s="165">
        <v>8252.6867405154462</v>
      </c>
      <c r="X105" s="165">
        <v>8753.0482343546664</v>
      </c>
      <c r="AB105" s="576"/>
      <c r="AC105" s="576"/>
      <c r="AD105" s="576"/>
      <c r="AE105" s="576"/>
      <c r="AF105" s="576"/>
      <c r="AG105" s="576"/>
      <c r="AH105" s="576"/>
      <c r="AI105" s="576"/>
      <c r="AJ105" s="576"/>
      <c r="AK105" s="576"/>
    </row>
    <row r="106" spans="1:37" ht="21" customHeight="1">
      <c r="A106" s="586" t="s">
        <v>975</v>
      </c>
      <c r="B106" s="584">
        <v>5509</v>
      </c>
      <c r="C106" s="584">
        <v>5614.23</v>
      </c>
      <c r="D106" s="584">
        <v>6464.23</v>
      </c>
      <c r="E106" s="584">
        <v>6190.55</v>
      </c>
      <c r="F106" s="585">
        <v>5777.15</v>
      </c>
      <c r="G106" s="586" t="s">
        <v>974</v>
      </c>
      <c r="H106" s="584">
        <v>0</v>
      </c>
      <c r="I106" s="584">
        <v>0</v>
      </c>
      <c r="J106" s="584">
        <v>0</v>
      </c>
      <c r="K106" s="584">
        <v>0</v>
      </c>
      <c r="L106" s="584">
        <v>1.3662825943023522E-9</v>
      </c>
      <c r="M106" s="585">
        <v>200.92942903796435</v>
      </c>
      <c r="N106" s="586" t="s">
        <v>974</v>
      </c>
      <c r="O106" s="584">
        <v>1502.7893107114285</v>
      </c>
      <c r="P106" s="584">
        <v>2357.3994472996701</v>
      </c>
      <c r="Q106" s="584">
        <v>4955.5357208748346</v>
      </c>
      <c r="R106" s="584">
        <v>3473.9637734269299</v>
      </c>
      <c r="S106" s="584">
        <v>65.083148826252284</v>
      </c>
      <c r="T106" s="584">
        <v>218.91859910374714</v>
      </c>
      <c r="U106" s="584">
        <v>1533.7644780441956</v>
      </c>
      <c r="V106" s="165">
        <v>11699.810450355184</v>
      </c>
      <c r="W106" s="165">
        <v>455.89844957572291</v>
      </c>
      <c r="X106" s="165">
        <v>5.8211832620859356</v>
      </c>
      <c r="Y106" s="124"/>
      <c r="Z106" s="124"/>
      <c r="AA106" s="124"/>
      <c r="AB106" s="576"/>
      <c r="AC106" s="576"/>
      <c r="AD106" s="576"/>
      <c r="AE106" s="576"/>
      <c r="AF106" s="576"/>
      <c r="AG106" s="576"/>
      <c r="AH106" s="576"/>
      <c r="AI106" s="576"/>
      <c r="AJ106" s="576"/>
      <c r="AK106" s="576"/>
    </row>
    <row r="107" spans="1:37" ht="21" customHeight="1">
      <c r="A107" s="586" t="s">
        <v>962</v>
      </c>
      <c r="B107" s="584">
        <v>0</v>
      </c>
      <c r="C107" s="584">
        <v>0</v>
      </c>
      <c r="D107" s="584">
        <v>0</v>
      </c>
      <c r="E107" s="584">
        <v>0</v>
      </c>
      <c r="F107" s="585">
        <v>0</v>
      </c>
      <c r="G107" s="586" t="s">
        <v>963</v>
      </c>
      <c r="H107" s="584">
        <v>4578.7700000000004</v>
      </c>
      <c r="I107" s="584">
        <v>5166.58</v>
      </c>
      <c r="J107" s="584">
        <v>6027.07</v>
      </c>
      <c r="K107" s="584">
        <v>7321.9</v>
      </c>
      <c r="L107" s="584">
        <v>8211.4500000000007</v>
      </c>
      <c r="M107" s="585">
        <v>9218.43</v>
      </c>
      <c r="N107" s="586" t="s">
        <v>963</v>
      </c>
      <c r="O107" s="584">
        <v>9906.2800000000007</v>
      </c>
      <c r="P107" s="584">
        <v>12613.439999999999</v>
      </c>
      <c r="Q107" s="584">
        <v>14106.01</v>
      </c>
      <c r="R107" s="584">
        <v>16507.79</v>
      </c>
      <c r="S107" s="584">
        <v>22179.730000000003</v>
      </c>
      <c r="T107" s="584">
        <v>23722.97</v>
      </c>
      <c r="U107" s="584">
        <v>26076.560000000005</v>
      </c>
      <c r="V107" s="165">
        <v>27376.810000000005</v>
      </c>
      <c r="W107" s="165">
        <v>28462.1</v>
      </c>
      <c r="X107" s="165">
        <v>33308.559999999998</v>
      </c>
      <c r="AB107" s="576"/>
      <c r="AC107" s="576"/>
      <c r="AD107" s="576"/>
      <c r="AE107" s="576"/>
      <c r="AF107" s="576"/>
      <c r="AG107" s="576"/>
      <c r="AH107" s="576"/>
      <c r="AI107" s="576"/>
      <c r="AJ107" s="576"/>
      <c r="AK107" s="576"/>
    </row>
    <row r="108" spans="1:37" ht="21" customHeight="1">
      <c r="A108" s="586" t="s">
        <v>963</v>
      </c>
      <c r="B108" s="584">
        <v>0</v>
      </c>
      <c r="C108" s="584">
        <v>0</v>
      </c>
      <c r="D108" s="584">
        <v>0</v>
      </c>
      <c r="E108" s="584">
        <v>0</v>
      </c>
      <c r="F108" s="585">
        <v>0</v>
      </c>
      <c r="G108" s="586" t="s">
        <v>446</v>
      </c>
      <c r="H108" s="584">
        <v>4578.7700000000004</v>
      </c>
      <c r="I108" s="584">
        <v>5166.58</v>
      </c>
      <c r="J108" s="584">
        <v>6027.07</v>
      </c>
      <c r="K108" s="584">
        <v>7321.9</v>
      </c>
      <c r="L108" s="584">
        <v>8211.4500000000007</v>
      </c>
      <c r="M108" s="585">
        <v>9218.43</v>
      </c>
      <c r="N108" s="586" t="s">
        <v>446</v>
      </c>
      <c r="O108" s="584">
        <v>9906.2800000000007</v>
      </c>
      <c r="P108" s="584">
        <v>12613.439999999999</v>
      </c>
      <c r="Q108" s="584">
        <v>14106.01</v>
      </c>
      <c r="R108" s="584">
        <v>16507.79</v>
      </c>
      <c r="S108" s="584">
        <v>22179.730000000003</v>
      </c>
      <c r="T108" s="584">
        <v>23722.97</v>
      </c>
      <c r="U108" s="584">
        <v>26076.560000000005</v>
      </c>
      <c r="V108" s="165">
        <v>27376.810000000005</v>
      </c>
      <c r="W108" s="165">
        <v>28462.1</v>
      </c>
      <c r="X108" s="165">
        <v>33308.559999999998</v>
      </c>
      <c r="AB108" s="576"/>
      <c r="AC108" s="576"/>
      <c r="AD108" s="576"/>
      <c r="AE108" s="576"/>
      <c r="AF108" s="576"/>
      <c r="AG108" s="576"/>
      <c r="AH108" s="576"/>
      <c r="AI108" s="576"/>
      <c r="AJ108" s="576"/>
      <c r="AK108" s="576"/>
    </row>
    <row r="109" spans="1:37" ht="21" customHeight="1">
      <c r="A109" s="586" t="s">
        <v>964</v>
      </c>
      <c r="B109" s="584">
        <v>5509</v>
      </c>
      <c r="C109" s="584">
        <v>5614.23</v>
      </c>
      <c r="D109" s="584">
        <v>6464.23</v>
      </c>
      <c r="E109" s="584">
        <v>6190.55</v>
      </c>
      <c r="F109" s="585">
        <v>5777.15</v>
      </c>
      <c r="G109" s="586" t="s">
        <v>974</v>
      </c>
      <c r="H109" s="584">
        <v>0</v>
      </c>
      <c r="I109" s="584">
        <v>0</v>
      </c>
      <c r="J109" s="584">
        <v>0</v>
      </c>
      <c r="K109" s="584">
        <v>0</v>
      </c>
      <c r="L109" s="584">
        <v>0</v>
      </c>
      <c r="M109" s="585">
        <v>0</v>
      </c>
      <c r="N109" s="586" t="s">
        <v>974</v>
      </c>
      <c r="O109" s="584">
        <v>0</v>
      </c>
      <c r="P109" s="584">
        <v>0</v>
      </c>
      <c r="Q109" s="584">
        <v>0</v>
      </c>
      <c r="R109" s="584">
        <v>0</v>
      </c>
      <c r="S109" s="584">
        <v>0</v>
      </c>
      <c r="T109" s="584">
        <v>0</v>
      </c>
      <c r="U109" s="584"/>
      <c r="V109" s="165"/>
      <c r="W109" s="165"/>
      <c r="X109" s="165"/>
      <c r="Y109" s="124"/>
      <c r="Z109" s="124"/>
      <c r="AA109" s="124"/>
      <c r="AB109" s="576"/>
      <c r="AC109" s="576"/>
      <c r="AD109" s="576"/>
      <c r="AE109" s="576"/>
      <c r="AF109" s="576"/>
      <c r="AG109" s="576"/>
      <c r="AH109" s="576"/>
      <c r="AI109" s="576"/>
      <c r="AJ109" s="576"/>
      <c r="AK109" s="576"/>
    </row>
    <row r="110" spans="1:37" ht="21" customHeight="1">
      <c r="A110" s="586" t="s">
        <v>965</v>
      </c>
      <c r="B110" s="584">
        <v>0</v>
      </c>
      <c r="C110" s="584">
        <v>0</v>
      </c>
      <c r="D110" s="584">
        <v>0</v>
      </c>
      <c r="E110" s="584">
        <v>0</v>
      </c>
      <c r="F110" s="585">
        <v>0</v>
      </c>
      <c r="G110" s="586" t="s">
        <v>964</v>
      </c>
      <c r="H110" s="584">
        <v>970.62491661782656</v>
      </c>
      <c r="I110" s="584">
        <v>1658.3230900808724</v>
      </c>
      <c r="J110" s="584">
        <v>1508.6856776674142</v>
      </c>
      <c r="K110" s="584">
        <v>2155.2265216039391</v>
      </c>
      <c r="L110" s="584">
        <v>4624.9339432101697</v>
      </c>
      <c r="M110" s="585">
        <v>5240.6386768447837</v>
      </c>
      <c r="N110" s="586" t="s">
        <v>964</v>
      </c>
      <c r="O110" s="584">
        <v>4512.5612479474557</v>
      </c>
      <c r="P110" s="584">
        <v>4336.9764660172623</v>
      </c>
      <c r="Q110" s="584">
        <v>4608.2894780219785</v>
      </c>
      <c r="R110" s="584">
        <v>5387.9978621329183</v>
      </c>
      <c r="S110" s="584">
        <v>4393.7649450993295</v>
      </c>
      <c r="T110" s="584">
        <v>5864.5483218390809</v>
      </c>
      <c r="U110" s="584">
        <v>6670.3321870386717</v>
      </c>
      <c r="V110" s="165">
        <v>5334.8986417347141</v>
      </c>
      <c r="W110" s="165">
        <v>4943.2315681737709</v>
      </c>
      <c r="X110" s="165">
        <v>2341.2337693288259</v>
      </c>
      <c r="AB110" s="576"/>
      <c r="AC110" s="576"/>
      <c r="AD110" s="576"/>
      <c r="AE110" s="576"/>
      <c r="AF110" s="576"/>
      <c r="AG110" s="576"/>
      <c r="AH110" s="576"/>
      <c r="AI110" s="576"/>
      <c r="AJ110" s="576"/>
      <c r="AK110" s="576"/>
    </row>
    <row r="111" spans="1:37" ht="21" customHeight="1" thickBot="1">
      <c r="A111" s="587" t="s">
        <v>986</v>
      </c>
      <c r="B111" s="588">
        <v>0</v>
      </c>
      <c r="C111" s="588">
        <v>0</v>
      </c>
      <c r="D111" s="588">
        <v>0</v>
      </c>
      <c r="E111" s="588">
        <v>0</v>
      </c>
      <c r="F111" s="589">
        <v>0</v>
      </c>
      <c r="G111" s="586" t="s">
        <v>446</v>
      </c>
      <c r="H111" s="584">
        <v>970.62491661782656</v>
      </c>
      <c r="I111" s="584">
        <v>1658.3230900808724</v>
      </c>
      <c r="J111" s="584">
        <v>1508.6856776674142</v>
      </c>
      <c r="K111" s="584">
        <v>2155.2265216039391</v>
      </c>
      <c r="L111" s="584">
        <v>4624.9339432101697</v>
      </c>
      <c r="M111" s="585">
        <v>5240.6386768447837</v>
      </c>
      <c r="N111" s="586" t="s">
        <v>446</v>
      </c>
      <c r="O111" s="584">
        <v>4512.5612479474557</v>
      </c>
      <c r="P111" s="584">
        <v>4336.9764660172623</v>
      </c>
      <c r="Q111" s="584">
        <v>4608.2894780219785</v>
      </c>
      <c r="R111" s="584">
        <v>5387.9978621329183</v>
      </c>
      <c r="S111" s="584">
        <v>4393.7649450993295</v>
      </c>
      <c r="T111" s="584">
        <v>5864.5483218390809</v>
      </c>
      <c r="U111" s="584">
        <v>6670.3321870386717</v>
      </c>
      <c r="V111" s="165">
        <v>5334.8986417347141</v>
      </c>
      <c r="W111" s="165">
        <v>4943.2315681737709</v>
      </c>
      <c r="X111" s="165">
        <v>2341.2337693288259</v>
      </c>
      <c r="Y111" s="124"/>
      <c r="Z111" s="124"/>
      <c r="AA111" s="124"/>
      <c r="AB111" s="576"/>
      <c r="AC111" s="576"/>
      <c r="AD111" s="576"/>
      <c r="AE111" s="576"/>
      <c r="AF111" s="576"/>
      <c r="AG111" s="576"/>
      <c r="AH111" s="576"/>
      <c r="AI111" s="576"/>
      <c r="AJ111" s="576"/>
      <c r="AK111" s="576"/>
    </row>
    <row r="112" spans="1:37" s="8" customFormat="1" ht="14.25" customHeight="1">
      <c r="A112" s="376" t="s">
        <v>288</v>
      </c>
      <c r="G112" s="586" t="s">
        <v>974</v>
      </c>
      <c r="H112" s="584">
        <v>0</v>
      </c>
      <c r="I112" s="584">
        <v>0</v>
      </c>
      <c r="J112" s="584">
        <v>0</v>
      </c>
      <c r="K112" s="584">
        <v>0</v>
      </c>
      <c r="L112" s="584">
        <v>0</v>
      </c>
      <c r="M112" s="585">
        <v>0</v>
      </c>
      <c r="N112" s="586" t="s">
        <v>974</v>
      </c>
      <c r="O112" s="584">
        <v>0</v>
      </c>
      <c r="P112" s="584">
        <v>0</v>
      </c>
      <c r="Q112" s="584">
        <v>0</v>
      </c>
      <c r="R112" s="584">
        <v>0</v>
      </c>
      <c r="S112" s="584">
        <v>0</v>
      </c>
      <c r="T112" s="584">
        <v>0</v>
      </c>
      <c r="U112" s="584"/>
      <c r="V112" s="165"/>
      <c r="W112" s="165"/>
      <c r="X112" s="165"/>
      <c r="Y112" s="233"/>
      <c r="Z112" s="233"/>
      <c r="AA112" s="233"/>
    </row>
    <row r="113" spans="1:27" s="8" customFormat="1" ht="14.25" customHeight="1">
      <c r="A113" s="376" t="s">
        <v>156</v>
      </c>
      <c r="G113" s="586" t="s">
        <v>965</v>
      </c>
      <c r="H113" s="584">
        <v>4220</v>
      </c>
      <c r="I113" s="584">
        <v>4021</v>
      </c>
      <c r="J113" s="584">
        <v>4760.5</v>
      </c>
      <c r="K113" s="584">
        <v>5248.1730000000007</v>
      </c>
      <c r="L113" s="584">
        <v>7465.5370000000003</v>
      </c>
      <c r="M113" s="585">
        <v>9426.4609999999993</v>
      </c>
      <c r="N113" s="586" t="s">
        <v>965</v>
      </c>
      <c r="O113" s="584">
        <v>9038.76</v>
      </c>
      <c r="P113" s="584">
        <v>9669.9150000000027</v>
      </c>
      <c r="Q113" s="584">
        <v>10391.576000000001</v>
      </c>
      <c r="R113" s="584">
        <v>10371.425000000001</v>
      </c>
      <c r="S113" s="584">
        <v>11061</v>
      </c>
      <c r="T113" s="584">
        <v>10422</v>
      </c>
      <c r="U113" s="584">
        <v>11542</v>
      </c>
      <c r="V113" s="165">
        <v>12613.424999999999</v>
      </c>
      <c r="W113" s="165">
        <v>13183.993</v>
      </c>
      <c r="X113" s="165">
        <v>14636.619999999999</v>
      </c>
    </row>
    <row r="114" spans="1:27" s="8" customFormat="1" ht="14.25" customHeight="1">
      <c r="A114" s="376" t="s">
        <v>952</v>
      </c>
      <c r="G114" s="586" t="s">
        <v>446</v>
      </c>
      <c r="H114" s="584">
        <v>4220</v>
      </c>
      <c r="I114" s="584">
        <v>4021</v>
      </c>
      <c r="J114" s="584">
        <v>4760.5</v>
      </c>
      <c r="K114" s="584">
        <v>5248.1730000000007</v>
      </c>
      <c r="L114" s="584">
        <v>7465.5370000000003</v>
      </c>
      <c r="M114" s="585">
        <v>9426.4609999999993</v>
      </c>
      <c r="N114" s="586" t="s">
        <v>446</v>
      </c>
      <c r="O114" s="584">
        <v>9038.76</v>
      </c>
      <c r="P114" s="584">
        <v>9669.9150000000027</v>
      </c>
      <c r="Q114" s="584">
        <v>10391.576000000001</v>
      </c>
      <c r="R114" s="584">
        <v>10371.425000000001</v>
      </c>
      <c r="S114" s="584">
        <v>11061</v>
      </c>
      <c r="T114" s="584">
        <v>10422</v>
      </c>
      <c r="U114" s="584">
        <v>11542</v>
      </c>
      <c r="V114" s="165">
        <v>12613.424999999999</v>
      </c>
      <c r="W114" s="165">
        <v>13183.993</v>
      </c>
      <c r="X114" s="165">
        <v>14636.619999999999</v>
      </c>
    </row>
    <row r="115" spans="1:27" s="577" customFormat="1">
      <c r="G115" s="586" t="s">
        <v>974</v>
      </c>
      <c r="H115" s="584">
        <v>0</v>
      </c>
      <c r="I115" s="584">
        <v>0</v>
      </c>
      <c r="J115" s="584">
        <v>0</v>
      </c>
      <c r="K115" s="584">
        <v>0</v>
      </c>
      <c r="L115" s="584">
        <v>0</v>
      </c>
      <c r="M115" s="585">
        <v>0</v>
      </c>
      <c r="N115" s="586" t="s">
        <v>974</v>
      </c>
      <c r="O115" s="584">
        <v>0</v>
      </c>
      <c r="P115" s="584">
        <v>0</v>
      </c>
      <c r="Q115" s="584">
        <v>0</v>
      </c>
      <c r="R115" s="584"/>
      <c r="S115" s="584"/>
      <c r="T115" s="584"/>
      <c r="U115" s="584"/>
      <c r="V115" s="165"/>
      <c r="W115" s="165"/>
      <c r="X115" s="165"/>
      <c r="Y115" s="8"/>
      <c r="Z115" s="8"/>
      <c r="AA115" s="8"/>
    </row>
    <row r="116" spans="1:27">
      <c r="G116" s="586" t="s">
        <v>975</v>
      </c>
      <c r="H116" s="584">
        <v>120.56342143285254</v>
      </c>
      <c r="I116" s="584">
        <v>1913.9854197750462</v>
      </c>
      <c r="J116" s="584">
        <v>841.88419916859971</v>
      </c>
      <c r="K116" s="584">
        <v>1126.2517919320933</v>
      </c>
      <c r="L116" s="584">
        <v>2435.4557279714268</v>
      </c>
      <c r="M116" s="585">
        <v>2435.0354797074301</v>
      </c>
      <c r="N116" s="586" t="s">
        <v>975</v>
      </c>
      <c r="O116" s="584">
        <v>1250.0928494738914</v>
      </c>
      <c r="P116" s="584">
        <v>2009.1253788415063</v>
      </c>
      <c r="Q116" s="584">
        <v>3063.6457321761536</v>
      </c>
      <c r="R116" s="584">
        <v>5206.1871525919451</v>
      </c>
      <c r="S116" s="584">
        <v>6012.9494994467768</v>
      </c>
      <c r="T116" s="584">
        <v>4528.3716842638387</v>
      </c>
      <c r="U116" s="584">
        <v>6534.3354023812017</v>
      </c>
      <c r="V116" s="165">
        <v>6643.5687073858262</v>
      </c>
      <c r="W116" s="165">
        <v>4194.2921834033168</v>
      </c>
      <c r="X116" s="165">
        <v>3546.8805003019656</v>
      </c>
      <c r="Y116" s="577"/>
      <c r="Z116" s="577"/>
      <c r="AA116" s="577"/>
    </row>
    <row r="117" spans="1:27">
      <c r="G117" s="586" t="s">
        <v>962</v>
      </c>
      <c r="H117" s="584">
        <v>0</v>
      </c>
      <c r="I117" s="584">
        <v>0</v>
      </c>
      <c r="J117" s="584">
        <v>0</v>
      </c>
      <c r="K117" s="584">
        <v>0</v>
      </c>
      <c r="L117" s="584">
        <v>0</v>
      </c>
      <c r="M117" s="585">
        <v>0</v>
      </c>
      <c r="N117" s="586" t="s">
        <v>962</v>
      </c>
      <c r="O117" s="584">
        <v>0</v>
      </c>
      <c r="P117" s="584">
        <v>0</v>
      </c>
      <c r="Q117" s="584">
        <v>0</v>
      </c>
      <c r="R117" s="584">
        <v>0</v>
      </c>
      <c r="S117" s="584">
        <v>4.6993186830956732</v>
      </c>
      <c r="T117" s="584">
        <v>3.2079583577241375</v>
      </c>
      <c r="U117" s="584">
        <v>185.95804847510871</v>
      </c>
      <c r="V117" s="165">
        <v>262.80966731225391</v>
      </c>
      <c r="W117" s="165">
        <v>20.409491754324968</v>
      </c>
      <c r="X117" s="165">
        <v>4.0818711087233082</v>
      </c>
    </row>
    <row r="118" spans="1:27">
      <c r="G118" s="586" t="s">
        <v>963</v>
      </c>
      <c r="H118" s="584">
        <v>0</v>
      </c>
      <c r="I118" s="584">
        <v>0</v>
      </c>
      <c r="J118" s="584">
        <v>0</v>
      </c>
      <c r="K118" s="584">
        <v>0</v>
      </c>
      <c r="L118" s="584">
        <v>0</v>
      </c>
      <c r="M118" s="585">
        <v>0</v>
      </c>
      <c r="N118" s="586" t="s">
        <v>963</v>
      </c>
      <c r="O118" s="584">
        <v>0</v>
      </c>
      <c r="P118" s="584">
        <v>0</v>
      </c>
      <c r="Q118" s="584">
        <v>0</v>
      </c>
      <c r="R118" s="584">
        <v>0</v>
      </c>
      <c r="S118" s="584">
        <v>0</v>
      </c>
      <c r="T118" s="584">
        <v>0</v>
      </c>
      <c r="U118" s="584"/>
      <c r="V118" s="165"/>
      <c r="W118" s="165"/>
      <c r="X118" s="165"/>
    </row>
    <row r="119" spans="1:27">
      <c r="G119" s="586" t="s">
        <v>964</v>
      </c>
      <c r="H119" s="584">
        <v>120.56342143285254</v>
      </c>
      <c r="I119" s="584">
        <v>1913.9854197750462</v>
      </c>
      <c r="J119" s="584">
        <v>841.88419916859971</v>
      </c>
      <c r="K119" s="584">
        <v>1126.2517919320933</v>
      </c>
      <c r="L119" s="584">
        <v>2435.4557279714268</v>
      </c>
      <c r="M119" s="585">
        <v>2435.0354797074301</v>
      </c>
      <c r="N119" s="586" t="s">
        <v>964</v>
      </c>
      <c r="O119" s="584">
        <v>1250.0928494738914</v>
      </c>
      <c r="P119" s="584">
        <v>2009.1253788415063</v>
      </c>
      <c r="Q119" s="584">
        <v>3063.6457321761536</v>
      </c>
      <c r="R119" s="584">
        <v>5206.1871525919451</v>
      </c>
      <c r="S119" s="584">
        <v>6008.2501807636809</v>
      </c>
      <c r="T119" s="584">
        <v>4525.1637259061145</v>
      </c>
      <c r="U119" s="584">
        <v>6348.377353906093</v>
      </c>
      <c r="V119" s="165">
        <v>6380.7590400735726</v>
      </c>
      <c r="W119" s="165">
        <v>4173.8826916489916</v>
      </c>
      <c r="X119" s="165">
        <v>3542.7986291932425</v>
      </c>
    </row>
    <row r="120" spans="1:27">
      <c r="G120" s="586" t="s">
        <v>965</v>
      </c>
      <c r="H120" s="584">
        <v>0</v>
      </c>
      <c r="I120" s="584">
        <v>0</v>
      </c>
      <c r="J120" s="584">
        <v>0</v>
      </c>
      <c r="K120" s="584">
        <v>0</v>
      </c>
      <c r="L120" s="584">
        <v>0</v>
      </c>
      <c r="M120" s="585">
        <v>0</v>
      </c>
      <c r="N120" s="586" t="s">
        <v>965</v>
      </c>
      <c r="O120" s="584">
        <v>0</v>
      </c>
      <c r="P120" s="584">
        <v>0</v>
      </c>
      <c r="Q120" s="584">
        <v>0</v>
      </c>
      <c r="R120" s="584"/>
      <c r="S120" s="584"/>
      <c r="T120" s="584"/>
      <c r="U120" s="584"/>
      <c r="V120" s="165"/>
      <c r="W120" s="165"/>
      <c r="X120" s="165"/>
    </row>
    <row r="121" spans="1:27" ht="15.75" thickBot="1">
      <c r="G121" s="587" t="s">
        <v>986</v>
      </c>
      <c r="H121" s="588">
        <v>2431.7716896131224</v>
      </c>
      <c r="I121" s="588">
        <v>2538.6108917209526</v>
      </c>
      <c r="J121" s="588">
        <v>2562.014674783723</v>
      </c>
      <c r="K121" s="588">
        <v>2567.0344310273531</v>
      </c>
      <c r="L121" s="588">
        <v>2395.4374115983028</v>
      </c>
      <c r="M121" s="589">
        <v>2323.4107379134862</v>
      </c>
      <c r="N121" s="587" t="s">
        <v>986</v>
      </c>
      <c r="O121" s="588">
        <v>2245.0031527093597</v>
      </c>
      <c r="P121" s="588">
        <v>2018.019593150723</v>
      </c>
      <c r="Q121" s="588">
        <v>1962.0313186813187</v>
      </c>
      <c r="R121" s="588">
        <v>1959.2861649886149</v>
      </c>
      <c r="S121" s="588">
        <v>2174.881188376502</v>
      </c>
      <c r="T121" s="588">
        <v>5637.4534896478845</v>
      </c>
      <c r="U121" s="588">
        <v>5336.8710946612182</v>
      </c>
      <c r="V121" s="588">
        <v>5407.2421347558193</v>
      </c>
      <c r="W121" s="588">
        <v>5254.4993265302173</v>
      </c>
      <c r="X121" s="588">
        <v>5520.1498966889758</v>
      </c>
    </row>
    <row r="122" spans="1:27">
      <c r="G122" s="376" t="s">
        <v>288</v>
      </c>
      <c r="H122" s="8"/>
      <c r="I122" s="8"/>
      <c r="J122" s="8"/>
      <c r="K122" s="8"/>
      <c r="L122" s="8"/>
      <c r="M122" s="8"/>
      <c r="N122" s="376" t="s">
        <v>288</v>
      </c>
      <c r="O122" s="8"/>
      <c r="P122" s="8"/>
      <c r="Q122" s="8"/>
      <c r="R122" s="8"/>
      <c r="S122" s="8"/>
      <c r="T122" s="8"/>
      <c r="U122" s="8"/>
      <c r="V122" s="233"/>
      <c r="W122" s="233"/>
      <c r="X122" s="233"/>
    </row>
    <row r="123" spans="1:27">
      <c r="G123" s="376" t="s">
        <v>156</v>
      </c>
      <c r="H123" s="8"/>
      <c r="I123" s="8"/>
      <c r="J123" s="8"/>
      <c r="K123" s="8"/>
      <c r="L123" s="8"/>
      <c r="M123" s="8"/>
      <c r="N123" s="376" t="s">
        <v>156</v>
      </c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1:27">
      <c r="G124" s="376" t="s">
        <v>952</v>
      </c>
      <c r="H124" s="8"/>
      <c r="I124" s="8"/>
      <c r="J124" s="8"/>
      <c r="K124" s="8"/>
      <c r="L124" s="8"/>
      <c r="M124" s="8"/>
      <c r="N124" s="376" t="s">
        <v>952</v>
      </c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1:27">
      <c r="G125" s="577"/>
      <c r="H125" s="577"/>
      <c r="I125" s="577"/>
      <c r="J125" s="577"/>
      <c r="K125" s="577"/>
      <c r="L125" s="577"/>
      <c r="M125" s="577"/>
      <c r="N125" s="577"/>
      <c r="O125" s="577"/>
      <c r="P125" s="577"/>
      <c r="Q125" s="577"/>
      <c r="R125" s="577"/>
      <c r="S125" s="577"/>
      <c r="T125" s="577"/>
      <c r="U125" s="577"/>
      <c r="V125" s="8"/>
      <c r="W125" s="8"/>
      <c r="X125" s="8"/>
    </row>
    <row r="126" spans="1:27">
      <c r="V126" s="577"/>
      <c r="W126" s="577"/>
      <c r="X126" s="577"/>
    </row>
  </sheetData>
  <hyperlinks>
    <hyperlink ref="A1" location="Menu!A1" display="Return to Menu" xr:uid="{9F3B9EA2-8C73-459A-9D84-7947FC415D40}"/>
    <hyperlink ref="G1" location="Menu!A1" display="Return to Menu" xr:uid="{12B51C19-EFE3-4E7D-AFF1-13F0DED1F98B}"/>
    <hyperlink ref="N1" location="Menu!A1" display="Return to Menu" xr:uid="{1AC5C549-9BAF-468D-9C31-A803801BC681}"/>
  </hyperlinks>
  <printOptions horizontalCentered="1"/>
  <pageMargins left="0.25" right="0.25" top="0.5" bottom="0.25" header="0" footer="0"/>
  <pageSetup paperSize="7" scale="55" orientation="landscape" r:id="rId1"/>
  <headerFooter alignWithMargins="0"/>
  <rowBreaks count="3" manualBreakCount="3">
    <brk id="31" max="23" man="1"/>
    <brk id="60" max="23" man="1"/>
    <brk id="86" max="23" man="1"/>
  </rowBreaks>
  <colBreaks count="1" manualBreakCount="1">
    <brk id="13" max="123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89C4A-B961-44DD-907E-187ACC0D32C1}">
  <dimension ref="A1:AJ417"/>
  <sheetViews>
    <sheetView view="pageBreakPreview" zoomScale="70" zoomScaleNormal="100" zoomScaleSheetLayoutView="70" workbookViewId="0">
      <pane ySplit="4" topLeftCell="A5" activePane="bottomLeft" state="frozen"/>
      <selection activeCell="H51" sqref="H51"/>
      <selection pane="bottomLeft"/>
    </sheetView>
  </sheetViews>
  <sheetFormatPr defaultColWidth="9.125" defaultRowHeight="13.5"/>
  <cols>
    <col min="1" max="1" width="85.875" style="520" customWidth="1"/>
    <col min="2" max="2" width="30.125" style="520" customWidth="1"/>
    <col min="3" max="3" width="30.625" style="520" customWidth="1"/>
    <col min="4" max="4" width="29.375" style="520" customWidth="1"/>
    <col min="5" max="5" width="31.5" style="520" customWidth="1"/>
    <col min="6" max="6" width="31.125" style="520" customWidth="1"/>
    <col min="7" max="8" width="29.25" style="520" customWidth="1"/>
    <col min="9" max="9" width="27.375" style="520" customWidth="1"/>
    <col min="10" max="10" width="30.5" style="520" customWidth="1"/>
    <col min="11" max="11" width="33.625" style="520" customWidth="1"/>
    <col min="12" max="12" width="31.125" style="520" customWidth="1"/>
    <col min="13" max="14" width="27.625" style="520" customWidth="1"/>
    <col min="15" max="15" width="30.125" style="520" customWidth="1"/>
    <col min="16" max="16" width="30" style="520" customWidth="1"/>
    <col min="17" max="17" width="31.375" style="520" customWidth="1"/>
    <col min="18" max="19" width="11.125" style="520" customWidth="1"/>
    <col min="20" max="21" width="12" style="520" customWidth="1"/>
    <col min="22" max="22" width="10.75" style="520" customWidth="1"/>
    <col min="23" max="23" width="12.875" style="520" customWidth="1"/>
    <col min="24" max="24" width="12.375" style="520" customWidth="1"/>
    <col min="25" max="25" width="12.875" style="520" customWidth="1"/>
    <col min="26" max="26" width="13.125" style="520" customWidth="1"/>
    <col min="27" max="27" width="14" style="520" customWidth="1"/>
    <col min="28" max="28" width="12" style="520" customWidth="1"/>
    <col min="29" max="30" width="11" style="520" customWidth="1"/>
    <col min="31" max="31" width="12.875" style="520" customWidth="1"/>
    <col min="32" max="33" width="12.375" style="520" customWidth="1"/>
    <col min="34" max="35" width="11" style="520" customWidth="1"/>
    <col min="36" max="36" width="6.75" style="520" customWidth="1"/>
    <col min="37" max="16384" width="9.125" style="520"/>
  </cols>
  <sheetData>
    <row r="1" spans="1:36" s="512" customFormat="1" ht="26.25">
      <c r="A1" s="521" t="s">
        <v>85</v>
      </c>
      <c r="I1" s="528"/>
      <c r="M1" s="528"/>
    </row>
    <row r="2" spans="1:36" s="513" customFormat="1" ht="19.5" thickBot="1">
      <c r="A2" s="480" t="s">
        <v>994</v>
      </c>
      <c r="B2" s="504"/>
      <c r="C2" s="504"/>
      <c r="D2" s="504"/>
      <c r="E2" s="504"/>
      <c r="F2" s="504"/>
      <c r="G2" s="504"/>
      <c r="H2" s="504"/>
      <c r="I2" s="504"/>
      <c r="J2" s="504"/>
      <c r="K2" s="504"/>
      <c r="L2" s="504"/>
      <c r="M2" s="504"/>
      <c r="N2" s="504"/>
      <c r="O2" s="504"/>
      <c r="P2" s="504"/>
      <c r="Q2" s="504"/>
    </row>
    <row r="3" spans="1:36" s="514" customFormat="1" ht="24" customHeight="1" thickBot="1">
      <c r="A3" s="558"/>
      <c r="B3" s="524">
        <v>2010</v>
      </c>
      <c r="C3" s="524">
        <v>2011</v>
      </c>
      <c r="D3" s="524">
        <v>2012</v>
      </c>
      <c r="E3" s="524">
        <v>2013</v>
      </c>
      <c r="F3" s="524">
        <v>2014</v>
      </c>
      <c r="G3" s="523">
        <v>2015</v>
      </c>
      <c r="H3" s="523">
        <v>2016</v>
      </c>
      <c r="I3" s="523">
        <v>2017</v>
      </c>
      <c r="J3" s="523">
        <v>2018</v>
      </c>
      <c r="K3" s="523">
        <v>2019</v>
      </c>
      <c r="L3" s="523" t="s">
        <v>128</v>
      </c>
      <c r="M3" s="523" t="s">
        <v>129</v>
      </c>
      <c r="N3" s="523" t="s">
        <v>130</v>
      </c>
      <c r="O3" s="523" t="s">
        <v>131</v>
      </c>
      <c r="P3" s="523" t="s">
        <v>1959</v>
      </c>
      <c r="Q3" s="531" t="s">
        <v>1960</v>
      </c>
      <c r="R3" s="536"/>
    </row>
    <row r="4" spans="1:36" s="514" customFormat="1" ht="16.5" thickBot="1">
      <c r="A4" s="559"/>
      <c r="B4" s="560" t="s">
        <v>995</v>
      </c>
      <c r="C4" s="560" t="s">
        <v>995</v>
      </c>
      <c r="D4" s="560" t="s">
        <v>995</v>
      </c>
      <c r="E4" s="560" t="s">
        <v>995</v>
      </c>
      <c r="F4" s="560" t="s">
        <v>995</v>
      </c>
      <c r="G4" s="560" t="s">
        <v>995</v>
      </c>
      <c r="H4" s="560" t="s">
        <v>995</v>
      </c>
      <c r="I4" s="560" t="s">
        <v>995</v>
      </c>
      <c r="J4" s="560" t="s">
        <v>995</v>
      </c>
      <c r="K4" s="560" t="s">
        <v>995</v>
      </c>
      <c r="L4" s="560" t="s">
        <v>995</v>
      </c>
      <c r="M4" s="560" t="s">
        <v>995</v>
      </c>
      <c r="N4" s="560" t="s">
        <v>995</v>
      </c>
      <c r="O4" s="560" t="s">
        <v>995</v>
      </c>
      <c r="P4" s="560" t="s">
        <v>995</v>
      </c>
      <c r="Q4" s="561" t="s">
        <v>995</v>
      </c>
      <c r="R4" s="538"/>
      <c r="S4" s="539"/>
      <c r="T4" s="539"/>
      <c r="U4" s="539"/>
      <c r="V4" s="539"/>
      <c r="W4" s="539"/>
      <c r="X4" s="539"/>
      <c r="Y4" s="539"/>
      <c r="Z4" s="539"/>
      <c r="AA4" s="539"/>
    </row>
    <row r="5" spans="1:36" s="515" customFormat="1" ht="15">
      <c r="A5" s="525" t="s">
        <v>996</v>
      </c>
      <c r="B5" s="526">
        <v>-2795040.5110313576</v>
      </c>
      <c r="C5" s="526">
        <v>-4662730.367605472</v>
      </c>
      <c r="D5" s="526">
        <v>-5905775.3957604989</v>
      </c>
      <c r="E5" s="526">
        <v>-8833060.2791341376</v>
      </c>
      <c r="F5" s="526">
        <v>-15113570.774910633</v>
      </c>
      <c r="G5" s="526">
        <v>-21779705.539708801</v>
      </c>
      <c r="H5" s="526">
        <v>-20829695.40788538</v>
      </c>
      <c r="I5" s="526">
        <v>-22622246.40891346</v>
      </c>
      <c r="J5" s="526">
        <v>-24400642.705163825</v>
      </c>
      <c r="K5" s="526">
        <v>-28231958.91256655</v>
      </c>
      <c r="L5" s="526">
        <v>-33137415.997263119</v>
      </c>
      <c r="M5" s="526">
        <v>-32100221.952177539</v>
      </c>
      <c r="N5" s="526">
        <v>-41692872.303410634</v>
      </c>
      <c r="O5" s="526">
        <v>-81162147.90737009</v>
      </c>
      <c r="P5" s="526">
        <v>-128077629.80349708</v>
      </c>
      <c r="Q5" s="532">
        <v>-140887421.37148729</v>
      </c>
      <c r="R5" s="541"/>
      <c r="S5" s="542"/>
      <c r="T5" s="542"/>
      <c r="U5" s="542"/>
      <c r="V5" s="542"/>
      <c r="W5" s="542"/>
      <c r="X5" s="542"/>
      <c r="Y5" s="542"/>
      <c r="Z5" s="542"/>
      <c r="AA5" s="542"/>
      <c r="AB5" s="576"/>
      <c r="AC5" s="576"/>
      <c r="AD5" s="576"/>
      <c r="AE5" s="576"/>
      <c r="AF5" s="576"/>
      <c r="AG5" s="576"/>
      <c r="AH5" s="576"/>
      <c r="AI5" s="576"/>
      <c r="AJ5" s="576"/>
    </row>
    <row r="6" spans="1:36" s="516" customFormat="1" ht="15">
      <c r="A6" s="525" t="s">
        <v>997</v>
      </c>
      <c r="B6" s="526">
        <v>1881182.2382616734</v>
      </c>
      <c r="C6" s="526">
        <v>1979567.4243488475</v>
      </c>
      <c r="D6" s="526">
        <v>2051322.3691363451</v>
      </c>
      <c r="E6" s="526">
        <v>2137540.8017342933</v>
      </c>
      <c r="F6" s="526">
        <v>2211902.3786702473</v>
      </c>
      <c r="G6" s="526">
        <v>2285326.6930114329</v>
      </c>
      <c r="H6" s="526">
        <v>2360274.7340743216</v>
      </c>
      <c r="I6" s="526">
        <v>2455194.1805067412</v>
      </c>
      <c r="J6" s="526">
        <v>2627990.0871047289</v>
      </c>
      <c r="K6" s="526">
        <v>4453168.9388491539</v>
      </c>
      <c r="L6" s="526">
        <v>5034307.9746545702</v>
      </c>
      <c r="M6" s="526">
        <v>6773719.1313071856</v>
      </c>
      <c r="N6" s="526">
        <v>8407346.2278958075</v>
      </c>
      <c r="O6" s="526">
        <v>15165339.288190091</v>
      </c>
      <c r="P6" s="526">
        <v>26968391.14280922</v>
      </c>
      <c r="Q6" s="532">
        <v>26594866.569400799</v>
      </c>
      <c r="R6" s="543"/>
      <c r="S6" s="544"/>
      <c r="T6" s="544"/>
      <c r="U6" s="544"/>
      <c r="V6" s="544"/>
      <c r="W6" s="544"/>
      <c r="X6" s="544"/>
      <c r="Y6" s="544"/>
      <c r="Z6" s="544"/>
      <c r="AA6" s="544"/>
      <c r="AB6" s="576"/>
      <c r="AC6" s="576"/>
      <c r="AD6" s="576"/>
      <c r="AE6" s="576"/>
      <c r="AF6" s="576"/>
      <c r="AG6" s="576"/>
      <c r="AH6" s="576"/>
      <c r="AI6" s="576"/>
      <c r="AJ6" s="576"/>
    </row>
    <row r="7" spans="1:36" s="517" customFormat="1" ht="15">
      <c r="A7" s="527" t="s">
        <v>998</v>
      </c>
      <c r="B7" s="528">
        <v>808629.12739682</v>
      </c>
      <c r="C7" s="528">
        <v>851804.28906602424</v>
      </c>
      <c r="D7" s="528">
        <v>881799.51452356949</v>
      </c>
      <c r="E7" s="528">
        <v>918681.77261364006</v>
      </c>
      <c r="F7" s="528">
        <v>957484.38122783636</v>
      </c>
      <c r="G7" s="528">
        <v>971056.73949859967</v>
      </c>
      <c r="H7" s="528">
        <v>1047158.5791839203</v>
      </c>
      <c r="I7" s="528">
        <v>1031726.1584999998</v>
      </c>
      <c r="J7" s="528">
        <v>1181331.6448939624</v>
      </c>
      <c r="K7" s="528">
        <v>1683271.678416651</v>
      </c>
      <c r="L7" s="528">
        <v>2125097.0389699484</v>
      </c>
      <c r="M7" s="528">
        <v>3319708.2742191842</v>
      </c>
      <c r="N7" s="528">
        <v>3592702.8438124517</v>
      </c>
      <c r="O7" s="528">
        <v>5787952.4604320759</v>
      </c>
      <c r="P7" s="528">
        <v>10921846.325768264</v>
      </c>
      <c r="Q7" s="533">
        <v>11594875.077263828</v>
      </c>
      <c r="R7" s="543"/>
      <c r="S7" s="544"/>
      <c r="T7" s="544"/>
      <c r="U7" s="544"/>
      <c r="V7" s="544"/>
      <c r="W7" s="544"/>
      <c r="X7" s="544"/>
      <c r="Y7" s="544"/>
      <c r="Z7" s="544"/>
      <c r="AA7" s="544"/>
      <c r="AB7" s="576"/>
      <c r="AC7" s="576"/>
      <c r="AD7" s="576"/>
      <c r="AE7" s="576"/>
      <c r="AF7" s="576"/>
      <c r="AG7" s="576"/>
      <c r="AH7" s="576"/>
      <c r="AI7" s="576"/>
      <c r="AJ7" s="576"/>
    </row>
    <row r="8" spans="1:36" s="517" customFormat="1" ht="15">
      <c r="A8" s="527" t="s">
        <v>999</v>
      </c>
      <c r="B8" s="528">
        <v>808629.12739682</v>
      </c>
      <c r="C8" s="528">
        <v>851804.28906602424</v>
      </c>
      <c r="D8" s="528">
        <v>881799.51452356949</v>
      </c>
      <c r="E8" s="528">
        <v>918681.77261364006</v>
      </c>
      <c r="F8" s="528">
        <v>957484.38122783636</v>
      </c>
      <c r="G8" s="528">
        <v>971056.73949859967</v>
      </c>
      <c r="H8" s="528">
        <v>1047158.5791839203</v>
      </c>
      <c r="I8" s="528">
        <v>1031726.1584999998</v>
      </c>
      <c r="J8" s="528">
        <v>1181331.6448939624</v>
      </c>
      <c r="K8" s="528">
        <v>1683271.678416651</v>
      </c>
      <c r="L8" s="528">
        <v>2125097.0389699484</v>
      </c>
      <c r="M8" s="528">
        <v>3319708.2742191842</v>
      </c>
      <c r="N8" s="528">
        <v>3592702.8438124517</v>
      </c>
      <c r="O8" s="528">
        <v>5787952.4604320759</v>
      </c>
      <c r="P8" s="528">
        <v>10921846.325768264</v>
      </c>
      <c r="Q8" s="533">
        <v>11594875.077263828</v>
      </c>
      <c r="R8" s="543"/>
      <c r="S8" s="544"/>
      <c r="T8" s="544"/>
      <c r="U8" s="544"/>
      <c r="V8" s="544"/>
      <c r="W8" s="544"/>
      <c r="X8" s="544"/>
      <c r="Y8" s="544"/>
      <c r="Z8" s="544"/>
      <c r="AA8" s="544"/>
      <c r="AB8" s="576"/>
      <c r="AC8" s="576"/>
      <c r="AD8" s="576"/>
      <c r="AE8" s="576"/>
      <c r="AF8" s="576"/>
      <c r="AG8" s="576"/>
      <c r="AH8" s="576"/>
      <c r="AI8" s="576"/>
      <c r="AJ8" s="576"/>
    </row>
    <row r="9" spans="1:36" s="517" customFormat="1" ht="15">
      <c r="A9" s="527" t="s">
        <v>1000</v>
      </c>
      <c r="B9" s="528">
        <v>0</v>
      </c>
      <c r="C9" s="528">
        <v>0</v>
      </c>
      <c r="D9" s="528">
        <v>0</v>
      </c>
      <c r="E9" s="528">
        <v>0</v>
      </c>
      <c r="F9" s="528">
        <v>0</v>
      </c>
      <c r="G9" s="528">
        <v>0</v>
      </c>
      <c r="H9" s="528">
        <v>0</v>
      </c>
      <c r="I9" s="528">
        <v>0</v>
      </c>
      <c r="J9" s="528">
        <v>0</v>
      </c>
      <c r="K9" s="528">
        <v>0</v>
      </c>
      <c r="L9" s="528">
        <v>0</v>
      </c>
      <c r="M9" s="528">
        <v>0</v>
      </c>
      <c r="N9" s="528">
        <v>0</v>
      </c>
      <c r="O9" s="528">
        <v>0</v>
      </c>
      <c r="P9" s="528">
        <v>0</v>
      </c>
      <c r="Q9" s="533">
        <v>0</v>
      </c>
      <c r="R9" s="543"/>
      <c r="S9" s="544"/>
      <c r="T9" s="544"/>
      <c r="U9" s="544"/>
      <c r="V9" s="544"/>
      <c r="W9" s="544"/>
      <c r="X9" s="544"/>
      <c r="Y9" s="544"/>
      <c r="Z9" s="544"/>
      <c r="AA9" s="544"/>
      <c r="AB9" s="576"/>
      <c r="AC9" s="576"/>
      <c r="AD9" s="576"/>
      <c r="AE9" s="576"/>
      <c r="AF9" s="576"/>
      <c r="AG9" s="576"/>
      <c r="AH9" s="576"/>
      <c r="AI9" s="576"/>
      <c r="AJ9" s="576"/>
    </row>
    <row r="10" spans="1:36" s="517" customFormat="1" ht="15">
      <c r="A10" s="527" t="s">
        <v>1001</v>
      </c>
      <c r="B10" s="528">
        <v>0</v>
      </c>
      <c r="C10" s="528">
        <v>0</v>
      </c>
      <c r="D10" s="528">
        <v>0</v>
      </c>
      <c r="E10" s="528">
        <v>0</v>
      </c>
      <c r="F10" s="528">
        <v>0</v>
      </c>
      <c r="G10" s="528">
        <v>0</v>
      </c>
      <c r="H10" s="528">
        <v>0</v>
      </c>
      <c r="I10" s="528">
        <v>0</v>
      </c>
      <c r="J10" s="528">
        <v>0</v>
      </c>
      <c r="K10" s="528">
        <v>0</v>
      </c>
      <c r="L10" s="528">
        <v>0</v>
      </c>
      <c r="M10" s="528">
        <v>0</v>
      </c>
      <c r="N10" s="528">
        <v>0</v>
      </c>
      <c r="O10" s="528">
        <v>0</v>
      </c>
      <c r="P10" s="528">
        <v>0</v>
      </c>
      <c r="Q10" s="533">
        <v>0</v>
      </c>
      <c r="R10" s="543"/>
      <c r="S10" s="544"/>
      <c r="T10" s="544"/>
      <c r="U10" s="544"/>
      <c r="V10" s="544"/>
      <c r="W10" s="544"/>
      <c r="X10" s="544"/>
      <c r="Y10" s="544"/>
      <c r="Z10" s="544"/>
      <c r="AA10" s="544"/>
      <c r="AB10" s="576"/>
      <c r="AC10" s="576"/>
      <c r="AD10" s="576"/>
      <c r="AE10" s="576"/>
      <c r="AF10" s="576"/>
      <c r="AG10" s="576"/>
      <c r="AH10" s="576"/>
      <c r="AI10" s="576"/>
      <c r="AJ10" s="576"/>
    </row>
    <row r="11" spans="1:36" s="517" customFormat="1" ht="15">
      <c r="A11" s="527" t="s">
        <v>1002</v>
      </c>
      <c r="B11" s="528">
        <v>0</v>
      </c>
      <c r="C11" s="528">
        <v>0</v>
      </c>
      <c r="D11" s="528">
        <v>0</v>
      </c>
      <c r="E11" s="528">
        <v>0</v>
      </c>
      <c r="F11" s="528">
        <v>0</v>
      </c>
      <c r="G11" s="528">
        <v>0</v>
      </c>
      <c r="H11" s="528">
        <v>0</v>
      </c>
      <c r="I11" s="528">
        <v>0</v>
      </c>
      <c r="J11" s="528">
        <v>0</v>
      </c>
      <c r="K11" s="528">
        <v>0</v>
      </c>
      <c r="L11" s="528">
        <v>0</v>
      </c>
      <c r="M11" s="528">
        <v>0</v>
      </c>
      <c r="N11" s="528">
        <v>0</v>
      </c>
      <c r="O11" s="528">
        <v>0</v>
      </c>
      <c r="P11" s="528">
        <v>0</v>
      </c>
      <c r="Q11" s="533">
        <v>0</v>
      </c>
      <c r="R11" s="543"/>
      <c r="S11" s="544"/>
      <c r="T11" s="544"/>
      <c r="U11" s="544"/>
      <c r="V11" s="544"/>
      <c r="W11" s="544"/>
      <c r="X11" s="544"/>
      <c r="Y11" s="544"/>
      <c r="Z11" s="544"/>
      <c r="AA11" s="544"/>
      <c r="AB11" s="576"/>
      <c r="AC11" s="576"/>
      <c r="AD11" s="576"/>
      <c r="AE11" s="576"/>
      <c r="AF11" s="576"/>
      <c r="AG11" s="576"/>
      <c r="AH11" s="576"/>
      <c r="AI11" s="576"/>
      <c r="AJ11" s="576"/>
    </row>
    <row r="12" spans="1:36" s="517" customFormat="1" ht="15">
      <c r="A12" s="527" t="s">
        <v>1003</v>
      </c>
      <c r="B12" s="528">
        <v>0</v>
      </c>
      <c r="C12" s="528">
        <v>0</v>
      </c>
      <c r="D12" s="528">
        <v>0</v>
      </c>
      <c r="E12" s="528">
        <v>0</v>
      </c>
      <c r="F12" s="528">
        <v>0</v>
      </c>
      <c r="G12" s="528">
        <v>0</v>
      </c>
      <c r="H12" s="528">
        <v>0</v>
      </c>
      <c r="I12" s="528">
        <v>0</v>
      </c>
      <c r="J12" s="528">
        <v>0</v>
      </c>
      <c r="K12" s="528">
        <v>0</v>
      </c>
      <c r="L12" s="528">
        <v>0</v>
      </c>
      <c r="M12" s="528">
        <v>0</v>
      </c>
      <c r="N12" s="528">
        <v>0</v>
      </c>
      <c r="O12" s="528">
        <v>0</v>
      </c>
      <c r="P12" s="528">
        <v>0</v>
      </c>
      <c r="Q12" s="533">
        <v>0</v>
      </c>
      <c r="R12" s="543"/>
      <c r="S12" s="544"/>
      <c r="T12" s="544"/>
      <c r="U12" s="544"/>
      <c r="V12" s="544"/>
      <c r="W12" s="544"/>
      <c r="X12" s="544"/>
      <c r="Y12" s="544"/>
      <c r="Z12" s="544"/>
      <c r="AA12" s="544"/>
      <c r="AB12" s="576"/>
      <c r="AC12" s="576"/>
      <c r="AD12" s="576"/>
      <c r="AE12" s="576"/>
      <c r="AF12" s="576"/>
      <c r="AG12" s="576"/>
      <c r="AH12" s="576"/>
      <c r="AI12" s="576"/>
      <c r="AJ12" s="576"/>
    </row>
    <row r="13" spans="1:36" s="517" customFormat="1" ht="15">
      <c r="A13" s="527" t="s">
        <v>1004</v>
      </c>
      <c r="B13" s="528">
        <v>0</v>
      </c>
      <c r="C13" s="528">
        <v>0</v>
      </c>
      <c r="D13" s="528">
        <v>0</v>
      </c>
      <c r="E13" s="528">
        <v>0</v>
      </c>
      <c r="F13" s="528">
        <v>0</v>
      </c>
      <c r="G13" s="528">
        <v>0</v>
      </c>
      <c r="H13" s="528">
        <v>0</v>
      </c>
      <c r="I13" s="528">
        <v>0</v>
      </c>
      <c r="J13" s="528">
        <v>0</v>
      </c>
      <c r="K13" s="528">
        <v>0</v>
      </c>
      <c r="L13" s="528">
        <v>0</v>
      </c>
      <c r="M13" s="528">
        <v>0</v>
      </c>
      <c r="N13" s="528">
        <v>0</v>
      </c>
      <c r="O13" s="528">
        <v>0</v>
      </c>
      <c r="P13" s="528">
        <v>0</v>
      </c>
      <c r="Q13" s="533">
        <v>0</v>
      </c>
      <c r="R13" s="543"/>
      <c r="S13" s="544"/>
      <c r="T13" s="544"/>
      <c r="U13" s="544"/>
      <c r="V13" s="544"/>
      <c r="W13" s="544"/>
      <c r="X13" s="544"/>
      <c r="Y13" s="544"/>
      <c r="Z13" s="544"/>
      <c r="AA13" s="544"/>
      <c r="AB13" s="576"/>
      <c r="AC13" s="576"/>
      <c r="AD13" s="576"/>
      <c r="AE13" s="576"/>
      <c r="AF13" s="576"/>
      <c r="AG13" s="576"/>
      <c r="AH13" s="576"/>
      <c r="AI13" s="576"/>
      <c r="AJ13" s="576"/>
    </row>
    <row r="14" spans="1:36" s="517" customFormat="1" ht="15">
      <c r="A14" s="527" t="s">
        <v>1005</v>
      </c>
      <c r="B14" s="528">
        <v>0</v>
      </c>
      <c r="C14" s="528">
        <v>0</v>
      </c>
      <c r="D14" s="528">
        <v>0</v>
      </c>
      <c r="E14" s="528">
        <v>0</v>
      </c>
      <c r="F14" s="528">
        <v>0</v>
      </c>
      <c r="G14" s="528">
        <v>0</v>
      </c>
      <c r="H14" s="528">
        <v>0</v>
      </c>
      <c r="I14" s="528">
        <v>0</v>
      </c>
      <c r="J14" s="528">
        <v>0</v>
      </c>
      <c r="K14" s="528">
        <v>0</v>
      </c>
      <c r="L14" s="528">
        <v>0</v>
      </c>
      <c r="M14" s="528">
        <v>0</v>
      </c>
      <c r="N14" s="528">
        <v>0</v>
      </c>
      <c r="O14" s="528">
        <v>0</v>
      </c>
      <c r="P14" s="528">
        <v>0</v>
      </c>
      <c r="Q14" s="533">
        <v>0</v>
      </c>
      <c r="R14" s="543"/>
      <c r="S14" s="544"/>
      <c r="T14" s="544"/>
      <c r="U14" s="544"/>
      <c r="V14" s="544"/>
      <c r="W14" s="544"/>
      <c r="X14" s="544"/>
      <c r="Y14" s="544"/>
      <c r="Z14" s="544"/>
      <c r="AA14" s="544"/>
      <c r="AB14" s="576"/>
      <c r="AC14" s="576"/>
      <c r="AD14" s="576"/>
      <c r="AE14" s="576"/>
      <c r="AF14" s="576"/>
      <c r="AG14" s="576"/>
      <c r="AH14" s="576"/>
      <c r="AI14" s="576"/>
      <c r="AJ14" s="576"/>
    </row>
    <row r="15" spans="1:36" s="517" customFormat="1" ht="15">
      <c r="A15" s="527" t="s">
        <v>1006</v>
      </c>
      <c r="B15" s="528">
        <v>0</v>
      </c>
      <c r="C15" s="528">
        <v>0</v>
      </c>
      <c r="D15" s="528">
        <v>0</v>
      </c>
      <c r="E15" s="528">
        <v>0</v>
      </c>
      <c r="F15" s="528">
        <v>0</v>
      </c>
      <c r="G15" s="528">
        <v>0</v>
      </c>
      <c r="H15" s="528">
        <v>0</v>
      </c>
      <c r="I15" s="528">
        <v>0</v>
      </c>
      <c r="J15" s="528">
        <v>0</v>
      </c>
      <c r="K15" s="528">
        <v>0</v>
      </c>
      <c r="L15" s="528">
        <v>0</v>
      </c>
      <c r="M15" s="528">
        <v>0</v>
      </c>
      <c r="N15" s="528">
        <v>0</v>
      </c>
      <c r="O15" s="528">
        <v>0</v>
      </c>
      <c r="P15" s="528">
        <v>0</v>
      </c>
      <c r="Q15" s="533">
        <v>0</v>
      </c>
      <c r="R15" s="543"/>
      <c r="S15" s="544"/>
      <c r="T15" s="544"/>
      <c r="U15" s="544"/>
      <c r="V15" s="544"/>
      <c r="W15" s="544"/>
      <c r="X15" s="544"/>
      <c r="Y15" s="544"/>
      <c r="Z15" s="544"/>
      <c r="AA15" s="544"/>
      <c r="AB15" s="576"/>
      <c r="AC15" s="576"/>
      <c r="AD15" s="576"/>
      <c r="AE15" s="576"/>
      <c r="AF15" s="576"/>
      <c r="AG15" s="576"/>
      <c r="AH15" s="576"/>
      <c r="AI15" s="576"/>
      <c r="AJ15" s="576"/>
    </row>
    <row r="16" spans="1:36" s="517" customFormat="1" ht="15">
      <c r="A16" s="527" t="s">
        <v>1007</v>
      </c>
      <c r="B16" s="528">
        <v>1072553.1108648533</v>
      </c>
      <c r="C16" s="528">
        <v>1127763.1352828234</v>
      </c>
      <c r="D16" s="528">
        <v>1169522.8546127758</v>
      </c>
      <c r="E16" s="528">
        <v>1218859.0291206532</v>
      </c>
      <c r="F16" s="528">
        <v>1254417.9974424108</v>
      </c>
      <c r="G16" s="528">
        <v>1314269.9535128335</v>
      </c>
      <c r="H16" s="528">
        <v>1313116.1548904013</v>
      </c>
      <c r="I16" s="528">
        <v>1423468.0220067413</v>
      </c>
      <c r="J16" s="528">
        <v>1446658.4422107663</v>
      </c>
      <c r="K16" s="528">
        <v>2769897.2604325032</v>
      </c>
      <c r="L16" s="528">
        <v>2909210.9356846213</v>
      </c>
      <c r="M16" s="528">
        <v>3454010.8570880014</v>
      </c>
      <c r="N16" s="528">
        <v>4814643.3840833567</v>
      </c>
      <c r="O16" s="528">
        <v>9377386.8277580142</v>
      </c>
      <c r="P16" s="528">
        <v>16046544.817040956</v>
      </c>
      <c r="Q16" s="533">
        <v>14999991.49213697</v>
      </c>
      <c r="R16" s="543"/>
      <c r="S16" s="544"/>
      <c r="T16" s="544"/>
      <c r="U16" s="544"/>
      <c r="V16" s="544"/>
      <c r="W16" s="544"/>
      <c r="X16" s="544"/>
      <c r="Y16" s="544"/>
      <c r="Z16" s="544"/>
      <c r="AA16" s="544"/>
      <c r="AB16" s="576"/>
      <c r="AC16" s="576"/>
      <c r="AD16" s="576"/>
      <c r="AE16" s="576"/>
      <c r="AF16" s="576"/>
      <c r="AG16" s="576"/>
      <c r="AH16" s="576"/>
      <c r="AI16" s="576"/>
      <c r="AJ16" s="576"/>
    </row>
    <row r="17" spans="1:36" s="517" customFormat="1" ht="15">
      <c r="A17" s="527" t="s">
        <v>1008</v>
      </c>
      <c r="B17" s="528">
        <v>437762.70634929318</v>
      </c>
      <c r="C17" s="528">
        <v>462340.43856315338</v>
      </c>
      <c r="D17" s="528">
        <v>477422.7183247307</v>
      </c>
      <c r="E17" s="528">
        <v>497145.81213819719</v>
      </c>
      <c r="F17" s="528">
        <v>527466.20496628049</v>
      </c>
      <c r="G17" s="528">
        <v>510311.26277422917</v>
      </c>
      <c r="H17" s="528">
        <v>611284.8746526154</v>
      </c>
      <c r="I17" s="528">
        <v>526336.14905474137</v>
      </c>
      <c r="J17" s="528">
        <v>709930.32617925224</v>
      </c>
      <c r="K17" s="528">
        <v>1289448.9899756261</v>
      </c>
      <c r="L17" s="528">
        <v>505298.16800422216</v>
      </c>
      <c r="M17" s="528">
        <v>1007118.4200345202</v>
      </c>
      <c r="N17" s="528">
        <v>1972177.6814720654</v>
      </c>
      <c r="O17" s="528">
        <v>3536012.2100767521</v>
      </c>
      <c r="P17" s="528">
        <v>6842337.111089386</v>
      </c>
      <c r="Q17" s="533">
        <v>6417330.5520388409</v>
      </c>
      <c r="R17" s="543"/>
      <c r="S17" s="544"/>
      <c r="T17" s="544"/>
      <c r="U17" s="544"/>
      <c r="V17" s="544"/>
      <c r="W17" s="544"/>
      <c r="X17" s="544"/>
      <c r="Y17" s="544"/>
      <c r="Z17" s="544"/>
      <c r="AA17" s="544"/>
      <c r="AB17" s="576"/>
      <c r="AC17" s="576"/>
      <c r="AD17" s="576"/>
      <c r="AE17" s="576"/>
      <c r="AF17" s="576"/>
      <c r="AG17" s="576"/>
      <c r="AH17" s="576"/>
      <c r="AI17" s="576"/>
      <c r="AJ17" s="576"/>
    </row>
    <row r="18" spans="1:36" s="517" customFormat="1" ht="15">
      <c r="A18" s="527" t="s">
        <v>1009</v>
      </c>
      <c r="B18" s="528">
        <v>0</v>
      </c>
      <c r="C18" s="528">
        <v>0</v>
      </c>
      <c r="D18" s="528">
        <v>0</v>
      </c>
      <c r="E18" s="528">
        <v>0</v>
      </c>
      <c r="F18" s="528">
        <v>0</v>
      </c>
      <c r="G18" s="528">
        <v>0</v>
      </c>
      <c r="H18" s="528">
        <v>0</v>
      </c>
      <c r="I18" s="528">
        <v>0</v>
      </c>
      <c r="J18" s="528">
        <v>0</v>
      </c>
      <c r="K18" s="528">
        <v>0</v>
      </c>
      <c r="L18" s="528">
        <v>0</v>
      </c>
      <c r="M18" s="528">
        <v>0</v>
      </c>
      <c r="N18" s="528">
        <v>0</v>
      </c>
      <c r="O18" s="528">
        <v>0</v>
      </c>
      <c r="P18" s="528">
        <v>0</v>
      </c>
      <c r="Q18" s="533">
        <v>0</v>
      </c>
      <c r="R18" s="543"/>
      <c r="S18" s="544"/>
      <c r="T18" s="544"/>
      <c r="U18" s="544"/>
      <c r="V18" s="544"/>
      <c r="W18" s="544"/>
      <c r="X18" s="544"/>
      <c r="Y18" s="544"/>
      <c r="Z18" s="544"/>
      <c r="AA18" s="544"/>
      <c r="AB18" s="576"/>
      <c r="AC18" s="576"/>
      <c r="AD18" s="576"/>
      <c r="AE18" s="576"/>
      <c r="AF18" s="576"/>
      <c r="AG18" s="576"/>
      <c r="AH18" s="576"/>
      <c r="AI18" s="576"/>
      <c r="AJ18" s="576"/>
    </row>
    <row r="19" spans="1:36" s="517" customFormat="1" ht="15">
      <c r="A19" s="527" t="s">
        <v>1010</v>
      </c>
      <c r="B19" s="528">
        <v>634790.40451556013</v>
      </c>
      <c r="C19" s="528">
        <v>665422.69671966997</v>
      </c>
      <c r="D19" s="528">
        <v>692100.13628804509</v>
      </c>
      <c r="E19" s="528">
        <v>721713.21698245592</v>
      </c>
      <c r="F19" s="528">
        <v>726951.79247613042</v>
      </c>
      <c r="G19" s="528">
        <v>803958.69073860417</v>
      </c>
      <c r="H19" s="528">
        <v>701831.28023778577</v>
      </c>
      <c r="I19" s="528">
        <v>897131.87295199989</v>
      </c>
      <c r="J19" s="528">
        <v>736728.1160315139</v>
      </c>
      <c r="K19" s="528">
        <v>1480448.2704568771</v>
      </c>
      <c r="L19" s="528">
        <v>2403912.7676803996</v>
      </c>
      <c r="M19" s="528">
        <v>2446892.4370534816</v>
      </c>
      <c r="N19" s="528">
        <v>2842465.7026112908</v>
      </c>
      <c r="O19" s="528">
        <v>5841374.6176812621</v>
      </c>
      <c r="P19" s="528">
        <v>9204207.7059515696</v>
      </c>
      <c r="Q19" s="533">
        <v>8582660.9400981311</v>
      </c>
      <c r="R19" s="543"/>
      <c r="S19" s="544"/>
      <c r="T19" s="544"/>
      <c r="U19" s="544"/>
      <c r="V19" s="544"/>
      <c r="W19" s="544"/>
      <c r="X19" s="544"/>
      <c r="Y19" s="544"/>
      <c r="Z19" s="544"/>
      <c r="AA19" s="544"/>
      <c r="AB19" s="576"/>
      <c r="AC19" s="576"/>
      <c r="AD19" s="576"/>
      <c r="AE19" s="576"/>
      <c r="AF19" s="576"/>
      <c r="AG19" s="576"/>
      <c r="AH19" s="576"/>
      <c r="AI19" s="576"/>
      <c r="AJ19" s="576"/>
    </row>
    <row r="20" spans="1:36" s="517" customFormat="1" ht="15">
      <c r="A20" s="527" t="s">
        <v>1011</v>
      </c>
      <c r="B20" s="528">
        <v>0</v>
      </c>
      <c r="C20" s="528">
        <v>0</v>
      </c>
      <c r="D20" s="528">
        <v>0</v>
      </c>
      <c r="E20" s="528">
        <v>0</v>
      </c>
      <c r="F20" s="528">
        <v>0</v>
      </c>
      <c r="G20" s="528">
        <v>0</v>
      </c>
      <c r="H20" s="528">
        <v>0</v>
      </c>
      <c r="I20" s="528">
        <v>0</v>
      </c>
      <c r="J20" s="528">
        <v>0</v>
      </c>
      <c r="K20" s="528">
        <v>0</v>
      </c>
      <c r="L20" s="528">
        <v>0</v>
      </c>
      <c r="M20" s="528">
        <v>0</v>
      </c>
      <c r="N20" s="528">
        <v>0</v>
      </c>
      <c r="O20" s="528">
        <v>0</v>
      </c>
      <c r="P20" s="528">
        <v>0</v>
      </c>
      <c r="Q20" s="533">
        <v>0</v>
      </c>
      <c r="R20" s="543"/>
      <c r="S20" s="544"/>
      <c r="T20" s="544"/>
      <c r="U20" s="544"/>
      <c r="V20" s="544"/>
      <c r="W20" s="544"/>
      <c r="X20" s="544"/>
      <c r="Y20" s="544"/>
      <c r="Z20" s="544"/>
      <c r="AA20" s="544"/>
      <c r="AB20" s="576"/>
      <c r="AC20" s="576"/>
      <c r="AD20" s="576"/>
      <c r="AE20" s="576"/>
      <c r="AF20" s="576"/>
      <c r="AG20" s="576"/>
      <c r="AH20" s="576"/>
      <c r="AI20" s="576"/>
      <c r="AJ20" s="576"/>
    </row>
    <row r="21" spans="1:36" s="517" customFormat="1" ht="15">
      <c r="A21" s="527" t="s">
        <v>1012</v>
      </c>
      <c r="B21" s="528">
        <v>634790.40451556013</v>
      </c>
      <c r="C21" s="528">
        <v>665422.69671966997</v>
      </c>
      <c r="D21" s="528">
        <v>692100.13628804509</v>
      </c>
      <c r="E21" s="528">
        <v>721713.21698245592</v>
      </c>
      <c r="F21" s="528">
        <v>726951.79247613042</v>
      </c>
      <c r="G21" s="528">
        <v>803958.69073860417</v>
      </c>
      <c r="H21" s="528">
        <v>701831.28023778577</v>
      </c>
      <c r="I21" s="528">
        <v>897131.87295199989</v>
      </c>
      <c r="J21" s="528">
        <v>736728.1160315139</v>
      </c>
      <c r="K21" s="528">
        <v>1480448.2704568771</v>
      </c>
      <c r="L21" s="528">
        <v>2403912.7676803996</v>
      </c>
      <c r="M21" s="528">
        <v>2446892.4370534816</v>
      </c>
      <c r="N21" s="528">
        <v>2842465.7026112908</v>
      </c>
      <c r="O21" s="528">
        <v>5841374.6176812621</v>
      </c>
      <c r="P21" s="528">
        <v>9204207.7059515696</v>
      </c>
      <c r="Q21" s="533">
        <v>8582660.9400981311</v>
      </c>
      <c r="R21" s="543"/>
      <c r="S21" s="544"/>
      <c r="T21" s="544"/>
      <c r="U21" s="544"/>
      <c r="V21" s="544"/>
      <c r="W21" s="544"/>
      <c r="X21" s="544"/>
      <c r="Y21" s="544"/>
      <c r="Z21" s="544"/>
      <c r="AA21" s="544"/>
      <c r="AB21" s="576"/>
      <c r="AC21" s="576"/>
      <c r="AD21" s="576"/>
      <c r="AE21" s="576"/>
      <c r="AF21" s="576"/>
      <c r="AG21" s="576"/>
      <c r="AH21" s="576"/>
      <c r="AI21" s="576"/>
      <c r="AJ21" s="576"/>
    </row>
    <row r="22" spans="1:36" s="517" customFormat="1" ht="15">
      <c r="A22" s="527" t="s">
        <v>1013</v>
      </c>
      <c r="B22" s="528">
        <v>0</v>
      </c>
      <c r="C22" s="528">
        <v>0</v>
      </c>
      <c r="D22" s="528">
        <v>0</v>
      </c>
      <c r="E22" s="528">
        <v>0</v>
      </c>
      <c r="F22" s="528">
        <v>0</v>
      </c>
      <c r="G22" s="528">
        <v>0</v>
      </c>
      <c r="H22" s="528">
        <v>0</v>
      </c>
      <c r="I22" s="528">
        <v>0</v>
      </c>
      <c r="J22" s="528">
        <v>0</v>
      </c>
      <c r="K22" s="528">
        <v>0</v>
      </c>
      <c r="L22" s="528">
        <v>0</v>
      </c>
      <c r="M22" s="528">
        <v>0</v>
      </c>
      <c r="N22" s="528">
        <v>0</v>
      </c>
      <c r="O22" s="528">
        <v>0</v>
      </c>
      <c r="P22" s="528">
        <v>0</v>
      </c>
      <c r="Q22" s="533">
        <v>0</v>
      </c>
      <c r="R22" s="543"/>
      <c r="S22" s="544"/>
      <c r="T22" s="544"/>
      <c r="U22" s="544"/>
      <c r="V22" s="544"/>
      <c r="W22" s="544"/>
      <c r="X22" s="544"/>
      <c r="Y22" s="544"/>
      <c r="Z22" s="544"/>
      <c r="AA22" s="544"/>
      <c r="AB22" s="576"/>
      <c r="AC22" s="576"/>
      <c r="AD22" s="576"/>
      <c r="AE22" s="576"/>
      <c r="AF22" s="576"/>
      <c r="AG22" s="576"/>
      <c r="AH22" s="576"/>
      <c r="AI22" s="576"/>
      <c r="AJ22" s="576"/>
    </row>
    <row r="23" spans="1:36" s="517" customFormat="1" ht="15">
      <c r="A23" s="527" t="s">
        <v>1014</v>
      </c>
      <c r="B23" s="528">
        <v>0</v>
      </c>
      <c r="C23" s="528">
        <v>0</v>
      </c>
      <c r="D23" s="528">
        <v>0</v>
      </c>
      <c r="E23" s="528">
        <v>0</v>
      </c>
      <c r="F23" s="528">
        <v>0</v>
      </c>
      <c r="G23" s="528">
        <v>0</v>
      </c>
      <c r="H23" s="528">
        <v>0</v>
      </c>
      <c r="I23" s="528">
        <v>0</v>
      </c>
      <c r="J23" s="528">
        <v>0</v>
      </c>
      <c r="K23" s="528">
        <v>0</v>
      </c>
      <c r="L23" s="528">
        <v>0</v>
      </c>
      <c r="M23" s="528">
        <v>0</v>
      </c>
      <c r="N23" s="528">
        <v>0</v>
      </c>
      <c r="O23" s="528">
        <v>0</v>
      </c>
      <c r="P23" s="528">
        <v>0</v>
      </c>
      <c r="Q23" s="533">
        <v>0</v>
      </c>
      <c r="R23" s="543"/>
      <c r="S23" s="544"/>
      <c r="T23" s="544"/>
      <c r="U23" s="544"/>
      <c r="V23" s="544"/>
      <c r="W23" s="544"/>
      <c r="X23" s="544"/>
      <c r="Y23" s="544"/>
      <c r="Z23" s="544"/>
      <c r="AA23" s="544"/>
      <c r="AB23" s="576"/>
      <c r="AC23" s="576"/>
      <c r="AD23" s="576"/>
      <c r="AE23" s="576"/>
      <c r="AF23" s="576"/>
      <c r="AG23" s="576"/>
      <c r="AH23" s="576"/>
      <c r="AI23" s="576"/>
      <c r="AJ23" s="576"/>
    </row>
    <row r="24" spans="1:36" s="517" customFormat="1" ht="15">
      <c r="A24" s="527" t="s">
        <v>1015</v>
      </c>
      <c r="B24" s="528">
        <v>0</v>
      </c>
      <c r="C24" s="528">
        <v>0</v>
      </c>
      <c r="D24" s="528">
        <v>0</v>
      </c>
      <c r="E24" s="528">
        <v>0</v>
      </c>
      <c r="F24" s="528">
        <v>0</v>
      </c>
      <c r="G24" s="528">
        <v>0</v>
      </c>
      <c r="H24" s="528">
        <v>0</v>
      </c>
      <c r="I24" s="528">
        <v>0</v>
      </c>
      <c r="J24" s="528">
        <v>0</v>
      </c>
      <c r="K24" s="528">
        <v>0</v>
      </c>
      <c r="L24" s="528">
        <v>0</v>
      </c>
      <c r="M24" s="528">
        <v>0</v>
      </c>
      <c r="N24" s="528">
        <v>0</v>
      </c>
      <c r="O24" s="528">
        <v>0</v>
      </c>
      <c r="P24" s="528">
        <v>0</v>
      </c>
      <c r="Q24" s="533">
        <v>0</v>
      </c>
      <c r="R24" s="543"/>
      <c r="S24" s="544"/>
      <c r="T24" s="544"/>
      <c r="U24" s="544"/>
      <c r="V24" s="544"/>
      <c r="W24" s="544"/>
      <c r="X24" s="544"/>
      <c r="Y24" s="544"/>
      <c r="Z24" s="544"/>
      <c r="AA24" s="544"/>
      <c r="AB24" s="576"/>
      <c r="AC24" s="576"/>
      <c r="AD24" s="576"/>
      <c r="AE24" s="576"/>
      <c r="AF24" s="576"/>
      <c r="AG24" s="576"/>
      <c r="AH24" s="576"/>
      <c r="AI24" s="576"/>
      <c r="AJ24" s="576"/>
    </row>
    <row r="25" spans="1:36" s="517" customFormat="1" ht="15">
      <c r="A25" s="527" t="s">
        <v>1016</v>
      </c>
      <c r="B25" s="528">
        <v>0</v>
      </c>
      <c r="C25" s="528">
        <v>0</v>
      </c>
      <c r="D25" s="528">
        <v>0</v>
      </c>
      <c r="E25" s="528">
        <v>0</v>
      </c>
      <c r="F25" s="528">
        <v>0</v>
      </c>
      <c r="G25" s="528">
        <v>0</v>
      </c>
      <c r="H25" s="528">
        <v>0</v>
      </c>
      <c r="I25" s="528">
        <v>0</v>
      </c>
      <c r="J25" s="528">
        <v>0</v>
      </c>
      <c r="K25" s="528">
        <v>0</v>
      </c>
      <c r="L25" s="528">
        <v>0</v>
      </c>
      <c r="M25" s="528">
        <v>0</v>
      </c>
      <c r="N25" s="528">
        <v>0</v>
      </c>
      <c r="O25" s="528">
        <v>0</v>
      </c>
      <c r="P25" s="528">
        <v>0</v>
      </c>
      <c r="Q25" s="533">
        <v>0</v>
      </c>
      <c r="R25" s="543"/>
      <c r="S25" s="544"/>
      <c r="T25" s="544"/>
      <c r="U25" s="544"/>
      <c r="V25" s="544"/>
      <c r="W25" s="544"/>
      <c r="X25" s="544"/>
      <c r="Y25" s="544"/>
      <c r="Z25" s="544"/>
      <c r="AA25" s="544"/>
      <c r="AB25" s="576"/>
      <c r="AC25" s="576"/>
      <c r="AD25" s="576"/>
      <c r="AE25" s="576"/>
      <c r="AF25" s="576"/>
      <c r="AG25" s="576"/>
      <c r="AH25" s="576"/>
      <c r="AI25" s="576"/>
      <c r="AJ25" s="576"/>
    </row>
    <row r="26" spans="1:36" s="517" customFormat="1" ht="15">
      <c r="A26" s="527" t="s">
        <v>1017</v>
      </c>
      <c r="B26" s="528">
        <v>0</v>
      </c>
      <c r="C26" s="528">
        <v>0</v>
      </c>
      <c r="D26" s="528">
        <v>0</v>
      </c>
      <c r="E26" s="528">
        <v>0</v>
      </c>
      <c r="F26" s="528">
        <v>0</v>
      </c>
      <c r="G26" s="528">
        <v>0</v>
      </c>
      <c r="H26" s="528">
        <v>0</v>
      </c>
      <c r="I26" s="528">
        <v>0</v>
      </c>
      <c r="J26" s="528">
        <v>0</v>
      </c>
      <c r="K26" s="528">
        <v>0</v>
      </c>
      <c r="L26" s="528">
        <v>0</v>
      </c>
      <c r="M26" s="528">
        <v>0</v>
      </c>
      <c r="N26" s="528">
        <v>0</v>
      </c>
      <c r="O26" s="528">
        <v>0</v>
      </c>
      <c r="P26" s="528">
        <v>0</v>
      </c>
      <c r="Q26" s="533">
        <v>0</v>
      </c>
      <c r="R26" s="543"/>
      <c r="S26" s="544"/>
      <c r="T26" s="544"/>
      <c r="U26" s="544"/>
      <c r="V26" s="544"/>
      <c r="W26" s="544"/>
      <c r="X26" s="544"/>
      <c r="Y26" s="544"/>
      <c r="Z26" s="544"/>
      <c r="AA26" s="544"/>
      <c r="AB26" s="576"/>
      <c r="AC26" s="576"/>
      <c r="AD26" s="576"/>
      <c r="AE26" s="576"/>
      <c r="AF26" s="576"/>
      <c r="AG26" s="576"/>
      <c r="AH26" s="576"/>
      <c r="AI26" s="576"/>
      <c r="AJ26" s="576"/>
    </row>
    <row r="27" spans="1:36" s="517" customFormat="1" ht="15">
      <c r="A27" s="527" t="s">
        <v>1018</v>
      </c>
      <c r="B27" s="528">
        <v>0</v>
      </c>
      <c r="C27" s="528">
        <v>0</v>
      </c>
      <c r="D27" s="528">
        <v>0</v>
      </c>
      <c r="E27" s="528">
        <v>0</v>
      </c>
      <c r="F27" s="528">
        <v>0</v>
      </c>
      <c r="G27" s="528">
        <v>0</v>
      </c>
      <c r="H27" s="528">
        <v>0</v>
      </c>
      <c r="I27" s="528">
        <v>0</v>
      </c>
      <c r="J27" s="528">
        <v>0</v>
      </c>
      <c r="K27" s="528">
        <v>0</v>
      </c>
      <c r="L27" s="528">
        <v>0</v>
      </c>
      <c r="M27" s="528">
        <v>0</v>
      </c>
      <c r="N27" s="528">
        <v>0</v>
      </c>
      <c r="O27" s="528">
        <v>0</v>
      </c>
      <c r="P27" s="528">
        <v>0</v>
      </c>
      <c r="Q27" s="533">
        <v>0</v>
      </c>
      <c r="R27" s="543"/>
      <c r="S27" s="544"/>
      <c r="T27" s="544"/>
      <c r="U27" s="544"/>
      <c r="V27" s="544"/>
      <c r="W27" s="544"/>
      <c r="X27" s="544"/>
      <c r="Y27" s="544"/>
      <c r="Z27" s="544"/>
      <c r="AA27" s="544"/>
      <c r="AB27" s="576"/>
      <c r="AC27" s="576"/>
      <c r="AD27" s="576"/>
      <c r="AE27" s="576"/>
      <c r="AF27" s="576"/>
      <c r="AG27" s="576"/>
      <c r="AH27" s="576"/>
      <c r="AI27" s="576"/>
      <c r="AJ27" s="576"/>
    </row>
    <row r="28" spans="1:36" s="517" customFormat="1" ht="15">
      <c r="A28" s="527" t="s">
        <v>1019</v>
      </c>
      <c r="B28" s="528">
        <v>0</v>
      </c>
      <c r="C28" s="528">
        <v>0</v>
      </c>
      <c r="D28" s="528">
        <v>0</v>
      </c>
      <c r="E28" s="528">
        <v>0</v>
      </c>
      <c r="F28" s="528">
        <v>0</v>
      </c>
      <c r="G28" s="528">
        <v>0</v>
      </c>
      <c r="H28" s="528">
        <v>0</v>
      </c>
      <c r="I28" s="528">
        <v>0</v>
      </c>
      <c r="J28" s="528">
        <v>0</v>
      </c>
      <c r="K28" s="528">
        <v>0</v>
      </c>
      <c r="L28" s="528">
        <v>0</v>
      </c>
      <c r="M28" s="528">
        <v>0</v>
      </c>
      <c r="N28" s="528">
        <v>0</v>
      </c>
      <c r="O28" s="528">
        <v>0</v>
      </c>
      <c r="P28" s="528">
        <v>0</v>
      </c>
      <c r="Q28" s="533">
        <v>0</v>
      </c>
      <c r="R28" s="543"/>
      <c r="S28" s="544"/>
      <c r="T28" s="544"/>
      <c r="U28" s="544"/>
      <c r="V28" s="544"/>
      <c r="W28" s="544"/>
      <c r="X28" s="544"/>
      <c r="Y28" s="544"/>
      <c r="Z28" s="544"/>
      <c r="AA28" s="544"/>
      <c r="AB28" s="576"/>
      <c r="AC28" s="576"/>
      <c r="AD28" s="576"/>
      <c r="AE28" s="576"/>
      <c r="AF28" s="576"/>
      <c r="AG28" s="576"/>
      <c r="AH28" s="576"/>
      <c r="AI28" s="576"/>
      <c r="AJ28" s="576"/>
    </row>
    <row r="29" spans="1:36" s="517" customFormat="1" ht="15">
      <c r="A29" s="527" t="s">
        <v>1020</v>
      </c>
      <c r="B29" s="528">
        <v>0</v>
      </c>
      <c r="C29" s="528">
        <v>0</v>
      </c>
      <c r="D29" s="528">
        <v>0</v>
      </c>
      <c r="E29" s="528">
        <v>0</v>
      </c>
      <c r="F29" s="528">
        <v>0</v>
      </c>
      <c r="G29" s="528">
        <v>0</v>
      </c>
      <c r="H29" s="528">
        <v>0</v>
      </c>
      <c r="I29" s="528">
        <v>0</v>
      </c>
      <c r="J29" s="528">
        <v>0</v>
      </c>
      <c r="K29" s="528">
        <v>0</v>
      </c>
      <c r="L29" s="528">
        <v>0</v>
      </c>
      <c r="M29" s="528">
        <v>0</v>
      </c>
      <c r="N29" s="528">
        <v>0</v>
      </c>
      <c r="O29" s="528">
        <v>0</v>
      </c>
      <c r="P29" s="528">
        <v>0</v>
      </c>
      <c r="Q29" s="533">
        <v>0</v>
      </c>
      <c r="R29" s="546"/>
      <c r="S29" s="547"/>
      <c r="T29" s="547"/>
      <c r="U29" s="547"/>
      <c r="V29" s="547"/>
      <c r="W29" s="547"/>
      <c r="X29" s="547"/>
      <c r="Y29" s="547"/>
      <c r="Z29" s="547"/>
      <c r="AA29" s="547"/>
      <c r="AB29" s="576"/>
      <c r="AC29" s="576"/>
      <c r="AD29" s="576"/>
      <c r="AE29" s="576"/>
      <c r="AF29" s="576"/>
      <c r="AG29" s="576"/>
      <c r="AH29" s="576"/>
      <c r="AI29" s="576"/>
      <c r="AJ29" s="576"/>
    </row>
    <row r="30" spans="1:36" s="516" customFormat="1" ht="15">
      <c r="A30" s="525" t="s">
        <v>1021</v>
      </c>
      <c r="B30" s="526">
        <v>205042.91447971601</v>
      </c>
      <c r="C30" s="526">
        <v>216514.6389971613</v>
      </c>
      <c r="D30" s="526">
        <v>214712.3098355335</v>
      </c>
      <c r="E30" s="526">
        <v>214097.97541896594</v>
      </c>
      <c r="F30" s="526">
        <v>229699.13186803571</v>
      </c>
      <c r="G30" s="526">
        <v>273097.35381174227</v>
      </c>
      <c r="H30" s="526">
        <v>378705.49276115373</v>
      </c>
      <c r="I30" s="526">
        <v>512006.14194991766</v>
      </c>
      <c r="J30" s="526">
        <v>669768.47656179604</v>
      </c>
      <c r="K30" s="526">
        <v>837966.39531138132</v>
      </c>
      <c r="L30" s="526">
        <v>1155078.9857587626</v>
      </c>
      <c r="M30" s="526">
        <v>1524394.4509517103</v>
      </c>
      <c r="N30" s="526">
        <v>1866960.2275777976</v>
      </c>
      <c r="O30" s="526">
        <v>4116967.7648753063</v>
      </c>
      <c r="P30" s="526">
        <v>7127445.9842327796</v>
      </c>
      <c r="Q30" s="532">
        <v>7965351.1639771657</v>
      </c>
      <c r="R30" s="543"/>
      <c r="S30" s="544"/>
      <c r="T30" s="544"/>
      <c r="U30" s="544"/>
      <c r="V30" s="544"/>
      <c r="W30" s="544"/>
      <c r="X30" s="544"/>
      <c r="Y30" s="544"/>
      <c r="Z30" s="544"/>
      <c r="AA30" s="544"/>
      <c r="AB30" s="576"/>
      <c r="AC30" s="576"/>
      <c r="AD30" s="576"/>
      <c r="AE30" s="576"/>
      <c r="AF30" s="576"/>
      <c r="AG30" s="576"/>
      <c r="AH30" s="576"/>
      <c r="AI30" s="576"/>
      <c r="AJ30" s="576"/>
    </row>
    <row r="31" spans="1:36" s="517" customFormat="1" ht="15">
      <c r="A31" s="527" t="s">
        <v>1022</v>
      </c>
      <c r="B31" s="528">
        <v>60090.957052972473</v>
      </c>
      <c r="C31" s="528">
        <v>63453.983891079733</v>
      </c>
      <c r="D31" s="528">
        <v>63446.155632084272</v>
      </c>
      <c r="E31" s="528">
        <v>63256.475800917528</v>
      </c>
      <c r="F31" s="528">
        <v>67376.16538975625</v>
      </c>
      <c r="G31" s="528">
        <v>80724.518960685775</v>
      </c>
      <c r="H31" s="528">
        <v>111231.47476115372</v>
      </c>
      <c r="I31" s="528">
        <v>149601.72213991772</v>
      </c>
      <c r="J31" s="528">
        <v>296904.71256179601</v>
      </c>
      <c r="K31" s="528">
        <v>450487.08450888062</v>
      </c>
      <c r="L31" s="528">
        <v>711404.02772148966</v>
      </c>
      <c r="M31" s="528">
        <v>703773.75291435968</v>
      </c>
      <c r="N31" s="528">
        <v>680609.40753225784</v>
      </c>
      <c r="O31" s="528">
        <v>1601339.546322969</v>
      </c>
      <c r="P31" s="528">
        <v>1973110.1257104622</v>
      </c>
      <c r="Q31" s="533">
        <v>2184349.0571486186</v>
      </c>
      <c r="R31" s="543"/>
      <c r="S31" s="544"/>
      <c r="T31" s="544"/>
      <c r="U31" s="544"/>
      <c r="V31" s="544"/>
      <c r="W31" s="544"/>
      <c r="X31" s="544"/>
      <c r="Y31" s="544"/>
      <c r="Z31" s="544"/>
      <c r="AA31" s="544"/>
      <c r="AB31" s="576"/>
      <c r="AC31" s="576"/>
      <c r="AD31" s="576"/>
      <c r="AE31" s="576"/>
      <c r="AF31" s="576"/>
      <c r="AG31" s="576"/>
      <c r="AH31" s="576"/>
      <c r="AI31" s="576"/>
      <c r="AJ31" s="576"/>
    </row>
    <row r="32" spans="1:36" s="517" customFormat="1" ht="15">
      <c r="A32" s="527" t="s">
        <v>1023</v>
      </c>
      <c r="B32" s="528">
        <v>0</v>
      </c>
      <c r="C32" s="528">
        <v>0</v>
      </c>
      <c r="D32" s="528">
        <v>743</v>
      </c>
      <c r="E32" s="528">
        <v>743</v>
      </c>
      <c r="F32" s="528">
        <v>0</v>
      </c>
      <c r="G32" s="528">
        <v>813</v>
      </c>
      <c r="H32" s="528">
        <v>2009</v>
      </c>
      <c r="I32" s="528">
        <v>2591.3093617021277</v>
      </c>
      <c r="J32" s="528">
        <v>4408.3784665579115</v>
      </c>
      <c r="K32" s="528">
        <v>139772.0433278956</v>
      </c>
      <c r="L32" s="528">
        <v>222613.18659658346</v>
      </c>
      <c r="M32" s="528">
        <v>229161.40391254317</v>
      </c>
      <c r="N32" s="528">
        <v>227030</v>
      </c>
      <c r="O32" s="528">
        <v>683949</v>
      </c>
      <c r="P32" s="528">
        <v>0</v>
      </c>
      <c r="Q32" s="533">
        <v>0</v>
      </c>
      <c r="R32" s="543"/>
      <c r="S32" s="544"/>
      <c r="T32" s="544"/>
      <c r="U32" s="544"/>
      <c r="V32" s="544"/>
      <c r="W32" s="544"/>
      <c r="X32" s="544"/>
      <c r="Y32" s="544"/>
      <c r="Z32" s="544"/>
      <c r="AA32" s="544"/>
      <c r="AB32" s="576"/>
      <c r="AC32" s="576"/>
      <c r="AD32" s="576"/>
      <c r="AE32" s="576"/>
      <c r="AF32" s="576"/>
      <c r="AG32" s="576"/>
      <c r="AH32" s="576"/>
      <c r="AI32" s="576"/>
      <c r="AJ32" s="576"/>
    </row>
    <row r="33" spans="1:36" s="517" customFormat="1" ht="15">
      <c r="A33" s="527" t="s">
        <v>1024</v>
      </c>
      <c r="B33" s="528">
        <v>0</v>
      </c>
      <c r="C33" s="528">
        <v>0</v>
      </c>
      <c r="D33" s="528">
        <v>0</v>
      </c>
      <c r="E33" s="528">
        <v>0</v>
      </c>
      <c r="F33" s="528">
        <v>0</v>
      </c>
      <c r="G33" s="528">
        <v>0</v>
      </c>
      <c r="H33" s="528">
        <v>0</v>
      </c>
      <c r="I33" s="528">
        <v>0</v>
      </c>
      <c r="J33" s="528">
        <v>0</v>
      </c>
      <c r="K33" s="528">
        <v>0</v>
      </c>
      <c r="L33" s="528">
        <v>0</v>
      </c>
      <c r="M33" s="528">
        <v>0</v>
      </c>
      <c r="N33" s="528">
        <v>0</v>
      </c>
      <c r="O33" s="528">
        <v>0</v>
      </c>
      <c r="P33" s="528">
        <v>0</v>
      </c>
      <c r="Q33" s="533">
        <v>0</v>
      </c>
      <c r="R33" s="543"/>
      <c r="S33" s="544"/>
      <c r="T33" s="544"/>
      <c r="U33" s="544"/>
      <c r="V33" s="544"/>
      <c r="W33" s="544"/>
      <c r="X33" s="544"/>
      <c r="Y33" s="544"/>
      <c r="Z33" s="544"/>
      <c r="AA33" s="544"/>
      <c r="AB33" s="576"/>
      <c r="AC33" s="576"/>
      <c r="AD33" s="576"/>
      <c r="AE33" s="576"/>
      <c r="AF33" s="576"/>
      <c r="AG33" s="576"/>
      <c r="AH33" s="576"/>
      <c r="AI33" s="576"/>
      <c r="AJ33" s="576"/>
    </row>
    <row r="34" spans="1:36" s="517" customFormat="1" ht="15">
      <c r="A34" s="527" t="s">
        <v>1025</v>
      </c>
      <c r="B34" s="528">
        <v>3004.547852648624</v>
      </c>
      <c r="C34" s="528">
        <v>3172.6991945539871</v>
      </c>
      <c r="D34" s="528">
        <v>3135.1577816042141</v>
      </c>
      <c r="E34" s="528">
        <v>3125.673790045877</v>
      </c>
      <c r="F34" s="528">
        <v>3368.808269487813</v>
      </c>
      <c r="G34" s="528">
        <v>3995.575948034289</v>
      </c>
      <c r="H34" s="528">
        <v>5461.1237380576868</v>
      </c>
      <c r="I34" s="528">
        <v>7350.5206389107798</v>
      </c>
      <c r="J34" s="528">
        <v>14624.816704761908</v>
      </c>
      <c r="K34" s="528">
        <v>15535.752059049255</v>
      </c>
      <c r="L34" s="528">
        <v>19793.614056245315</v>
      </c>
      <c r="M34" s="528">
        <v>17609.024950090825</v>
      </c>
      <c r="N34" s="528">
        <v>17229.557876612889</v>
      </c>
      <c r="O34" s="528">
        <v>35760.083316148455</v>
      </c>
      <c r="P34" s="528">
        <v>65234.082463923121</v>
      </c>
      <c r="Q34" s="533">
        <v>71606.912586430932</v>
      </c>
      <c r="R34" s="543"/>
      <c r="S34" s="544"/>
      <c r="T34" s="544"/>
      <c r="U34" s="544"/>
      <c r="V34" s="544"/>
      <c r="W34" s="544"/>
      <c r="X34" s="544"/>
      <c r="Y34" s="544"/>
      <c r="Z34" s="544"/>
      <c r="AA34" s="544"/>
      <c r="AB34" s="576"/>
      <c r="AC34" s="576"/>
      <c r="AD34" s="576"/>
      <c r="AE34" s="576"/>
      <c r="AF34" s="576"/>
      <c r="AG34" s="576"/>
      <c r="AH34" s="576"/>
      <c r="AI34" s="576"/>
      <c r="AJ34" s="576"/>
    </row>
    <row r="35" spans="1:36" s="517" customFormat="1" ht="15">
      <c r="A35" s="527" t="s">
        <v>1026</v>
      </c>
      <c r="B35" s="528">
        <v>0</v>
      </c>
      <c r="C35" s="528">
        <v>0</v>
      </c>
      <c r="D35" s="528">
        <v>0</v>
      </c>
      <c r="E35" s="528">
        <v>0</v>
      </c>
      <c r="F35" s="528">
        <v>0</v>
      </c>
      <c r="G35" s="528">
        <v>0</v>
      </c>
      <c r="H35" s="528">
        <v>0</v>
      </c>
      <c r="I35" s="528">
        <v>0</v>
      </c>
      <c r="J35" s="528">
        <v>0</v>
      </c>
      <c r="K35" s="528">
        <v>0</v>
      </c>
      <c r="L35" s="528">
        <v>0</v>
      </c>
      <c r="M35" s="528">
        <v>0</v>
      </c>
      <c r="N35" s="528">
        <v>0</v>
      </c>
      <c r="O35" s="528">
        <v>0</v>
      </c>
      <c r="P35" s="528">
        <v>0</v>
      </c>
      <c r="Q35" s="533">
        <v>0</v>
      </c>
      <c r="R35" s="543"/>
      <c r="S35" s="544"/>
      <c r="T35" s="544"/>
      <c r="U35" s="544"/>
      <c r="V35" s="544"/>
      <c r="W35" s="544"/>
      <c r="X35" s="544"/>
      <c r="Y35" s="544"/>
      <c r="Z35" s="544"/>
      <c r="AA35" s="544"/>
      <c r="AB35" s="576"/>
      <c r="AC35" s="576"/>
      <c r="AD35" s="576"/>
      <c r="AE35" s="576"/>
      <c r="AF35" s="576"/>
      <c r="AG35" s="576"/>
      <c r="AH35" s="576"/>
      <c r="AI35" s="576"/>
      <c r="AJ35" s="576"/>
    </row>
    <row r="36" spans="1:36" s="517" customFormat="1" ht="15">
      <c r="A36" s="527" t="s">
        <v>1027</v>
      </c>
      <c r="B36" s="528">
        <v>57086.409200323847</v>
      </c>
      <c r="C36" s="528">
        <v>60281.284696525749</v>
      </c>
      <c r="D36" s="528">
        <v>59567.99785048006</v>
      </c>
      <c r="E36" s="528">
        <v>59387.802010871652</v>
      </c>
      <c r="F36" s="528">
        <v>64007.35712026844</v>
      </c>
      <c r="G36" s="528">
        <v>75915.943012651493</v>
      </c>
      <c r="H36" s="528">
        <v>103761.35102309604</v>
      </c>
      <c r="I36" s="528">
        <v>139659.89213930481</v>
      </c>
      <c r="J36" s="528">
        <v>277871.51739047619</v>
      </c>
      <c r="K36" s="528">
        <v>295179.28912193584</v>
      </c>
      <c r="L36" s="528">
        <v>468997.2270686609</v>
      </c>
      <c r="M36" s="528">
        <v>457003.32405172568</v>
      </c>
      <c r="N36" s="528">
        <v>436349.84965564491</v>
      </c>
      <c r="O36" s="528">
        <v>881630.46300682065</v>
      </c>
      <c r="P36" s="528">
        <v>1907876.0432465391</v>
      </c>
      <c r="Q36" s="533">
        <v>2112742.1445621876</v>
      </c>
      <c r="R36" s="543"/>
      <c r="S36" s="544"/>
      <c r="T36" s="544"/>
      <c r="U36" s="544"/>
      <c r="V36" s="544"/>
      <c r="W36" s="544"/>
      <c r="X36" s="544"/>
      <c r="Y36" s="544"/>
      <c r="Z36" s="544"/>
      <c r="AA36" s="544"/>
      <c r="AB36" s="576"/>
      <c r="AC36" s="576"/>
      <c r="AD36" s="576"/>
      <c r="AE36" s="576"/>
      <c r="AF36" s="576"/>
      <c r="AG36" s="576"/>
      <c r="AH36" s="576"/>
      <c r="AI36" s="576"/>
      <c r="AJ36" s="576"/>
    </row>
    <row r="37" spans="1:36" s="517" customFormat="1" ht="15">
      <c r="A37" s="527" t="s">
        <v>1028</v>
      </c>
      <c r="B37" s="528">
        <v>0</v>
      </c>
      <c r="C37" s="528">
        <v>0</v>
      </c>
      <c r="D37" s="528">
        <v>0</v>
      </c>
      <c r="E37" s="528">
        <v>0</v>
      </c>
      <c r="F37" s="528">
        <v>0</v>
      </c>
      <c r="G37" s="528">
        <v>0</v>
      </c>
      <c r="H37" s="528">
        <v>0</v>
      </c>
      <c r="I37" s="528">
        <v>0</v>
      </c>
      <c r="J37" s="528">
        <v>0</v>
      </c>
      <c r="K37" s="528">
        <v>0</v>
      </c>
      <c r="L37" s="528">
        <v>0</v>
      </c>
      <c r="M37" s="528">
        <v>0</v>
      </c>
      <c r="N37" s="528">
        <v>0</v>
      </c>
      <c r="O37" s="528">
        <v>0</v>
      </c>
      <c r="P37" s="528">
        <v>0</v>
      </c>
      <c r="Q37" s="533">
        <v>0</v>
      </c>
      <c r="R37" s="543"/>
      <c r="S37" s="544"/>
      <c r="T37" s="544"/>
      <c r="U37" s="544"/>
      <c r="V37" s="544"/>
      <c r="W37" s="544"/>
      <c r="X37" s="544"/>
      <c r="Y37" s="544"/>
      <c r="Z37" s="544"/>
      <c r="AA37" s="544"/>
      <c r="AB37" s="576"/>
      <c r="AC37" s="576"/>
      <c r="AD37" s="576"/>
      <c r="AE37" s="576"/>
      <c r="AF37" s="576"/>
      <c r="AG37" s="576"/>
      <c r="AH37" s="576"/>
      <c r="AI37" s="576"/>
      <c r="AJ37" s="576"/>
    </row>
    <row r="38" spans="1:36" s="517" customFormat="1" ht="15">
      <c r="A38" s="527" t="s">
        <v>1029</v>
      </c>
      <c r="B38" s="528">
        <v>57086.409200323847</v>
      </c>
      <c r="C38" s="528">
        <v>60281.284696525749</v>
      </c>
      <c r="D38" s="528">
        <v>59567.99785048006</v>
      </c>
      <c r="E38" s="528">
        <v>59387.802010871652</v>
      </c>
      <c r="F38" s="528">
        <v>64007.35712026844</v>
      </c>
      <c r="G38" s="528">
        <v>75915.943012651493</v>
      </c>
      <c r="H38" s="528">
        <v>103761.35102309604</v>
      </c>
      <c r="I38" s="528">
        <v>139659.89213930481</v>
      </c>
      <c r="J38" s="528">
        <v>277871.51739047619</v>
      </c>
      <c r="K38" s="528">
        <v>295179.28912193584</v>
      </c>
      <c r="L38" s="528">
        <v>468997.2270686609</v>
      </c>
      <c r="M38" s="528">
        <v>457003.32405172568</v>
      </c>
      <c r="N38" s="528">
        <v>436349.84965564491</v>
      </c>
      <c r="O38" s="528">
        <v>881630.46300682065</v>
      </c>
      <c r="P38" s="528">
        <v>1907876.0432465391</v>
      </c>
      <c r="Q38" s="533">
        <v>2112742.1445621876</v>
      </c>
      <c r="R38" s="543"/>
      <c r="S38" s="544"/>
      <c r="T38" s="544"/>
      <c r="U38" s="544"/>
      <c r="V38" s="544"/>
      <c r="W38" s="544"/>
      <c r="X38" s="544"/>
      <c r="Y38" s="544"/>
      <c r="Z38" s="544"/>
      <c r="AA38" s="544"/>
      <c r="AB38" s="576"/>
      <c r="AC38" s="576"/>
      <c r="AD38" s="576"/>
      <c r="AE38" s="576"/>
      <c r="AF38" s="576"/>
      <c r="AG38" s="576"/>
      <c r="AH38" s="576"/>
      <c r="AI38" s="576"/>
      <c r="AJ38" s="576"/>
    </row>
    <row r="39" spans="1:36" s="517" customFormat="1" ht="15">
      <c r="A39" s="527" t="s">
        <v>1030</v>
      </c>
      <c r="B39" s="528">
        <v>57086.409200323847</v>
      </c>
      <c r="C39" s="528">
        <v>60281.284696525749</v>
      </c>
      <c r="D39" s="528">
        <v>59567.99785048006</v>
      </c>
      <c r="E39" s="528">
        <v>59387.802010871652</v>
      </c>
      <c r="F39" s="528">
        <v>64007.35712026844</v>
      </c>
      <c r="G39" s="528">
        <v>75915.943012651493</v>
      </c>
      <c r="H39" s="528">
        <v>103761.35102309604</v>
      </c>
      <c r="I39" s="528">
        <v>139659.89213930481</v>
      </c>
      <c r="J39" s="528">
        <v>277871.51739047619</v>
      </c>
      <c r="K39" s="528">
        <v>295179.28912193584</v>
      </c>
      <c r="L39" s="528">
        <v>468997.2270686609</v>
      </c>
      <c r="M39" s="528">
        <v>457003.32405172568</v>
      </c>
      <c r="N39" s="528">
        <v>436349.84965564491</v>
      </c>
      <c r="O39" s="528">
        <v>881630.46300682065</v>
      </c>
      <c r="P39" s="528">
        <v>1907876.0432465391</v>
      </c>
      <c r="Q39" s="533">
        <v>2112742.1445621876</v>
      </c>
      <c r="R39" s="543"/>
      <c r="S39" s="544"/>
      <c r="T39" s="544"/>
      <c r="U39" s="544"/>
      <c r="V39" s="544"/>
      <c r="W39" s="544"/>
      <c r="X39" s="544"/>
      <c r="Y39" s="544"/>
      <c r="Z39" s="544"/>
      <c r="AA39" s="544"/>
      <c r="AB39" s="576"/>
      <c r="AC39" s="576"/>
      <c r="AD39" s="576"/>
      <c r="AE39" s="576"/>
      <c r="AF39" s="576"/>
      <c r="AG39" s="576"/>
      <c r="AH39" s="576"/>
      <c r="AI39" s="576"/>
      <c r="AJ39" s="576"/>
    </row>
    <row r="40" spans="1:36" s="517" customFormat="1" ht="15">
      <c r="A40" s="527" t="s">
        <v>1031</v>
      </c>
      <c r="B40" s="528">
        <v>57086.409200323847</v>
      </c>
      <c r="C40" s="528">
        <v>60281.284696525749</v>
      </c>
      <c r="D40" s="528">
        <v>59567.99785048006</v>
      </c>
      <c r="E40" s="528">
        <v>59387.802010871652</v>
      </c>
      <c r="F40" s="528">
        <v>64007.35712026844</v>
      </c>
      <c r="G40" s="528">
        <v>75915.943012651493</v>
      </c>
      <c r="H40" s="528">
        <v>103761.35102309604</v>
      </c>
      <c r="I40" s="528">
        <v>139659.89213930481</v>
      </c>
      <c r="J40" s="528">
        <v>277871.51739047619</v>
      </c>
      <c r="K40" s="528">
        <v>295179.28912193584</v>
      </c>
      <c r="L40" s="528">
        <v>468997.2270686609</v>
      </c>
      <c r="M40" s="528">
        <v>457003.32405172568</v>
      </c>
      <c r="N40" s="528">
        <v>436349.84965564491</v>
      </c>
      <c r="O40" s="528">
        <v>881630.46300682065</v>
      </c>
      <c r="P40" s="528">
        <v>1907876.0432465391</v>
      </c>
      <c r="Q40" s="533">
        <v>2112742.1445621876</v>
      </c>
      <c r="R40" s="543"/>
      <c r="S40" s="544"/>
      <c r="T40" s="544"/>
      <c r="U40" s="544"/>
      <c r="V40" s="544"/>
      <c r="W40" s="544"/>
      <c r="X40" s="544"/>
      <c r="Y40" s="544"/>
      <c r="Z40" s="544"/>
      <c r="AA40" s="544"/>
      <c r="AB40" s="576"/>
      <c r="AC40" s="576"/>
      <c r="AD40" s="576"/>
      <c r="AE40" s="576"/>
      <c r="AF40" s="576"/>
      <c r="AG40" s="576"/>
      <c r="AH40" s="576"/>
      <c r="AI40" s="576"/>
      <c r="AJ40" s="576"/>
    </row>
    <row r="41" spans="1:36" s="517" customFormat="1" ht="15">
      <c r="A41" s="527" t="s">
        <v>1032</v>
      </c>
      <c r="B41" s="528">
        <v>0</v>
      </c>
      <c r="C41" s="528">
        <v>0</v>
      </c>
      <c r="D41" s="528">
        <v>0</v>
      </c>
      <c r="E41" s="528">
        <v>0</v>
      </c>
      <c r="F41" s="528">
        <v>0</v>
      </c>
      <c r="G41" s="528">
        <v>0</v>
      </c>
      <c r="H41" s="528">
        <v>0</v>
      </c>
      <c r="I41" s="528">
        <v>0</v>
      </c>
      <c r="J41" s="528">
        <v>0</v>
      </c>
      <c r="K41" s="528">
        <v>0</v>
      </c>
      <c r="L41" s="528">
        <v>0</v>
      </c>
      <c r="M41" s="528">
        <v>0</v>
      </c>
      <c r="N41" s="528">
        <v>0</v>
      </c>
      <c r="O41" s="528">
        <v>0</v>
      </c>
      <c r="P41" s="528">
        <v>0</v>
      </c>
      <c r="Q41" s="533">
        <v>0</v>
      </c>
      <c r="R41" s="543"/>
      <c r="S41" s="544"/>
      <c r="T41" s="544"/>
      <c r="U41" s="544"/>
      <c r="V41" s="544"/>
      <c r="W41" s="544"/>
      <c r="X41" s="544"/>
      <c r="Y41" s="544"/>
      <c r="Z41" s="544"/>
      <c r="AA41" s="544"/>
      <c r="AB41" s="576"/>
      <c r="AC41" s="576"/>
      <c r="AD41" s="576"/>
      <c r="AE41" s="576"/>
      <c r="AF41" s="576"/>
      <c r="AG41" s="576"/>
      <c r="AH41" s="576"/>
      <c r="AI41" s="576"/>
      <c r="AJ41" s="576"/>
    </row>
    <row r="42" spans="1:36" s="517" customFormat="1" ht="15">
      <c r="A42" s="527" t="s">
        <v>1033</v>
      </c>
      <c r="B42" s="528">
        <v>0</v>
      </c>
      <c r="C42" s="528">
        <v>0</v>
      </c>
      <c r="D42" s="528">
        <v>0</v>
      </c>
      <c r="E42" s="528">
        <v>0</v>
      </c>
      <c r="F42" s="528">
        <v>0</v>
      </c>
      <c r="G42" s="528">
        <v>0</v>
      </c>
      <c r="H42" s="528">
        <v>0</v>
      </c>
      <c r="I42" s="528">
        <v>0</v>
      </c>
      <c r="J42" s="528">
        <v>0</v>
      </c>
      <c r="K42" s="528">
        <v>0</v>
      </c>
      <c r="L42" s="528">
        <v>0</v>
      </c>
      <c r="M42" s="528">
        <v>0</v>
      </c>
      <c r="N42" s="528">
        <v>0</v>
      </c>
      <c r="O42" s="528">
        <v>0</v>
      </c>
      <c r="P42" s="528">
        <v>0</v>
      </c>
      <c r="Q42" s="533">
        <v>0</v>
      </c>
      <c r="R42" s="543"/>
      <c r="S42" s="544"/>
      <c r="T42" s="544"/>
      <c r="U42" s="544"/>
      <c r="V42" s="544"/>
      <c r="W42" s="544"/>
      <c r="X42" s="544"/>
      <c r="Y42" s="544"/>
      <c r="Z42" s="544"/>
      <c r="AA42" s="544"/>
      <c r="AB42" s="576"/>
      <c r="AC42" s="576"/>
      <c r="AD42" s="576"/>
      <c r="AE42" s="576"/>
      <c r="AF42" s="576"/>
      <c r="AG42" s="576"/>
      <c r="AH42" s="576"/>
      <c r="AI42" s="576"/>
      <c r="AJ42" s="576"/>
    </row>
    <row r="43" spans="1:36" s="517" customFormat="1" ht="15.75" thickBot="1">
      <c r="A43" s="529" t="s">
        <v>1034</v>
      </c>
      <c r="B43" s="530">
        <v>0</v>
      </c>
      <c r="C43" s="530">
        <v>0</v>
      </c>
      <c r="D43" s="530">
        <v>0</v>
      </c>
      <c r="E43" s="530">
        <v>0</v>
      </c>
      <c r="F43" s="530">
        <v>0</v>
      </c>
      <c r="G43" s="530">
        <v>0</v>
      </c>
      <c r="H43" s="530">
        <v>0</v>
      </c>
      <c r="I43" s="530">
        <v>0</v>
      </c>
      <c r="J43" s="530">
        <v>0</v>
      </c>
      <c r="K43" s="530">
        <v>0</v>
      </c>
      <c r="L43" s="530">
        <v>0</v>
      </c>
      <c r="M43" s="530">
        <v>0</v>
      </c>
      <c r="N43" s="530">
        <v>0</v>
      </c>
      <c r="O43" s="530">
        <v>0</v>
      </c>
      <c r="P43" s="530">
        <v>0</v>
      </c>
      <c r="Q43" s="534">
        <v>0</v>
      </c>
      <c r="R43" s="543"/>
      <c r="S43" s="544"/>
      <c r="T43" s="544"/>
      <c r="U43" s="544"/>
      <c r="V43" s="544"/>
      <c r="W43" s="544"/>
      <c r="X43" s="544"/>
      <c r="Y43" s="544"/>
      <c r="Z43" s="544"/>
      <c r="AA43" s="544"/>
      <c r="AB43" s="576"/>
      <c r="AC43" s="576"/>
      <c r="AD43" s="576"/>
      <c r="AE43" s="576"/>
      <c r="AF43" s="576"/>
      <c r="AG43" s="576"/>
      <c r="AH43" s="576"/>
      <c r="AI43" s="576"/>
      <c r="AJ43" s="576"/>
    </row>
    <row r="44" spans="1:36" s="517" customFormat="1" ht="15">
      <c r="A44" s="527" t="s">
        <v>1035</v>
      </c>
      <c r="B44" s="528">
        <v>144951.95742674352</v>
      </c>
      <c r="C44" s="528">
        <v>153060.65510608157</v>
      </c>
      <c r="D44" s="528">
        <v>151266.15420344923</v>
      </c>
      <c r="E44" s="528">
        <v>150841.49961804843</v>
      </c>
      <c r="F44" s="528">
        <v>162322.96647827947</v>
      </c>
      <c r="G44" s="528">
        <v>192372.83485105651</v>
      </c>
      <c r="H44" s="528">
        <v>267474.01799999998</v>
      </c>
      <c r="I44" s="528">
        <v>362404.41980999999</v>
      </c>
      <c r="J44" s="528">
        <v>372863.76400000002</v>
      </c>
      <c r="K44" s="528">
        <v>387479.31080250058</v>
      </c>
      <c r="L44" s="528">
        <v>443674.95803727279</v>
      </c>
      <c r="M44" s="528">
        <v>820620.69803735078</v>
      </c>
      <c r="N44" s="528">
        <v>1186350.8200455396</v>
      </c>
      <c r="O44" s="528">
        <v>2515628.218552337</v>
      </c>
      <c r="P44" s="528">
        <v>5154335.8585223174</v>
      </c>
      <c r="Q44" s="533">
        <v>5781002.1068285471</v>
      </c>
      <c r="R44" s="543"/>
      <c r="S44" s="544"/>
      <c r="T44" s="544"/>
      <c r="U44" s="544"/>
      <c r="V44" s="544"/>
      <c r="W44" s="544"/>
      <c r="X44" s="544"/>
      <c r="Y44" s="544"/>
      <c r="Z44" s="544"/>
      <c r="AA44" s="544"/>
      <c r="AB44" s="576"/>
      <c r="AC44" s="576"/>
      <c r="AD44" s="576"/>
      <c r="AE44" s="576"/>
      <c r="AF44" s="576"/>
      <c r="AG44" s="576"/>
      <c r="AH44" s="576"/>
      <c r="AI44" s="576"/>
      <c r="AJ44" s="576"/>
    </row>
    <row r="45" spans="1:36" s="517" customFormat="1" ht="15">
      <c r="A45" s="527" t="s">
        <v>1036</v>
      </c>
      <c r="B45" s="528">
        <v>0</v>
      </c>
      <c r="C45" s="528">
        <v>0</v>
      </c>
      <c r="D45" s="528">
        <v>0</v>
      </c>
      <c r="E45" s="528">
        <v>0</v>
      </c>
      <c r="F45" s="528">
        <v>0</v>
      </c>
      <c r="G45" s="528">
        <v>0</v>
      </c>
      <c r="H45" s="528">
        <v>0</v>
      </c>
      <c r="I45" s="528">
        <v>0</v>
      </c>
      <c r="J45" s="528">
        <v>0</v>
      </c>
      <c r="K45" s="528">
        <v>0</v>
      </c>
      <c r="L45" s="528">
        <v>0</v>
      </c>
      <c r="M45" s="528">
        <v>0</v>
      </c>
      <c r="N45" s="528">
        <v>0</v>
      </c>
      <c r="O45" s="528">
        <v>0</v>
      </c>
      <c r="P45" s="528">
        <v>0</v>
      </c>
      <c r="Q45" s="533">
        <v>0</v>
      </c>
      <c r="R45" s="543"/>
      <c r="S45" s="544"/>
      <c r="T45" s="544"/>
      <c r="U45" s="544"/>
      <c r="V45" s="544"/>
      <c r="W45" s="544"/>
      <c r="X45" s="544"/>
      <c r="Y45" s="544"/>
      <c r="Z45" s="544"/>
      <c r="AA45" s="544"/>
      <c r="AB45" s="576"/>
      <c r="AC45" s="576"/>
      <c r="AD45" s="576"/>
      <c r="AE45" s="576"/>
      <c r="AF45" s="576"/>
      <c r="AG45" s="576"/>
      <c r="AH45" s="576"/>
      <c r="AI45" s="576"/>
      <c r="AJ45" s="576"/>
    </row>
    <row r="46" spans="1:36" s="517" customFormat="1" ht="15">
      <c r="A46" s="527" t="s">
        <v>1037</v>
      </c>
      <c r="B46" s="528">
        <v>0</v>
      </c>
      <c r="C46" s="528">
        <v>0</v>
      </c>
      <c r="D46" s="528">
        <v>0</v>
      </c>
      <c r="E46" s="528">
        <v>0</v>
      </c>
      <c r="F46" s="528">
        <v>0</v>
      </c>
      <c r="G46" s="528">
        <v>0</v>
      </c>
      <c r="H46" s="528">
        <v>0</v>
      </c>
      <c r="I46" s="528">
        <v>0</v>
      </c>
      <c r="J46" s="528">
        <v>0</v>
      </c>
      <c r="K46" s="528">
        <v>0</v>
      </c>
      <c r="L46" s="528">
        <v>0</v>
      </c>
      <c r="M46" s="528">
        <v>0</v>
      </c>
      <c r="N46" s="528">
        <v>0</v>
      </c>
      <c r="O46" s="528">
        <v>0</v>
      </c>
      <c r="P46" s="528">
        <v>0</v>
      </c>
      <c r="Q46" s="533">
        <v>0</v>
      </c>
      <c r="R46" s="543"/>
      <c r="S46" s="544"/>
      <c r="T46" s="544"/>
      <c r="U46" s="544"/>
      <c r="V46" s="544"/>
      <c r="W46" s="544"/>
      <c r="X46" s="544"/>
      <c r="Y46" s="544"/>
      <c r="Z46" s="544"/>
      <c r="AA46" s="544"/>
      <c r="AB46" s="576"/>
      <c r="AC46" s="576"/>
      <c r="AD46" s="576"/>
      <c r="AE46" s="576"/>
      <c r="AF46" s="576"/>
      <c r="AG46" s="576"/>
      <c r="AH46" s="576"/>
      <c r="AI46" s="576"/>
      <c r="AJ46" s="576"/>
    </row>
    <row r="47" spans="1:36" s="517" customFormat="1" ht="15">
      <c r="A47" s="527" t="s">
        <v>1038</v>
      </c>
      <c r="B47" s="528">
        <v>0</v>
      </c>
      <c r="C47" s="528">
        <v>0</v>
      </c>
      <c r="D47" s="528">
        <v>0</v>
      </c>
      <c r="E47" s="528">
        <v>0</v>
      </c>
      <c r="F47" s="528">
        <v>0</v>
      </c>
      <c r="G47" s="528">
        <v>0</v>
      </c>
      <c r="H47" s="528">
        <v>0</v>
      </c>
      <c r="I47" s="528">
        <v>0</v>
      </c>
      <c r="J47" s="528">
        <v>0</v>
      </c>
      <c r="K47" s="528">
        <v>0</v>
      </c>
      <c r="L47" s="528">
        <v>0</v>
      </c>
      <c r="M47" s="528">
        <v>0</v>
      </c>
      <c r="N47" s="528">
        <v>0</v>
      </c>
      <c r="O47" s="528">
        <v>0</v>
      </c>
      <c r="P47" s="528">
        <v>0</v>
      </c>
      <c r="Q47" s="533">
        <v>0</v>
      </c>
      <c r="R47" s="543"/>
      <c r="S47" s="544"/>
      <c r="T47" s="544"/>
      <c r="U47" s="544"/>
      <c r="V47" s="544"/>
      <c r="W47" s="544"/>
      <c r="X47" s="544"/>
      <c r="Y47" s="544"/>
      <c r="Z47" s="544"/>
      <c r="AA47" s="544"/>
      <c r="AB47" s="576"/>
      <c r="AC47" s="576"/>
      <c r="AD47" s="576"/>
      <c r="AE47" s="576"/>
      <c r="AF47" s="576"/>
      <c r="AG47" s="576"/>
      <c r="AH47" s="576"/>
      <c r="AI47" s="576"/>
      <c r="AJ47" s="576"/>
    </row>
    <row r="48" spans="1:36" s="517" customFormat="1" ht="15">
      <c r="A48" s="527" t="s">
        <v>1039</v>
      </c>
      <c r="B48" s="528">
        <v>0</v>
      </c>
      <c r="C48" s="528">
        <v>0</v>
      </c>
      <c r="D48" s="528">
        <v>0</v>
      </c>
      <c r="E48" s="528">
        <v>0</v>
      </c>
      <c r="F48" s="528">
        <v>0</v>
      </c>
      <c r="G48" s="528">
        <v>0</v>
      </c>
      <c r="H48" s="528">
        <v>0</v>
      </c>
      <c r="I48" s="528">
        <v>0</v>
      </c>
      <c r="J48" s="528">
        <v>0</v>
      </c>
      <c r="K48" s="528">
        <v>0</v>
      </c>
      <c r="L48" s="528">
        <v>0</v>
      </c>
      <c r="M48" s="528">
        <v>0</v>
      </c>
      <c r="N48" s="528">
        <v>0</v>
      </c>
      <c r="O48" s="528">
        <v>0</v>
      </c>
      <c r="P48" s="528">
        <v>0</v>
      </c>
      <c r="Q48" s="533">
        <v>0</v>
      </c>
      <c r="R48" s="543"/>
      <c r="S48" s="544"/>
      <c r="T48" s="544"/>
      <c r="U48" s="544"/>
      <c r="V48" s="544"/>
      <c r="W48" s="544"/>
      <c r="X48" s="544"/>
      <c r="Y48" s="544"/>
      <c r="Z48" s="544"/>
      <c r="AA48" s="544"/>
      <c r="AB48" s="576"/>
      <c r="AC48" s="576"/>
      <c r="AD48" s="576"/>
      <c r="AE48" s="576"/>
      <c r="AF48" s="576"/>
      <c r="AG48" s="576"/>
      <c r="AH48" s="576"/>
      <c r="AI48" s="576"/>
      <c r="AJ48" s="576"/>
    </row>
    <row r="49" spans="1:36" s="517" customFormat="1" ht="15">
      <c r="A49" s="527" t="s">
        <v>1040</v>
      </c>
      <c r="B49" s="528">
        <v>0</v>
      </c>
      <c r="C49" s="528">
        <v>0</v>
      </c>
      <c r="D49" s="528">
        <v>0</v>
      </c>
      <c r="E49" s="528">
        <v>0</v>
      </c>
      <c r="F49" s="528">
        <v>0</v>
      </c>
      <c r="G49" s="528">
        <v>0</v>
      </c>
      <c r="H49" s="528">
        <v>0</v>
      </c>
      <c r="I49" s="528">
        <v>0</v>
      </c>
      <c r="J49" s="528">
        <v>0</v>
      </c>
      <c r="K49" s="528">
        <v>0</v>
      </c>
      <c r="L49" s="528">
        <v>0</v>
      </c>
      <c r="M49" s="528">
        <v>0</v>
      </c>
      <c r="N49" s="528">
        <v>0</v>
      </c>
      <c r="O49" s="528">
        <v>0</v>
      </c>
      <c r="P49" s="528">
        <v>0</v>
      </c>
      <c r="Q49" s="533">
        <v>0</v>
      </c>
      <c r="R49" s="543"/>
      <c r="S49" s="544"/>
      <c r="T49" s="544"/>
      <c r="U49" s="544"/>
      <c r="V49" s="544"/>
      <c r="W49" s="544"/>
      <c r="X49" s="544"/>
      <c r="Y49" s="544"/>
      <c r="Z49" s="544"/>
      <c r="AA49" s="544"/>
      <c r="AB49" s="576"/>
      <c r="AC49" s="576"/>
      <c r="AD49" s="576"/>
      <c r="AE49" s="576"/>
      <c r="AF49" s="576"/>
      <c r="AG49" s="576"/>
      <c r="AH49" s="576"/>
      <c r="AI49" s="576"/>
      <c r="AJ49" s="576"/>
    </row>
    <row r="50" spans="1:36" s="517" customFormat="1" ht="15">
      <c r="A50" s="527" t="s">
        <v>1041</v>
      </c>
      <c r="B50" s="528">
        <v>0</v>
      </c>
      <c r="C50" s="528">
        <v>0</v>
      </c>
      <c r="D50" s="528">
        <v>0</v>
      </c>
      <c r="E50" s="528">
        <v>0</v>
      </c>
      <c r="F50" s="528">
        <v>0</v>
      </c>
      <c r="G50" s="528">
        <v>0</v>
      </c>
      <c r="H50" s="528">
        <v>0</v>
      </c>
      <c r="I50" s="528">
        <v>0</v>
      </c>
      <c r="J50" s="528">
        <v>0</v>
      </c>
      <c r="K50" s="528">
        <v>0</v>
      </c>
      <c r="L50" s="528">
        <v>0</v>
      </c>
      <c r="M50" s="528">
        <v>0</v>
      </c>
      <c r="N50" s="528">
        <v>0</v>
      </c>
      <c r="O50" s="528">
        <v>0</v>
      </c>
      <c r="P50" s="528">
        <v>0</v>
      </c>
      <c r="Q50" s="533">
        <v>0</v>
      </c>
      <c r="R50" s="543"/>
      <c r="S50" s="544"/>
      <c r="T50" s="544"/>
      <c r="U50" s="544"/>
      <c r="V50" s="544"/>
      <c r="W50" s="544"/>
      <c r="X50" s="544"/>
      <c r="Y50" s="544"/>
      <c r="Z50" s="544"/>
      <c r="AA50" s="544"/>
      <c r="AB50" s="576"/>
      <c r="AC50" s="576"/>
      <c r="AD50" s="576"/>
      <c r="AE50" s="576"/>
      <c r="AF50" s="576"/>
      <c r="AG50" s="576"/>
      <c r="AH50" s="576"/>
      <c r="AI50" s="576"/>
      <c r="AJ50" s="576"/>
    </row>
    <row r="51" spans="1:36" s="517" customFormat="1" ht="15">
      <c r="A51" s="527" t="s">
        <v>1042</v>
      </c>
      <c r="B51" s="528">
        <v>10.737420465984389</v>
      </c>
      <c r="C51" s="528">
        <v>1.6837743340658309</v>
      </c>
      <c r="D51" s="528">
        <v>1.6831069999999999</v>
      </c>
      <c r="E51" s="528">
        <v>0</v>
      </c>
      <c r="F51" s="528">
        <v>0</v>
      </c>
      <c r="G51" s="528">
        <v>0</v>
      </c>
      <c r="H51" s="528">
        <v>0</v>
      </c>
      <c r="I51" s="528">
        <v>0</v>
      </c>
      <c r="J51" s="528">
        <v>46010.309324402137</v>
      </c>
      <c r="K51" s="528">
        <v>27369.383602496862</v>
      </c>
      <c r="L51" s="528">
        <v>28089.143997870389</v>
      </c>
      <c r="M51" s="528">
        <v>262547.23615400092</v>
      </c>
      <c r="N51" s="528">
        <v>585161.99252084002</v>
      </c>
      <c r="O51" s="528">
        <v>1318743.73548061</v>
      </c>
      <c r="P51" s="528">
        <v>2539749.7134803198</v>
      </c>
      <c r="Q51" s="533">
        <v>3339589.7005448891</v>
      </c>
      <c r="R51" s="543"/>
      <c r="S51" s="544"/>
      <c r="T51" s="544"/>
      <c r="U51" s="544"/>
      <c r="V51" s="544"/>
      <c r="W51" s="544"/>
      <c r="X51" s="544"/>
      <c r="Y51" s="544"/>
      <c r="Z51" s="544"/>
      <c r="AA51" s="544"/>
      <c r="AB51" s="576"/>
      <c r="AC51" s="576"/>
      <c r="AD51" s="576"/>
      <c r="AE51" s="576"/>
      <c r="AF51" s="576"/>
      <c r="AG51" s="576"/>
      <c r="AH51" s="576"/>
      <c r="AI51" s="576"/>
      <c r="AJ51" s="576"/>
    </row>
    <row r="52" spans="1:36" s="517" customFormat="1" ht="15">
      <c r="A52" s="527" t="s">
        <v>1043</v>
      </c>
      <c r="B52" s="528">
        <v>0</v>
      </c>
      <c r="C52" s="528">
        <v>0</v>
      </c>
      <c r="D52" s="528">
        <v>0</v>
      </c>
      <c r="E52" s="528">
        <v>0</v>
      </c>
      <c r="F52" s="528">
        <v>0</v>
      </c>
      <c r="G52" s="528">
        <v>0</v>
      </c>
      <c r="H52" s="528">
        <v>0</v>
      </c>
      <c r="I52" s="528">
        <v>0</v>
      </c>
      <c r="J52" s="528">
        <v>0</v>
      </c>
      <c r="K52" s="528">
        <v>0</v>
      </c>
      <c r="L52" s="528">
        <v>0</v>
      </c>
      <c r="M52" s="528">
        <v>0</v>
      </c>
      <c r="N52" s="528">
        <v>0</v>
      </c>
      <c r="O52" s="528">
        <v>0</v>
      </c>
      <c r="P52" s="528">
        <v>0</v>
      </c>
      <c r="Q52" s="533">
        <v>0</v>
      </c>
      <c r="R52" s="543"/>
      <c r="S52" s="544"/>
      <c r="T52" s="544"/>
      <c r="U52" s="544"/>
      <c r="V52" s="544"/>
      <c r="W52" s="544"/>
      <c r="X52" s="544"/>
      <c r="Y52" s="544"/>
      <c r="Z52" s="544"/>
      <c r="AA52" s="544"/>
      <c r="AB52" s="576"/>
      <c r="AC52" s="576"/>
      <c r="AD52" s="576"/>
      <c r="AE52" s="576"/>
      <c r="AF52" s="576"/>
      <c r="AG52" s="576"/>
      <c r="AH52" s="576"/>
      <c r="AI52" s="576"/>
      <c r="AJ52" s="576"/>
    </row>
    <row r="53" spans="1:36" s="517" customFormat="1" ht="15">
      <c r="A53" s="527" t="s">
        <v>1044</v>
      </c>
      <c r="B53" s="528">
        <v>10.737420465984389</v>
      </c>
      <c r="C53" s="528">
        <v>1.6837743340658309</v>
      </c>
      <c r="D53" s="528">
        <v>1.6831069999999999</v>
      </c>
      <c r="E53" s="528">
        <v>0</v>
      </c>
      <c r="F53" s="528">
        <v>0</v>
      </c>
      <c r="G53" s="528">
        <v>0</v>
      </c>
      <c r="H53" s="528">
        <v>0</v>
      </c>
      <c r="I53" s="528">
        <v>0</v>
      </c>
      <c r="J53" s="528">
        <v>46010.309324402137</v>
      </c>
      <c r="K53" s="528">
        <v>27369.383602496862</v>
      </c>
      <c r="L53" s="528">
        <v>28089.143997870389</v>
      </c>
      <c r="M53" s="528">
        <v>262547.23615400092</v>
      </c>
      <c r="N53" s="528">
        <v>585161.99252084002</v>
      </c>
      <c r="O53" s="528">
        <v>1318743.73548061</v>
      </c>
      <c r="P53" s="528">
        <v>2539749.7134803198</v>
      </c>
      <c r="Q53" s="533">
        <v>3339589.7005448891</v>
      </c>
      <c r="R53" s="543"/>
      <c r="S53" s="544"/>
      <c r="T53" s="544"/>
      <c r="U53" s="544"/>
      <c r="V53" s="544"/>
      <c r="W53" s="544"/>
      <c r="X53" s="544"/>
      <c r="Y53" s="544"/>
      <c r="Z53" s="544"/>
      <c r="AA53" s="544"/>
      <c r="AB53" s="576"/>
      <c r="AC53" s="576"/>
      <c r="AD53" s="576"/>
      <c r="AE53" s="576"/>
      <c r="AF53" s="576"/>
      <c r="AG53" s="576"/>
      <c r="AH53" s="576"/>
      <c r="AI53" s="576"/>
      <c r="AJ53" s="576"/>
    </row>
    <row r="54" spans="1:36" s="517" customFormat="1" ht="15">
      <c r="A54" s="527" t="s">
        <v>1045</v>
      </c>
      <c r="B54" s="528">
        <v>0</v>
      </c>
      <c r="C54" s="528">
        <v>0</v>
      </c>
      <c r="D54" s="528">
        <v>0</v>
      </c>
      <c r="E54" s="528">
        <v>0</v>
      </c>
      <c r="F54" s="528">
        <v>0</v>
      </c>
      <c r="G54" s="528">
        <v>0</v>
      </c>
      <c r="H54" s="528">
        <v>0</v>
      </c>
      <c r="I54" s="528">
        <v>0</v>
      </c>
      <c r="J54" s="528">
        <v>0</v>
      </c>
      <c r="K54" s="528">
        <v>0</v>
      </c>
      <c r="L54" s="528">
        <v>0</v>
      </c>
      <c r="M54" s="528">
        <v>0</v>
      </c>
      <c r="N54" s="528">
        <v>0</v>
      </c>
      <c r="O54" s="528">
        <v>0</v>
      </c>
      <c r="P54" s="528">
        <v>0</v>
      </c>
      <c r="Q54" s="533">
        <v>0</v>
      </c>
      <c r="R54" s="543"/>
      <c r="S54" s="544"/>
      <c r="T54" s="544"/>
      <c r="U54" s="544"/>
      <c r="V54" s="544"/>
      <c r="W54" s="544"/>
      <c r="X54" s="544"/>
      <c r="Y54" s="544"/>
      <c r="Z54" s="544"/>
      <c r="AA54" s="544"/>
      <c r="AB54" s="576"/>
      <c r="AC54" s="576"/>
      <c r="AD54" s="576"/>
      <c r="AE54" s="576"/>
      <c r="AF54" s="576"/>
      <c r="AG54" s="576"/>
      <c r="AH54" s="576"/>
      <c r="AI54" s="576"/>
      <c r="AJ54" s="576"/>
    </row>
    <row r="55" spans="1:36" s="517" customFormat="1" ht="15">
      <c r="A55" s="527" t="s">
        <v>1046</v>
      </c>
      <c r="B55" s="528">
        <v>0</v>
      </c>
      <c r="C55" s="528">
        <v>0</v>
      </c>
      <c r="D55" s="528">
        <v>0</v>
      </c>
      <c r="E55" s="528">
        <v>0</v>
      </c>
      <c r="F55" s="528">
        <v>0</v>
      </c>
      <c r="G55" s="528">
        <v>0</v>
      </c>
      <c r="H55" s="528">
        <v>0</v>
      </c>
      <c r="I55" s="528">
        <v>0</v>
      </c>
      <c r="J55" s="528">
        <v>0</v>
      </c>
      <c r="K55" s="528">
        <v>0</v>
      </c>
      <c r="L55" s="528">
        <v>0</v>
      </c>
      <c r="M55" s="528">
        <v>0</v>
      </c>
      <c r="N55" s="528">
        <v>0</v>
      </c>
      <c r="O55" s="528">
        <v>0</v>
      </c>
      <c r="P55" s="528">
        <v>0</v>
      </c>
      <c r="Q55" s="533">
        <v>0</v>
      </c>
      <c r="R55" s="543"/>
      <c r="S55" s="544"/>
      <c r="T55" s="544"/>
      <c r="U55" s="544"/>
      <c r="V55" s="544"/>
      <c r="W55" s="544"/>
      <c r="X55" s="544"/>
      <c r="Y55" s="544"/>
      <c r="Z55" s="544"/>
      <c r="AA55" s="544"/>
      <c r="AB55" s="576"/>
      <c r="AC55" s="576"/>
      <c r="AD55" s="576"/>
      <c r="AE55" s="576"/>
      <c r="AF55" s="576"/>
      <c r="AG55" s="576"/>
      <c r="AH55" s="576"/>
      <c r="AI55" s="576"/>
      <c r="AJ55" s="576"/>
    </row>
    <row r="56" spans="1:36" s="517" customFormat="1" ht="15">
      <c r="A56" s="527" t="s">
        <v>1047</v>
      </c>
      <c r="B56" s="528">
        <v>0</v>
      </c>
      <c r="C56" s="528">
        <v>0</v>
      </c>
      <c r="D56" s="528">
        <v>0</v>
      </c>
      <c r="E56" s="528">
        <v>0</v>
      </c>
      <c r="F56" s="528">
        <v>0</v>
      </c>
      <c r="G56" s="528">
        <v>0</v>
      </c>
      <c r="H56" s="528">
        <v>0</v>
      </c>
      <c r="I56" s="528">
        <v>0</v>
      </c>
      <c r="J56" s="528">
        <v>0</v>
      </c>
      <c r="K56" s="528">
        <v>0</v>
      </c>
      <c r="L56" s="528">
        <v>0</v>
      </c>
      <c r="M56" s="528">
        <v>0</v>
      </c>
      <c r="N56" s="528">
        <v>0</v>
      </c>
      <c r="O56" s="528">
        <v>0</v>
      </c>
      <c r="P56" s="528">
        <v>0</v>
      </c>
      <c r="Q56" s="533">
        <v>0</v>
      </c>
      <c r="R56" s="543"/>
      <c r="S56" s="544"/>
      <c r="T56" s="544"/>
      <c r="U56" s="544"/>
      <c r="V56" s="544"/>
      <c r="W56" s="544"/>
      <c r="X56" s="544"/>
      <c r="Y56" s="544"/>
      <c r="Z56" s="544"/>
      <c r="AA56" s="544"/>
      <c r="AB56" s="576"/>
      <c r="AC56" s="576"/>
      <c r="AD56" s="576"/>
      <c r="AE56" s="576"/>
      <c r="AF56" s="576"/>
      <c r="AG56" s="576"/>
      <c r="AH56" s="576"/>
      <c r="AI56" s="576"/>
      <c r="AJ56" s="576"/>
    </row>
    <row r="57" spans="1:36" s="517" customFormat="1" ht="15">
      <c r="A57" s="527" t="s">
        <v>1048</v>
      </c>
      <c r="B57" s="528">
        <v>144941.22000627755</v>
      </c>
      <c r="C57" s="528">
        <v>153058.97133174751</v>
      </c>
      <c r="D57" s="528">
        <v>151264.47109644924</v>
      </c>
      <c r="E57" s="528">
        <v>150841.49961804843</v>
      </c>
      <c r="F57" s="528">
        <v>162322.96647827947</v>
      </c>
      <c r="G57" s="528">
        <v>192372.83485105651</v>
      </c>
      <c r="H57" s="528">
        <v>267474.01799999998</v>
      </c>
      <c r="I57" s="528">
        <v>362404.41980999999</v>
      </c>
      <c r="J57" s="528">
        <v>326853.4546755979</v>
      </c>
      <c r="K57" s="528">
        <v>360109.9272000037</v>
      </c>
      <c r="L57" s="528">
        <v>415585.81403940235</v>
      </c>
      <c r="M57" s="528">
        <v>558073.46188334981</v>
      </c>
      <c r="N57" s="528">
        <v>601188.82752469974</v>
      </c>
      <c r="O57" s="528">
        <v>1196884.4830717265</v>
      </c>
      <c r="P57" s="528">
        <v>2614586.145041998</v>
      </c>
      <c r="Q57" s="533">
        <v>2441412.406283658</v>
      </c>
      <c r="R57" s="543"/>
      <c r="S57" s="544"/>
      <c r="T57" s="544"/>
      <c r="U57" s="544"/>
      <c r="V57" s="544"/>
      <c r="W57" s="544"/>
      <c r="X57" s="544"/>
      <c r="Y57" s="544"/>
      <c r="Z57" s="544"/>
      <c r="AA57" s="544"/>
      <c r="AB57" s="576"/>
      <c r="AC57" s="576"/>
      <c r="AD57" s="576"/>
      <c r="AE57" s="576"/>
      <c r="AF57" s="576"/>
      <c r="AG57" s="576"/>
      <c r="AH57" s="576"/>
      <c r="AI57" s="576"/>
      <c r="AJ57" s="576"/>
    </row>
    <row r="58" spans="1:36" s="517" customFormat="1" ht="15">
      <c r="A58" s="527" t="s">
        <v>1049</v>
      </c>
      <c r="B58" s="528">
        <v>0</v>
      </c>
      <c r="C58" s="528">
        <v>0</v>
      </c>
      <c r="D58" s="528">
        <v>0</v>
      </c>
      <c r="E58" s="528">
        <v>0</v>
      </c>
      <c r="F58" s="528">
        <v>0</v>
      </c>
      <c r="G58" s="528">
        <v>0</v>
      </c>
      <c r="H58" s="528">
        <v>0</v>
      </c>
      <c r="I58" s="528">
        <v>0</v>
      </c>
      <c r="J58" s="528">
        <v>0</v>
      </c>
      <c r="K58" s="528">
        <v>0</v>
      </c>
      <c r="L58" s="528">
        <v>19105.813152624996</v>
      </c>
      <c r="M58" s="528">
        <v>9776.992867500001</v>
      </c>
      <c r="N58" s="528">
        <v>19170.526534749999</v>
      </c>
      <c r="O58" s="528">
        <v>50343.637592392741</v>
      </c>
      <c r="P58" s="528">
        <v>562859.6139803112</v>
      </c>
      <c r="Q58" s="533">
        <v>483594.75469176366</v>
      </c>
      <c r="R58" s="543"/>
      <c r="S58" s="544"/>
      <c r="T58" s="544"/>
      <c r="U58" s="544"/>
      <c r="V58" s="544"/>
      <c r="W58" s="544"/>
      <c r="X58" s="544"/>
      <c r="Y58" s="544"/>
      <c r="Z58" s="544"/>
      <c r="AA58" s="544"/>
      <c r="AB58" s="576"/>
      <c r="AC58" s="576"/>
      <c r="AD58" s="576"/>
      <c r="AE58" s="576"/>
      <c r="AF58" s="576"/>
      <c r="AG58" s="576"/>
      <c r="AH58" s="576"/>
      <c r="AI58" s="576"/>
      <c r="AJ58" s="576"/>
    </row>
    <row r="59" spans="1:36" s="517" customFormat="1" ht="15">
      <c r="A59" s="527" t="s">
        <v>1050</v>
      </c>
      <c r="B59" s="528">
        <v>144941.22000627755</v>
      </c>
      <c r="C59" s="528">
        <v>153058.97133174751</v>
      </c>
      <c r="D59" s="528">
        <v>151264.47109644924</v>
      </c>
      <c r="E59" s="528">
        <v>150841.49961804843</v>
      </c>
      <c r="F59" s="528">
        <v>162322.96647827947</v>
      </c>
      <c r="G59" s="528">
        <v>192372.83485105651</v>
      </c>
      <c r="H59" s="528">
        <v>267474.01799999998</v>
      </c>
      <c r="I59" s="528">
        <v>362404.41980999999</v>
      </c>
      <c r="J59" s="528">
        <v>326853.4546755979</v>
      </c>
      <c r="K59" s="528">
        <v>360109.9272000037</v>
      </c>
      <c r="L59" s="528">
        <v>396480.00088677736</v>
      </c>
      <c r="M59" s="528">
        <v>548296.46901584987</v>
      </c>
      <c r="N59" s="528">
        <v>582018.30098994984</v>
      </c>
      <c r="O59" s="528">
        <v>1146540.845479334</v>
      </c>
      <c r="P59" s="528">
        <v>2051726.531061687</v>
      </c>
      <c r="Q59" s="533">
        <v>1957817.6515918944</v>
      </c>
      <c r="R59" s="543"/>
      <c r="S59" s="544"/>
      <c r="T59" s="544"/>
      <c r="U59" s="544"/>
      <c r="V59" s="544"/>
      <c r="W59" s="544"/>
      <c r="X59" s="544"/>
      <c r="Y59" s="544"/>
      <c r="Z59" s="544"/>
      <c r="AA59" s="544"/>
      <c r="AB59" s="576"/>
      <c r="AC59" s="576"/>
      <c r="AD59" s="576"/>
      <c r="AE59" s="576"/>
      <c r="AF59" s="576"/>
      <c r="AG59" s="576"/>
      <c r="AH59" s="576"/>
      <c r="AI59" s="576"/>
      <c r="AJ59" s="576"/>
    </row>
    <row r="60" spans="1:36" s="517" customFormat="1" ht="15">
      <c r="A60" s="527" t="s">
        <v>1051</v>
      </c>
      <c r="B60" s="528">
        <v>0</v>
      </c>
      <c r="C60" s="528">
        <v>0</v>
      </c>
      <c r="D60" s="528">
        <v>0</v>
      </c>
      <c r="E60" s="528">
        <v>0</v>
      </c>
      <c r="F60" s="528">
        <v>0</v>
      </c>
      <c r="G60" s="528">
        <v>0</v>
      </c>
      <c r="H60" s="528">
        <v>0</v>
      </c>
      <c r="I60" s="528">
        <v>0</v>
      </c>
      <c r="J60" s="528">
        <v>0</v>
      </c>
      <c r="K60" s="528">
        <v>0</v>
      </c>
      <c r="L60" s="528">
        <v>0</v>
      </c>
      <c r="M60" s="528">
        <v>0</v>
      </c>
      <c r="N60" s="528">
        <v>0</v>
      </c>
      <c r="O60" s="528">
        <v>0</v>
      </c>
      <c r="P60" s="528">
        <v>0</v>
      </c>
      <c r="Q60" s="533">
        <v>0</v>
      </c>
      <c r="R60" s="543"/>
      <c r="S60" s="544"/>
      <c r="T60" s="544"/>
      <c r="U60" s="544"/>
      <c r="V60" s="544"/>
      <c r="W60" s="544"/>
      <c r="X60" s="544"/>
      <c r="Y60" s="544"/>
      <c r="Z60" s="544"/>
      <c r="AA60" s="544"/>
      <c r="AB60" s="576"/>
      <c r="AC60" s="576"/>
      <c r="AD60" s="576"/>
      <c r="AE60" s="576"/>
      <c r="AF60" s="576"/>
      <c r="AG60" s="576"/>
      <c r="AH60" s="576"/>
      <c r="AI60" s="576"/>
      <c r="AJ60" s="576"/>
    </row>
    <row r="61" spans="1:36" s="517" customFormat="1" ht="15">
      <c r="A61" s="527" t="s">
        <v>1052</v>
      </c>
      <c r="B61" s="528">
        <v>0</v>
      </c>
      <c r="C61" s="528">
        <v>0</v>
      </c>
      <c r="D61" s="528">
        <v>0</v>
      </c>
      <c r="E61" s="528">
        <v>0</v>
      </c>
      <c r="F61" s="528">
        <v>0</v>
      </c>
      <c r="G61" s="528">
        <v>0</v>
      </c>
      <c r="H61" s="528">
        <v>0</v>
      </c>
      <c r="I61" s="528">
        <v>0</v>
      </c>
      <c r="J61" s="528">
        <v>0</v>
      </c>
      <c r="K61" s="528">
        <v>0</v>
      </c>
      <c r="L61" s="528">
        <v>0</v>
      </c>
      <c r="M61" s="528">
        <v>0</v>
      </c>
      <c r="N61" s="528">
        <v>0</v>
      </c>
      <c r="O61" s="528">
        <v>0</v>
      </c>
      <c r="P61" s="528">
        <v>0</v>
      </c>
      <c r="Q61" s="533">
        <v>0</v>
      </c>
      <c r="R61" s="543"/>
      <c r="S61" s="544"/>
      <c r="T61" s="544"/>
      <c r="U61" s="544"/>
      <c r="V61" s="544"/>
      <c r="W61" s="544"/>
      <c r="X61" s="544"/>
      <c r="Y61" s="544"/>
      <c r="Z61" s="544"/>
      <c r="AA61" s="544"/>
      <c r="AB61" s="576"/>
      <c r="AC61" s="576"/>
      <c r="AD61" s="576"/>
      <c r="AE61" s="576"/>
      <c r="AF61" s="576"/>
      <c r="AG61" s="576"/>
      <c r="AH61" s="576"/>
      <c r="AI61" s="576"/>
      <c r="AJ61" s="576"/>
    </row>
    <row r="62" spans="1:36" s="517" customFormat="1" ht="15">
      <c r="A62" s="527" t="s">
        <v>1053</v>
      </c>
      <c r="B62" s="528">
        <v>0</v>
      </c>
      <c r="C62" s="528">
        <v>0</v>
      </c>
      <c r="D62" s="528">
        <v>0</v>
      </c>
      <c r="E62" s="528">
        <v>0</v>
      </c>
      <c r="F62" s="528">
        <v>0</v>
      </c>
      <c r="G62" s="528">
        <v>0</v>
      </c>
      <c r="H62" s="528">
        <v>0</v>
      </c>
      <c r="I62" s="528">
        <v>0</v>
      </c>
      <c r="J62" s="528">
        <v>0</v>
      </c>
      <c r="K62" s="528">
        <v>0</v>
      </c>
      <c r="L62" s="528">
        <v>0</v>
      </c>
      <c r="M62" s="528">
        <v>0</v>
      </c>
      <c r="N62" s="528">
        <v>0</v>
      </c>
      <c r="O62" s="528">
        <v>0</v>
      </c>
      <c r="P62" s="528">
        <v>0</v>
      </c>
      <c r="Q62" s="533">
        <v>0</v>
      </c>
      <c r="R62" s="543"/>
      <c r="S62" s="544"/>
      <c r="T62" s="544"/>
      <c r="U62" s="544"/>
      <c r="V62" s="544"/>
      <c r="W62" s="544"/>
      <c r="X62" s="544"/>
      <c r="Y62" s="544"/>
      <c r="Z62" s="544"/>
      <c r="AA62" s="544"/>
      <c r="AB62" s="576"/>
      <c r="AC62" s="576"/>
      <c r="AD62" s="576"/>
      <c r="AE62" s="576"/>
      <c r="AF62" s="576"/>
      <c r="AG62" s="576"/>
      <c r="AH62" s="576"/>
      <c r="AI62" s="576"/>
      <c r="AJ62" s="576"/>
    </row>
    <row r="63" spans="1:36" s="517" customFormat="1" ht="15">
      <c r="A63" s="527" t="s">
        <v>1054</v>
      </c>
      <c r="B63" s="528">
        <v>144941.22000627755</v>
      </c>
      <c r="C63" s="528">
        <v>153058.97133174751</v>
      </c>
      <c r="D63" s="528">
        <v>151264.47109644924</v>
      </c>
      <c r="E63" s="528">
        <v>150841.49961804843</v>
      </c>
      <c r="F63" s="528">
        <v>162322.96647827947</v>
      </c>
      <c r="G63" s="528">
        <v>192372.83485105651</v>
      </c>
      <c r="H63" s="528">
        <v>267474.01799999998</v>
      </c>
      <c r="I63" s="528">
        <v>362404.41980999999</v>
      </c>
      <c r="J63" s="528">
        <v>326853.4546755979</v>
      </c>
      <c r="K63" s="528">
        <v>360109.9272000037</v>
      </c>
      <c r="L63" s="528">
        <v>415585.81403940235</v>
      </c>
      <c r="M63" s="528">
        <v>558073.46188334981</v>
      </c>
      <c r="N63" s="528">
        <v>601188.82752469974</v>
      </c>
      <c r="O63" s="528">
        <v>1196884.4830717265</v>
      </c>
      <c r="P63" s="528">
        <v>2614586.145041998</v>
      </c>
      <c r="Q63" s="533">
        <v>2441412.406283658</v>
      </c>
      <c r="R63" s="543"/>
      <c r="S63" s="544"/>
      <c r="T63" s="544"/>
      <c r="U63" s="544"/>
      <c r="V63" s="544"/>
      <c r="W63" s="544"/>
      <c r="X63" s="544"/>
      <c r="Y63" s="544"/>
      <c r="Z63" s="544"/>
      <c r="AA63" s="544"/>
      <c r="AB63" s="576"/>
      <c r="AC63" s="576"/>
      <c r="AD63" s="576"/>
      <c r="AE63" s="576"/>
      <c r="AF63" s="576"/>
      <c r="AG63" s="576"/>
      <c r="AH63" s="576"/>
      <c r="AI63" s="576"/>
      <c r="AJ63" s="576"/>
    </row>
    <row r="64" spans="1:36" s="517" customFormat="1" ht="15">
      <c r="A64" s="527" t="s">
        <v>1055</v>
      </c>
      <c r="B64" s="528">
        <v>0</v>
      </c>
      <c r="C64" s="528">
        <v>0</v>
      </c>
      <c r="D64" s="528">
        <v>0</v>
      </c>
      <c r="E64" s="528">
        <v>0</v>
      </c>
      <c r="F64" s="528">
        <v>0</v>
      </c>
      <c r="G64" s="528">
        <v>0</v>
      </c>
      <c r="H64" s="528">
        <v>0</v>
      </c>
      <c r="I64" s="528">
        <v>0</v>
      </c>
      <c r="J64" s="528">
        <v>0</v>
      </c>
      <c r="K64" s="528">
        <v>0</v>
      </c>
      <c r="L64" s="528">
        <v>19105.813152624996</v>
      </c>
      <c r="M64" s="528">
        <v>9776.992867500001</v>
      </c>
      <c r="N64" s="528">
        <v>19170.526534749999</v>
      </c>
      <c r="O64" s="528">
        <v>50343.637592392741</v>
      </c>
      <c r="P64" s="528">
        <v>562859.6139803112</v>
      </c>
      <c r="Q64" s="533">
        <v>483594.75469176366</v>
      </c>
      <c r="R64" s="543"/>
      <c r="S64" s="544"/>
      <c r="T64" s="544"/>
      <c r="U64" s="544"/>
      <c r="V64" s="544"/>
      <c r="W64" s="544"/>
      <c r="X64" s="544"/>
      <c r="Y64" s="544"/>
      <c r="Z64" s="544"/>
      <c r="AA64" s="544"/>
      <c r="AB64" s="576"/>
      <c r="AC64" s="576"/>
      <c r="AD64" s="576"/>
      <c r="AE64" s="576"/>
      <c r="AF64" s="576"/>
      <c r="AG64" s="576"/>
      <c r="AH64" s="576"/>
      <c r="AI64" s="576"/>
      <c r="AJ64" s="576"/>
    </row>
    <row r="65" spans="1:36" s="517" customFormat="1" ht="15">
      <c r="A65" s="527" t="s">
        <v>1056</v>
      </c>
      <c r="B65" s="528">
        <v>144941.22000627755</v>
      </c>
      <c r="C65" s="528">
        <v>153058.97133174751</v>
      </c>
      <c r="D65" s="528">
        <v>151264.47109644924</v>
      </c>
      <c r="E65" s="528">
        <v>150841.49961804843</v>
      </c>
      <c r="F65" s="528">
        <v>162322.96647827947</v>
      </c>
      <c r="G65" s="528">
        <v>192372.83485105651</v>
      </c>
      <c r="H65" s="528">
        <v>267474.01799999998</v>
      </c>
      <c r="I65" s="528">
        <v>362404.41980999999</v>
      </c>
      <c r="J65" s="528">
        <v>326853.4546755979</v>
      </c>
      <c r="K65" s="528">
        <v>360109.9272000037</v>
      </c>
      <c r="L65" s="528">
        <v>396480.00088677736</v>
      </c>
      <c r="M65" s="528">
        <v>548296.46901584987</v>
      </c>
      <c r="N65" s="528">
        <v>582018.30098994984</v>
      </c>
      <c r="O65" s="528">
        <v>1146540.845479334</v>
      </c>
      <c r="P65" s="528">
        <v>2051726.531061687</v>
      </c>
      <c r="Q65" s="533">
        <v>1957817.6515918944</v>
      </c>
      <c r="R65" s="546"/>
      <c r="S65" s="547"/>
      <c r="T65" s="547"/>
      <c r="U65" s="547"/>
      <c r="V65" s="547"/>
      <c r="W65" s="547"/>
      <c r="X65" s="547"/>
      <c r="Y65" s="547"/>
      <c r="Z65" s="547"/>
      <c r="AA65" s="547"/>
      <c r="AB65" s="576"/>
      <c r="AC65" s="576"/>
      <c r="AD65" s="576"/>
      <c r="AE65" s="576"/>
      <c r="AF65" s="576"/>
      <c r="AG65" s="576"/>
      <c r="AH65" s="576"/>
      <c r="AI65" s="576"/>
      <c r="AJ65" s="576"/>
    </row>
    <row r="66" spans="1:36" s="516" customFormat="1" ht="15">
      <c r="A66" s="525" t="s">
        <v>1057</v>
      </c>
      <c r="B66" s="526">
        <v>0</v>
      </c>
      <c r="C66" s="526">
        <v>0</v>
      </c>
      <c r="D66" s="526">
        <v>0</v>
      </c>
      <c r="E66" s="526">
        <v>0</v>
      </c>
      <c r="F66" s="526">
        <v>0</v>
      </c>
      <c r="G66" s="526">
        <v>0</v>
      </c>
      <c r="H66" s="526">
        <v>0</v>
      </c>
      <c r="I66" s="526">
        <v>0</v>
      </c>
      <c r="J66" s="526">
        <v>477.41790549617394</v>
      </c>
      <c r="K66" s="526">
        <v>1034.7323556314802</v>
      </c>
      <c r="L66" s="526">
        <v>4359.7641518517003</v>
      </c>
      <c r="M66" s="526">
        <v>6089.8753650000008</v>
      </c>
      <c r="N66" s="526">
        <v>74564.871513499995</v>
      </c>
      <c r="O66" s="526">
        <v>131834.78621417002</v>
      </c>
      <c r="P66" s="526">
        <v>206678.62934672</v>
      </c>
      <c r="Q66" s="532">
        <v>366247.79640542011</v>
      </c>
      <c r="R66" s="543"/>
      <c r="S66" s="544"/>
      <c r="T66" s="544"/>
      <c r="U66" s="544"/>
      <c r="V66" s="544"/>
      <c r="W66" s="544"/>
      <c r="X66" s="544"/>
      <c r="Y66" s="544"/>
      <c r="Z66" s="544"/>
      <c r="AA66" s="544"/>
      <c r="AB66" s="576"/>
      <c r="AC66" s="576"/>
      <c r="AD66" s="576"/>
      <c r="AE66" s="576"/>
      <c r="AF66" s="576"/>
      <c r="AG66" s="576"/>
      <c r="AH66" s="576"/>
      <c r="AI66" s="576"/>
      <c r="AJ66" s="576"/>
    </row>
    <row r="67" spans="1:36" s="517" customFormat="1" ht="15">
      <c r="A67" s="527" t="s">
        <v>1058</v>
      </c>
      <c r="B67" s="528">
        <v>0</v>
      </c>
      <c r="C67" s="528">
        <v>0</v>
      </c>
      <c r="D67" s="528">
        <v>0</v>
      </c>
      <c r="E67" s="528">
        <v>0</v>
      </c>
      <c r="F67" s="528">
        <v>0</v>
      </c>
      <c r="G67" s="528">
        <v>0</v>
      </c>
      <c r="H67" s="528">
        <v>0</v>
      </c>
      <c r="I67" s="528">
        <v>0</v>
      </c>
      <c r="J67" s="528">
        <v>0</v>
      </c>
      <c r="K67" s="528">
        <v>0</v>
      </c>
      <c r="L67" s="528">
        <v>0</v>
      </c>
      <c r="M67" s="528">
        <v>0</v>
      </c>
      <c r="N67" s="528">
        <v>0</v>
      </c>
      <c r="O67" s="528">
        <v>0</v>
      </c>
      <c r="P67" s="528">
        <v>0</v>
      </c>
      <c r="Q67" s="533">
        <v>0</v>
      </c>
      <c r="R67" s="543"/>
      <c r="S67" s="544"/>
      <c r="T67" s="544"/>
      <c r="U67" s="544"/>
      <c r="V67" s="544"/>
      <c r="W67" s="544"/>
      <c r="X67" s="544"/>
      <c r="Y67" s="544"/>
      <c r="Z67" s="544"/>
      <c r="AA67" s="544"/>
      <c r="AB67" s="576"/>
      <c r="AC67" s="576"/>
      <c r="AD67" s="576"/>
      <c r="AE67" s="576"/>
      <c r="AF67" s="576"/>
      <c r="AG67" s="576"/>
      <c r="AH67" s="576"/>
      <c r="AI67" s="576"/>
      <c r="AJ67" s="576"/>
    </row>
    <row r="68" spans="1:36" s="517" customFormat="1" ht="15">
      <c r="A68" s="527" t="s">
        <v>1059</v>
      </c>
      <c r="B68" s="528">
        <v>0</v>
      </c>
      <c r="C68" s="528">
        <v>0</v>
      </c>
      <c r="D68" s="528">
        <v>0</v>
      </c>
      <c r="E68" s="528">
        <v>0</v>
      </c>
      <c r="F68" s="528">
        <v>0</v>
      </c>
      <c r="G68" s="528">
        <v>0</v>
      </c>
      <c r="H68" s="528">
        <v>0</v>
      </c>
      <c r="I68" s="528">
        <v>0</v>
      </c>
      <c r="J68" s="528">
        <v>0</v>
      </c>
      <c r="K68" s="528">
        <v>0</v>
      </c>
      <c r="L68" s="528">
        <v>0</v>
      </c>
      <c r="M68" s="528">
        <v>0</v>
      </c>
      <c r="N68" s="528">
        <v>0</v>
      </c>
      <c r="O68" s="528">
        <v>0</v>
      </c>
      <c r="P68" s="528">
        <v>0</v>
      </c>
      <c r="Q68" s="533">
        <v>0</v>
      </c>
      <c r="R68" s="543"/>
      <c r="S68" s="544"/>
      <c r="T68" s="544"/>
      <c r="U68" s="544"/>
      <c r="V68" s="544"/>
      <c r="W68" s="544"/>
      <c r="X68" s="544"/>
      <c r="Y68" s="544"/>
      <c r="Z68" s="544"/>
      <c r="AA68" s="544"/>
      <c r="AB68" s="576"/>
      <c r="AC68" s="576"/>
      <c r="AD68" s="576"/>
      <c r="AE68" s="576"/>
      <c r="AF68" s="576"/>
      <c r="AG68" s="576"/>
      <c r="AH68" s="576"/>
      <c r="AI68" s="576"/>
      <c r="AJ68" s="576"/>
    </row>
    <row r="69" spans="1:36" s="517" customFormat="1" ht="15">
      <c r="A69" s="527" t="s">
        <v>1060</v>
      </c>
      <c r="B69" s="528">
        <v>0</v>
      </c>
      <c r="C69" s="528">
        <v>0</v>
      </c>
      <c r="D69" s="528">
        <v>0</v>
      </c>
      <c r="E69" s="528">
        <v>0</v>
      </c>
      <c r="F69" s="528">
        <v>0</v>
      </c>
      <c r="G69" s="528">
        <v>0</v>
      </c>
      <c r="H69" s="528">
        <v>0</v>
      </c>
      <c r="I69" s="528">
        <v>0</v>
      </c>
      <c r="J69" s="528">
        <v>477.41790549617394</v>
      </c>
      <c r="K69" s="528">
        <v>1034.7323556314802</v>
      </c>
      <c r="L69" s="528">
        <v>4359.7641518517003</v>
      </c>
      <c r="M69" s="528">
        <v>6089.8753650000008</v>
      </c>
      <c r="N69" s="528">
        <v>1787.73</v>
      </c>
      <c r="O69" s="528">
        <v>8168.2487141700003</v>
      </c>
      <c r="P69" s="528">
        <v>53146.869346720006</v>
      </c>
      <c r="Q69" s="533">
        <v>64843.805405420098</v>
      </c>
      <c r="R69" s="543"/>
      <c r="S69" s="544"/>
      <c r="T69" s="544"/>
      <c r="U69" s="544"/>
      <c r="V69" s="544"/>
      <c r="W69" s="544"/>
      <c r="X69" s="544"/>
      <c r="Y69" s="544"/>
      <c r="Z69" s="544"/>
      <c r="AA69" s="544"/>
      <c r="AB69" s="576"/>
      <c r="AC69" s="576"/>
      <c r="AD69" s="576"/>
      <c r="AE69" s="576"/>
      <c r="AF69" s="576"/>
      <c r="AG69" s="576"/>
      <c r="AH69" s="576"/>
      <c r="AI69" s="576"/>
      <c r="AJ69" s="576"/>
    </row>
    <row r="70" spans="1:36" s="517" customFormat="1" ht="15">
      <c r="A70" s="527" t="s">
        <v>1061</v>
      </c>
      <c r="B70" s="528">
        <v>0</v>
      </c>
      <c r="C70" s="528">
        <v>0</v>
      </c>
      <c r="D70" s="528">
        <v>0</v>
      </c>
      <c r="E70" s="528">
        <v>0</v>
      </c>
      <c r="F70" s="528">
        <v>0</v>
      </c>
      <c r="G70" s="528">
        <v>0</v>
      </c>
      <c r="H70" s="528">
        <v>0</v>
      </c>
      <c r="I70" s="528">
        <v>0</v>
      </c>
      <c r="J70" s="528">
        <v>0</v>
      </c>
      <c r="K70" s="528">
        <v>0</v>
      </c>
      <c r="L70" s="528">
        <v>0</v>
      </c>
      <c r="M70" s="528">
        <v>0</v>
      </c>
      <c r="N70" s="528">
        <v>0</v>
      </c>
      <c r="O70" s="528">
        <v>0</v>
      </c>
      <c r="P70" s="528">
        <v>0</v>
      </c>
      <c r="Q70" s="533">
        <v>0</v>
      </c>
      <c r="R70" s="543"/>
      <c r="S70" s="544"/>
      <c r="T70" s="544"/>
      <c r="U70" s="544"/>
      <c r="V70" s="544"/>
      <c r="W70" s="544"/>
      <c r="X70" s="544"/>
      <c r="Y70" s="544"/>
      <c r="Z70" s="544"/>
      <c r="AA70" s="544"/>
      <c r="AB70" s="576"/>
      <c r="AC70" s="576"/>
      <c r="AD70" s="576"/>
      <c r="AE70" s="576"/>
      <c r="AF70" s="576"/>
      <c r="AG70" s="576"/>
      <c r="AH70" s="576"/>
      <c r="AI70" s="576"/>
      <c r="AJ70" s="576"/>
    </row>
    <row r="71" spans="1:36" s="517" customFormat="1" ht="15">
      <c r="A71" s="527" t="s">
        <v>1062</v>
      </c>
      <c r="B71" s="528">
        <v>0</v>
      </c>
      <c r="C71" s="528">
        <v>0</v>
      </c>
      <c r="D71" s="528">
        <v>0</v>
      </c>
      <c r="E71" s="528">
        <v>0</v>
      </c>
      <c r="F71" s="528">
        <v>0</v>
      </c>
      <c r="G71" s="528">
        <v>0</v>
      </c>
      <c r="H71" s="528">
        <v>0</v>
      </c>
      <c r="I71" s="528">
        <v>0</v>
      </c>
      <c r="J71" s="528">
        <v>0</v>
      </c>
      <c r="K71" s="528">
        <v>0</v>
      </c>
      <c r="L71" s="528">
        <v>0</v>
      </c>
      <c r="M71" s="528">
        <v>0</v>
      </c>
      <c r="N71" s="528">
        <v>72777.141513499999</v>
      </c>
      <c r="O71" s="528">
        <v>123666.53750000001</v>
      </c>
      <c r="P71" s="528">
        <v>153531.76</v>
      </c>
      <c r="Q71" s="533">
        <v>301403.99099999998</v>
      </c>
      <c r="R71" s="543"/>
      <c r="S71" s="544"/>
      <c r="T71" s="544"/>
      <c r="U71" s="544"/>
      <c r="V71" s="544"/>
      <c r="W71" s="544"/>
      <c r="X71" s="544"/>
      <c r="Y71" s="544"/>
      <c r="Z71" s="544"/>
      <c r="AA71" s="544"/>
      <c r="AB71" s="576"/>
      <c r="AC71" s="576"/>
      <c r="AD71" s="576"/>
      <c r="AE71" s="576"/>
      <c r="AF71" s="576"/>
      <c r="AG71" s="576"/>
      <c r="AH71" s="576"/>
      <c r="AI71" s="576"/>
      <c r="AJ71" s="576"/>
    </row>
    <row r="72" spans="1:36" s="517" customFormat="1" ht="15">
      <c r="A72" s="527" t="s">
        <v>1063</v>
      </c>
      <c r="B72" s="528">
        <v>0</v>
      </c>
      <c r="C72" s="528">
        <v>0</v>
      </c>
      <c r="D72" s="528">
        <v>0</v>
      </c>
      <c r="E72" s="528">
        <v>0</v>
      </c>
      <c r="F72" s="528">
        <v>0</v>
      </c>
      <c r="G72" s="528">
        <v>0</v>
      </c>
      <c r="H72" s="528">
        <v>0</v>
      </c>
      <c r="I72" s="528">
        <v>0</v>
      </c>
      <c r="J72" s="528">
        <v>0</v>
      </c>
      <c r="K72" s="528">
        <v>0</v>
      </c>
      <c r="L72" s="528">
        <v>0</v>
      </c>
      <c r="M72" s="528">
        <v>0</v>
      </c>
      <c r="N72" s="528">
        <v>0</v>
      </c>
      <c r="O72" s="528">
        <v>0</v>
      </c>
      <c r="P72" s="528">
        <v>0</v>
      </c>
      <c r="Q72" s="533">
        <v>0</v>
      </c>
      <c r="R72" s="543"/>
      <c r="S72" s="544"/>
      <c r="T72" s="544"/>
      <c r="U72" s="544"/>
      <c r="V72" s="544"/>
      <c r="W72" s="544"/>
      <c r="X72" s="544"/>
      <c r="Y72" s="544"/>
      <c r="Z72" s="544"/>
      <c r="AA72" s="544"/>
      <c r="AB72" s="576"/>
      <c r="AC72" s="576"/>
      <c r="AD72" s="576"/>
      <c r="AE72" s="576"/>
      <c r="AF72" s="576"/>
      <c r="AG72" s="576"/>
      <c r="AH72" s="576"/>
      <c r="AI72" s="576"/>
      <c r="AJ72" s="576"/>
    </row>
    <row r="73" spans="1:36" s="517" customFormat="1" ht="15">
      <c r="A73" s="527" t="s">
        <v>1064</v>
      </c>
      <c r="B73" s="528">
        <v>0</v>
      </c>
      <c r="C73" s="528">
        <v>0</v>
      </c>
      <c r="D73" s="528">
        <v>0</v>
      </c>
      <c r="E73" s="528">
        <v>0</v>
      </c>
      <c r="F73" s="528">
        <v>0</v>
      </c>
      <c r="G73" s="528">
        <v>0</v>
      </c>
      <c r="H73" s="528">
        <v>0</v>
      </c>
      <c r="I73" s="528">
        <v>0</v>
      </c>
      <c r="J73" s="528">
        <v>0</v>
      </c>
      <c r="K73" s="528">
        <v>0</v>
      </c>
      <c r="L73" s="528">
        <v>0</v>
      </c>
      <c r="M73" s="528">
        <v>0</v>
      </c>
      <c r="N73" s="528">
        <v>72777.141513499999</v>
      </c>
      <c r="O73" s="528">
        <v>123666.53750000001</v>
      </c>
      <c r="P73" s="528">
        <v>153531.76</v>
      </c>
      <c r="Q73" s="533">
        <v>301403.99099999998</v>
      </c>
      <c r="R73" s="543"/>
      <c r="S73" s="544"/>
      <c r="T73" s="544"/>
      <c r="U73" s="544"/>
      <c r="V73" s="544"/>
      <c r="W73" s="544"/>
      <c r="X73" s="544"/>
      <c r="Y73" s="544"/>
      <c r="Z73" s="544"/>
      <c r="AA73" s="544"/>
      <c r="AB73" s="576"/>
      <c r="AC73" s="576"/>
      <c r="AD73" s="576"/>
      <c r="AE73" s="576"/>
      <c r="AF73" s="576"/>
      <c r="AG73" s="576"/>
      <c r="AH73" s="576"/>
      <c r="AI73" s="576"/>
      <c r="AJ73" s="576"/>
    </row>
    <row r="74" spans="1:36" s="517" customFormat="1" ht="15">
      <c r="A74" s="527" t="s">
        <v>1065</v>
      </c>
      <c r="B74" s="528">
        <v>0</v>
      </c>
      <c r="C74" s="528">
        <v>0</v>
      </c>
      <c r="D74" s="528">
        <v>0</v>
      </c>
      <c r="E74" s="528">
        <v>0</v>
      </c>
      <c r="F74" s="528">
        <v>0</v>
      </c>
      <c r="G74" s="528">
        <v>0</v>
      </c>
      <c r="H74" s="528">
        <v>0</v>
      </c>
      <c r="I74" s="528">
        <v>0</v>
      </c>
      <c r="J74" s="528">
        <v>0</v>
      </c>
      <c r="K74" s="528">
        <v>0</v>
      </c>
      <c r="L74" s="528">
        <v>0</v>
      </c>
      <c r="M74" s="528">
        <v>0</v>
      </c>
      <c r="N74" s="528">
        <v>0</v>
      </c>
      <c r="O74" s="528">
        <v>0</v>
      </c>
      <c r="P74" s="528">
        <v>0</v>
      </c>
      <c r="Q74" s="533">
        <v>0</v>
      </c>
      <c r="R74" s="543"/>
      <c r="S74" s="544"/>
      <c r="T74" s="544"/>
      <c r="U74" s="544"/>
      <c r="V74" s="544"/>
      <c r="W74" s="544"/>
      <c r="X74" s="544"/>
      <c r="Y74" s="544"/>
      <c r="Z74" s="544"/>
      <c r="AA74" s="544"/>
      <c r="AB74" s="576"/>
      <c r="AC74" s="576"/>
      <c r="AD74" s="576"/>
      <c r="AE74" s="576"/>
      <c r="AF74" s="576"/>
      <c r="AG74" s="576"/>
      <c r="AH74" s="576"/>
      <c r="AI74" s="576"/>
      <c r="AJ74" s="576"/>
    </row>
    <row r="75" spans="1:36" s="517" customFormat="1" ht="15">
      <c r="A75" s="527" t="s">
        <v>1066</v>
      </c>
      <c r="B75" s="528">
        <v>0</v>
      </c>
      <c r="C75" s="528">
        <v>0</v>
      </c>
      <c r="D75" s="528">
        <v>0</v>
      </c>
      <c r="E75" s="528">
        <v>0</v>
      </c>
      <c r="F75" s="528">
        <v>0</v>
      </c>
      <c r="G75" s="528">
        <v>0</v>
      </c>
      <c r="H75" s="528">
        <v>0</v>
      </c>
      <c r="I75" s="528">
        <v>0</v>
      </c>
      <c r="J75" s="528">
        <v>0</v>
      </c>
      <c r="K75" s="528">
        <v>0</v>
      </c>
      <c r="L75" s="528">
        <v>0</v>
      </c>
      <c r="M75" s="528">
        <v>0</v>
      </c>
      <c r="N75" s="528">
        <v>0</v>
      </c>
      <c r="O75" s="528">
        <v>0</v>
      </c>
      <c r="P75" s="528">
        <v>0</v>
      </c>
      <c r="Q75" s="533">
        <v>0</v>
      </c>
      <c r="R75" s="543"/>
      <c r="S75" s="544"/>
      <c r="T75" s="544"/>
      <c r="U75" s="544"/>
      <c r="V75" s="544"/>
      <c r="W75" s="544"/>
      <c r="X75" s="544"/>
      <c r="Y75" s="544"/>
      <c r="Z75" s="544"/>
      <c r="AA75" s="544"/>
      <c r="AB75" s="576"/>
      <c r="AC75" s="576"/>
      <c r="AD75" s="576"/>
      <c r="AE75" s="576"/>
      <c r="AF75" s="576"/>
      <c r="AG75" s="576"/>
      <c r="AH75" s="576"/>
      <c r="AI75" s="576"/>
      <c r="AJ75" s="576"/>
    </row>
    <row r="76" spans="1:36" s="517" customFormat="1" ht="15">
      <c r="A76" s="527" t="s">
        <v>1067</v>
      </c>
      <c r="B76" s="528">
        <v>0</v>
      </c>
      <c r="C76" s="528">
        <v>0</v>
      </c>
      <c r="D76" s="528">
        <v>0</v>
      </c>
      <c r="E76" s="528">
        <v>0</v>
      </c>
      <c r="F76" s="528">
        <v>0</v>
      </c>
      <c r="G76" s="528">
        <v>0</v>
      </c>
      <c r="H76" s="528">
        <v>0</v>
      </c>
      <c r="I76" s="528">
        <v>0</v>
      </c>
      <c r="J76" s="528">
        <v>0</v>
      </c>
      <c r="K76" s="528">
        <v>0</v>
      </c>
      <c r="L76" s="528">
        <v>0</v>
      </c>
      <c r="M76" s="528">
        <v>0</v>
      </c>
      <c r="N76" s="528">
        <v>0</v>
      </c>
      <c r="O76" s="528">
        <v>0</v>
      </c>
      <c r="P76" s="528">
        <v>0</v>
      </c>
      <c r="Q76" s="533">
        <v>0</v>
      </c>
      <c r="R76" s="543"/>
      <c r="S76" s="544"/>
      <c r="T76" s="544"/>
      <c r="U76" s="544"/>
      <c r="V76" s="544"/>
      <c r="W76" s="544"/>
      <c r="X76" s="544"/>
      <c r="Y76" s="544"/>
      <c r="Z76" s="544"/>
      <c r="AA76" s="544"/>
      <c r="AB76" s="576"/>
      <c r="AC76" s="576"/>
      <c r="AD76" s="576"/>
      <c r="AE76" s="576"/>
      <c r="AF76" s="576"/>
      <c r="AG76" s="576"/>
      <c r="AH76" s="576"/>
      <c r="AI76" s="576"/>
      <c r="AJ76" s="576"/>
    </row>
    <row r="77" spans="1:36" s="517" customFormat="1" ht="15">
      <c r="A77" s="527" t="s">
        <v>1068</v>
      </c>
      <c r="B77" s="528">
        <v>0</v>
      </c>
      <c r="C77" s="528">
        <v>0</v>
      </c>
      <c r="D77" s="528">
        <v>0</v>
      </c>
      <c r="E77" s="528">
        <v>0</v>
      </c>
      <c r="F77" s="528">
        <v>0</v>
      </c>
      <c r="G77" s="528">
        <v>0</v>
      </c>
      <c r="H77" s="528">
        <v>0</v>
      </c>
      <c r="I77" s="528">
        <v>0</v>
      </c>
      <c r="J77" s="528">
        <v>0</v>
      </c>
      <c r="K77" s="528">
        <v>0</v>
      </c>
      <c r="L77" s="528">
        <v>0</v>
      </c>
      <c r="M77" s="528">
        <v>0</v>
      </c>
      <c r="N77" s="528">
        <v>0</v>
      </c>
      <c r="O77" s="528">
        <v>0</v>
      </c>
      <c r="P77" s="528">
        <v>0</v>
      </c>
      <c r="Q77" s="533">
        <v>0</v>
      </c>
      <c r="R77" s="546"/>
      <c r="S77" s="547"/>
      <c r="T77" s="547"/>
      <c r="U77" s="547"/>
      <c r="V77" s="547"/>
      <c r="W77" s="547"/>
      <c r="X77" s="547"/>
      <c r="Y77" s="547"/>
      <c r="Z77" s="547"/>
      <c r="AA77" s="547"/>
      <c r="AB77" s="576"/>
      <c r="AC77" s="576"/>
      <c r="AD77" s="576"/>
      <c r="AE77" s="576"/>
      <c r="AF77" s="576"/>
      <c r="AG77" s="576"/>
      <c r="AH77" s="576"/>
      <c r="AI77" s="576"/>
      <c r="AJ77" s="576"/>
    </row>
    <row r="78" spans="1:36" s="516" customFormat="1" ht="15">
      <c r="A78" s="525" t="s">
        <v>1069</v>
      </c>
      <c r="B78" s="526">
        <v>4715787.7135675624</v>
      </c>
      <c r="C78" s="526">
        <v>6141215.8845353704</v>
      </c>
      <c r="D78" s="526">
        <v>6757097.3877463397</v>
      </c>
      <c r="E78" s="526">
        <v>7590948.9550774554</v>
      </c>
      <c r="F78" s="526">
        <v>8606439.8675930481</v>
      </c>
      <c r="G78" s="526">
        <v>6751468.2789473934</v>
      </c>
      <c r="H78" s="526">
        <v>8792994.5690387245</v>
      </c>
      <c r="I78" s="526">
        <v>10898668.401843704</v>
      </c>
      <c r="J78" s="526">
        <v>12683633.518435381</v>
      </c>
      <c r="K78" s="526">
        <v>13299825.572481567</v>
      </c>
      <c r="L78" s="526">
        <v>15310770.076553211</v>
      </c>
      <c r="M78" s="526">
        <v>19803674.548543435</v>
      </c>
      <c r="N78" s="526">
        <v>22626261.939446438</v>
      </c>
      <c r="O78" s="526">
        <v>43099949.903248802</v>
      </c>
      <c r="P78" s="526">
        <v>83219863.583880559</v>
      </c>
      <c r="Q78" s="532">
        <v>75450137.557318836</v>
      </c>
      <c r="R78" s="543"/>
      <c r="S78" s="544"/>
      <c r="T78" s="544"/>
      <c r="U78" s="544"/>
      <c r="V78" s="544"/>
      <c r="W78" s="544"/>
      <c r="X78" s="544"/>
      <c r="Y78" s="544"/>
      <c r="Z78" s="544"/>
      <c r="AA78" s="544"/>
      <c r="AB78" s="576"/>
      <c r="AC78" s="576"/>
      <c r="AD78" s="576"/>
      <c r="AE78" s="576"/>
      <c r="AF78" s="576"/>
      <c r="AG78" s="576"/>
      <c r="AH78" s="576"/>
      <c r="AI78" s="576"/>
      <c r="AJ78" s="576"/>
    </row>
    <row r="79" spans="1:36" s="517" customFormat="1" ht="15">
      <c r="A79" s="527" t="s">
        <v>1070</v>
      </c>
      <c r="B79" s="528">
        <v>0</v>
      </c>
      <c r="C79" s="528">
        <v>0</v>
      </c>
      <c r="D79" s="528">
        <v>0</v>
      </c>
      <c r="E79" s="528">
        <v>0</v>
      </c>
      <c r="F79" s="528">
        <v>0</v>
      </c>
      <c r="G79" s="528">
        <v>0</v>
      </c>
      <c r="H79" s="528">
        <v>0</v>
      </c>
      <c r="I79" s="528">
        <v>0</v>
      </c>
      <c r="J79" s="528">
        <v>0</v>
      </c>
      <c r="K79" s="528">
        <v>0</v>
      </c>
      <c r="L79" s="528">
        <v>0</v>
      </c>
      <c r="M79" s="528">
        <v>0</v>
      </c>
      <c r="N79" s="528">
        <v>0</v>
      </c>
      <c r="O79" s="528">
        <v>0</v>
      </c>
      <c r="P79" s="528">
        <v>0</v>
      </c>
      <c r="Q79" s="533">
        <v>0</v>
      </c>
      <c r="R79" s="543"/>
      <c r="S79" s="544"/>
      <c r="T79" s="544"/>
      <c r="U79" s="544"/>
      <c r="V79" s="544"/>
      <c r="W79" s="544"/>
      <c r="X79" s="544"/>
      <c r="Y79" s="544"/>
      <c r="Z79" s="544"/>
      <c r="AA79" s="544"/>
      <c r="AB79" s="576"/>
      <c r="AC79" s="576"/>
      <c r="AD79" s="576"/>
      <c r="AE79" s="576"/>
      <c r="AF79" s="576"/>
      <c r="AG79" s="576"/>
      <c r="AH79" s="576"/>
      <c r="AI79" s="576"/>
      <c r="AJ79" s="576"/>
    </row>
    <row r="80" spans="1:36" s="517" customFormat="1" ht="15">
      <c r="A80" s="527" t="s">
        <v>1071</v>
      </c>
      <c r="B80" s="528">
        <v>4238418.8090481972</v>
      </c>
      <c r="C80" s="528">
        <v>5560541.3593906332</v>
      </c>
      <c r="D80" s="528">
        <v>6242614.979316229</v>
      </c>
      <c r="E80" s="528">
        <v>7063201.9911244866</v>
      </c>
      <c r="F80" s="528">
        <v>8171709.1874616016</v>
      </c>
      <c r="G80" s="528">
        <v>6442539.876617861</v>
      </c>
      <c r="H80" s="528">
        <v>8329812.5196769917</v>
      </c>
      <c r="I80" s="528">
        <v>10176920.671163624</v>
      </c>
      <c r="J80" s="528">
        <v>11623528.119064629</v>
      </c>
      <c r="K80" s="528">
        <v>12205274.483850628</v>
      </c>
      <c r="L80" s="528">
        <v>13917473.472335972</v>
      </c>
      <c r="M80" s="528">
        <v>18522607.717350177</v>
      </c>
      <c r="N80" s="528">
        <v>21118312.060795035</v>
      </c>
      <c r="O80" s="528">
        <v>40572207.14044784</v>
      </c>
      <c r="P80" s="528">
        <v>79707426.588790357</v>
      </c>
      <c r="Q80" s="533">
        <v>70804845.432244599</v>
      </c>
      <c r="R80" s="543"/>
      <c r="S80" s="544"/>
      <c r="T80" s="544"/>
      <c r="U80" s="544"/>
      <c r="V80" s="544"/>
      <c r="W80" s="544"/>
      <c r="X80" s="544"/>
      <c r="Y80" s="544"/>
      <c r="Z80" s="544"/>
      <c r="AA80" s="544"/>
      <c r="AB80" s="576"/>
      <c r="AC80" s="576"/>
      <c r="AD80" s="576"/>
      <c r="AE80" s="576"/>
      <c r="AF80" s="576"/>
      <c r="AG80" s="576"/>
      <c r="AH80" s="576"/>
      <c r="AI80" s="576"/>
      <c r="AJ80" s="576"/>
    </row>
    <row r="81" spans="1:36" s="517" customFormat="1" ht="15">
      <c r="A81" s="527" t="s">
        <v>1072</v>
      </c>
      <c r="B81" s="528">
        <v>0</v>
      </c>
      <c r="C81" s="528">
        <v>0</v>
      </c>
      <c r="D81" s="528">
        <v>0</v>
      </c>
      <c r="E81" s="528">
        <v>0</v>
      </c>
      <c r="F81" s="528">
        <v>0</v>
      </c>
      <c r="G81" s="528">
        <v>0</v>
      </c>
      <c r="H81" s="528">
        <v>0</v>
      </c>
      <c r="I81" s="528">
        <v>0</v>
      </c>
      <c r="J81" s="528">
        <v>0</v>
      </c>
      <c r="K81" s="528">
        <v>0</v>
      </c>
      <c r="L81" s="528">
        <v>0</v>
      </c>
      <c r="M81" s="528">
        <v>0</v>
      </c>
      <c r="N81" s="528">
        <v>0</v>
      </c>
      <c r="O81" s="528">
        <v>0</v>
      </c>
      <c r="P81" s="528">
        <v>0</v>
      </c>
      <c r="Q81" s="533">
        <v>0</v>
      </c>
      <c r="R81" s="543"/>
      <c r="S81" s="544"/>
      <c r="T81" s="544"/>
      <c r="U81" s="544"/>
      <c r="V81" s="544"/>
      <c r="W81" s="544"/>
      <c r="X81" s="544"/>
      <c r="Y81" s="544"/>
      <c r="Z81" s="544"/>
      <c r="AA81" s="544"/>
      <c r="AB81" s="576"/>
      <c r="AC81" s="576"/>
      <c r="AD81" s="576"/>
      <c r="AE81" s="576"/>
      <c r="AF81" s="576"/>
      <c r="AG81" s="576"/>
      <c r="AH81" s="576"/>
      <c r="AI81" s="576"/>
      <c r="AJ81" s="576"/>
    </row>
    <row r="82" spans="1:36" s="517" customFormat="1" ht="15">
      <c r="A82" s="527" t="s">
        <v>1073</v>
      </c>
      <c r="B82" s="528">
        <v>0</v>
      </c>
      <c r="C82" s="528">
        <v>0</v>
      </c>
      <c r="D82" s="528">
        <v>0</v>
      </c>
      <c r="E82" s="528">
        <v>0</v>
      </c>
      <c r="F82" s="528">
        <v>0</v>
      </c>
      <c r="G82" s="528">
        <v>0</v>
      </c>
      <c r="H82" s="528">
        <v>0</v>
      </c>
      <c r="I82" s="528">
        <v>0</v>
      </c>
      <c r="J82" s="528">
        <v>0</v>
      </c>
      <c r="K82" s="528">
        <v>0</v>
      </c>
      <c r="L82" s="528">
        <v>0</v>
      </c>
      <c r="M82" s="528">
        <v>0</v>
      </c>
      <c r="N82" s="528">
        <v>0</v>
      </c>
      <c r="O82" s="528">
        <v>0</v>
      </c>
      <c r="P82" s="528">
        <v>0</v>
      </c>
      <c r="Q82" s="533">
        <v>0</v>
      </c>
      <c r="R82" s="543"/>
      <c r="S82" s="544"/>
      <c r="T82" s="544"/>
      <c r="U82" s="544"/>
      <c r="V82" s="544"/>
      <c r="W82" s="544"/>
      <c r="X82" s="544"/>
      <c r="Y82" s="544"/>
      <c r="Z82" s="544"/>
      <c r="AA82" s="544"/>
      <c r="AB82" s="576"/>
      <c r="AC82" s="576"/>
      <c r="AD82" s="576"/>
      <c r="AE82" s="576"/>
      <c r="AF82" s="576"/>
      <c r="AG82" s="576"/>
      <c r="AH82" s="576"/>
      <c r="AI82" s="576"/>
      <c r="AJ82" s="576"/>
    </row>
    <row r="83" spans="1:36" s="517" customFormat="1" ht="15.75" thickBot="1">
      <c r="A83" s="529" t="s">
        <v>1074</v>
      </c>
      <c r="B83" s="530">
        <v>0</v>
      </c>
      <c r="C83" s="530">
        <v>0</v>
      </c>
      <c r="D83" s="530">
        <v>0</v>
      </c>
      <c r="E83" s="530">
        <v>0</v>
      </c>
      <c r="F83" s="530">
        <v>0</v>
      </c>
      <c r="G83" s="530">
        <v>0</v>
      </c>
      <c r="H83" s="530">
        <v>0</v>
      </c>
      <c r="I83" s="530">
        <v>0</v>
      </c>
      <c r="J83" s="530">
        <v>0</v>
      </c>
      <c r="K83" s="530">
        <v>0</v>
      </c>
      <c r="L83" s="530">
        <v>0</v>
      </c>
      <c r="M83" s="530">
        <v>0</v>
      </c>
      <c r="N83" s="530">
        <v>0</v>
      </c>
      <c r="O83" s="530">
        <v>0</v>
      </c>
      <c r="P83" s="530">
        <v>0</v>
      </c>
      <c r="Q83" s="534">
        <v>0</v>
      </c>
      <c r="R83" s="543"/>
      <c r="S83" s="544"/>
      <c r="T83" s="544"/>
      <c r="U83" s="544"/>
      <c r="V83" s="544"/>
      <c r="W83" s="544"/>
      <c r="X83" s="544"/>
      <c r="Y83" s="544"/>
      <c r="Z83" s="544"/>
      <c r="AA83" s="544"/>
      <c r="AB83" s="576"/>
      <c r="AC83" s="576"/>
      <c r="AD83" s="576"/>
      <c r="AE83" s="576"/>
      <c r="AF83" s="576"/>
      <c r="AG83" s="576"/>
      <c r="AH83" s="576"/>
      <c r="AI83" s="576"/>
      <c r="AJ83" s="576"/>
    </row>
    <row r="84" spans="1:36" s="517" customFormat="1" ht="15">
      <c r="A84" s="527" t="s">
        <v>1075</v>
      </c>
      <c r="B84" s="528">
        <v>0</v>
      </c>
      <c r="C84" s="528">
        <v>0</v>
      </c>
      <c r="D84" s="528">
        <v>0</v>
      </c>
      <c r="E84" s="528">
        <v>0</v>
      </c>
      <c r="F84" s="528">
        <v>0</v>
      </c>
      <c r="G84" s="528">
        <v>0</v>
      </c>
      <c r="H84" s="528">
        <v>0</v>
      </c>
      <c r="I84" s="528">
        <v>0</v>
      </c>
      <c r="J84" s="528">
        <v>0</v>
      </c>
      <c r="K84" s="528">
        <v>0</v>
      </c>
      <c r="L84" s="528">
        <v>0</v>
      </c>
      <c r="M84" s="528">
        <v>0</v>
      </c>
      <c r="N84" s="528">
        <v>0</v>
      </c>
      <c r="O84" s="528">
        <v>0</v>
      </c>
      <c r="P84" s="528">
        <v>0</v>
      </c>
      <c r="Q84" s="533">
        <v>0</v>
      </c>
      <c r="R84" s="543"/>
      <c r="S84" s="544"/>
      <c r="T84" s="544"/>
      <c r="U84" s="544"/>
      <c r="V84" s="544"/>
      <c r="W84" s="544"/>
      <c r="X84" s="544"/>
      <c r="Y84" s="544"/>
      <c r="Z84" s="544"/>
      <c r="AA84" s="544"/>
      <c r="AB84" s="576"/>
      <c r="AC84" s="576"/>
      <c r="AD84" s="576"/>
      <c r="AE84" s="576"/>
      <c r="AF84" s="576"/>
      <c r="AG84" s="576"/>
      <c r="AH84" s="576"/>
      <c r="AI84" s="576"/>
      <c r="AJ84" s="576"/>
    </row>
    <row r="85" spans="1:36" s="517" customFormat="1" ht="15">
      <c r="A85" s="527" t="s">
        <v>1076</v>
      </c>
      <c r="B85" s="528">
        <v>0</v>
      </c>
      <c r="C85" s="528">
        <v>0</v>
      </c>
      <c r="D85" s="528">
        <v>0</v>
      </c>
      <c r="E85" s="528">
        <v>0</v>
      </c>
      <c r="F85" s="528">
        <v>0</v>
      </c>
      <c r="G85" s="528">
        <v>0</v>
      </c>
      <c r="H85" s="528">
        <v>0</v>
      </c>
      <c r="I85" s="528">
        <v>0</v>
      </c>
      <c r="J85" s="528">
        <v>0</v>
      </c>
      <c r="K85" s="528">
        <v>0</v>
      </c>
      <c r="L85" s="528">
        <v>0</v>
      </c>
      <c r="M85" s="528">
        <v>0</v>
      </c>
      <c r="N85" s="528">
        <v>0</v>
      </c>
      <c r="O85" s="528">
        <v>0</v>
      </c>
      <c r="P85" s="528">
        <v>0</v>
      </c>
      <c r="Q85" s="533">
        <v>0</v>
      </c>
      <c r="R85" s="543"/>
      <c r="S85" s="544"/>
      <c r="T85" s="544"/>
      <c r="U85" s="544"/>
      <c r="V85" s="544"/>
      <c r="W85" s="544"/>
      <c r="X85" s="544"/>
      <c r="Y85" s="544"/>
      <c r="Z85" s="544"/>
      <c r="AA85" s="544"/>
      <c r="AB85" s="576"/>
      <c r="AC85" s="576"/>
      <c r="AD85" s="576"/>
      <c r="AE85" s="576"/>
      <c r="AF85" s="576"/>
      <c r="AG85" s="576"/>
      <c r="AH85" s="576"/>
      <c r="AI85" s="576"/>
      <c r="AJ85" s="576"/>
    </row>
    <row r="86" spans="1:36" s="517" customFormat="1" ht="15">
      <c r="A86" s="527" t="s">
        <v>1077</v>
      </c>
      <c r="B86" s="528">
        <v>0</v>
      </c>
      <c r="C86" s="528">
        <v>0</v>
      </c>
      <c r="D86" s="528">
        <v>0</v>
      </c>
      <c r="E86" s="528">
        <v>0</v>
      </c>
      <c r="F86" s="528">
        <v>0</v>
      </c>
      <c r="G86" s="528">
        <v>0</v>
      </c>
      <c r="H86" s="528">
        <v>0</v>
      </c>
      <c r="I86" s="528">
        <v>0</v>
      </c>
      <c r="J86" s="528">
        <v>0</v>
      </c>
      <c r="K86" s="528">
        <v>0</v>
      </c>
      <c r="L86" s="528">
        <v>0</v>
      </c>
      <c r="M86" s="528">
        <v>0</v>
      </c>
      <c r="N86" s="528">
        <v>0</v>
      </c>
      <c r="O86" s="528">
        <v>0</v>
      </c>
      <c r="P86" s="528">
        <v>0</v>
      </c>
      <c r="Q86" s="533">
        <v>0</v>
      </c>
      <c r="R86" s="543"/>
      <c r="S86" s="544"/>
      <c r="T86" s="544"/>
      <c r="U86" s="544"/>
      <c r="V86" s="544"/>
      <c r="W86" s="544"/>
      <c r="X86" s="544"/>
      <c r="Y86" s="544"/>
      <c r="Z86" s="544"/>
      <c r="AA86" s="544"/>
      <c r="AB86" s="576"/>
      <c r="AC86" s="576"/>
      <c r="AD86" s="576"/>
      <c r="AE86" s="576"/>
      <c r="AF86" s="576"/>
      <c r="AG86" s="576"/>
      <c r="AH86" s="576"/>
      <c r="AI86" s="576"/>
      <c r="AJ86" s="576"/>
    </row>
    <row r="87" spans="1:36" s="517" customFormat="1" ht="15">
      <c r="A87" s="527" t="s">
        <v>1078</v>
      </c>
      <c r="B87" s="528">
        <v>1287038.7388516485</v>
      </c>
      <c r="C87" s="528">
        <v>1703186.8250020004</v>
      </c>
      <c r="D87" s="528">
        <v>2005451.3610084699</v>
      </c>
      <c r="E87" s="528">
        <v>2104569.5628478997</v>
      </c>
      <c r="F87" s="528">
        <v>2098974.5271955198</v>
      </c>
      <c r="G87" s="528">
        <v>1511036.1852936402</v>
      </c>
      <c r="H87" s="528">
        <v>1894167.7265300795</v>
      </c>
      <c r="I87" s="528">
        <v>2464244.2374686799</v>
      </c>
      <c r="J87" s="528">
        <v>2602039.5041611805</v>
      </c>
      <c r="K87" s="528">
        <v>2341107.5512340409</v>
      </c>
      <c r="L87" s="528">
        <v>2981684.5947525096</v>
      </c>
      <c r="M87" s="528">
        <v>4715912.6889097905</v>
      </c>
      <c r="N87" s="528">
        <v>6115461.9456705078</v>
      </c>
      <c r="O87" s="528">
        <v>10801941.4080393</v>
      </c>
      <c r="P87" s="528">
        <v>24910044.499929123</v>
      </c>
      <c r="Q87" s="533">
        <v>20212097.706724614</v>
      </c>
      <c r="R87" s="543"/>
      <c r="S87" s="544"/>
      <c r="T87" s="544"/>
      <c r="U87" s="544"/>
      <c r="V87" s="544"/>
      <c r="W87" s="544"/>
      <c r="X87" s="544"/>
      <c r="Y87" s="544"/>
      <c r="Z87" s="544"/>
      <c r="AA87" s="544"/>
      <c r="AB87" s="576"/>
      <c r="AC87" s="576"/>
      <c r="AD87" s="576"/>
      <c r="AE87" s="576"/>
      <c r="AF87" s="576"/>
      <c r="AG87" s="576"/>
      <c r="AH87" s="576"/>
      <c r="AI87" s="576"/>
      <c r="AJ87" s="576"/>
    </row>
    <row r="88" spans="1:36" s="517" customFormat="1" ht="15">
      <c r="A88" s="527" t="s">
        <v>1079</v>
      </c>
      <c r="B88" s="528">
        <v>1287038.7388516485</v>
      </c>
      <c r="C88" s="528">
        <v>1703186.8250020004</v>
      </c>
      <c r="D88" s="528">
        <v>2005451.3610084699</v>
      </c>
      <c r="E88" s="528">
        <v>2104569.5628478997</v>
      </c>
      <c r="F88" s="528">
        <v>2098974.5271955198</v>
      </c>
      <c r="G88" s="528">
        <v>1511036.1852936402</v>
      </c>
      <c r="H88" s="528">
        <v>1894167.7265300795</v>
      </c>
      <c r="I88" s="528">
        <v>2464244.2374686799</v>
      </c>
      <c r="J88" s="528">
        <v>2602039.5041611805</v>
      </c>
      <c r="K88" s="528">
        <v>2341107.5512340409</v>
      </c>
      <c r="L88" s="528">
        <v>2981684.5947525096</v>
      </c>
      <c r="M88" s="528">
        <v>4715912.6889097905</v>
      </c>
      <c r="N88" s="528">
        <v>6115461.9456705078</v>
      </c>
      <c r="O88" s="528">
        <v>10801941.4080393</v>
      </c>
      <c r="P88" s="528">
        <v>24910044.499929123</v>
      </c>
      <c r="Q88" s="533">
        <v>20212097.706724614</v>
      </c>
      <c r="R88" s="543"/>
      <c r="S88" s="544"/>
      <c r="T88" s="544"/>
      <c r="U88" s="544"/>
      <c r="V88" s="544"/>
      <c r="W88" s="544"/>
      <c r="X88" s="544"/>
      <c r="Y88" s="544"/>
      <c r="Z88" s="544"/>
      <c r="AA88" s="544"/>
      <c r="AB88" s="576"/>
      <c r="AC88" s="576"/>
      <c r="AD88" s="576"/>
      <c r="AE88" s="576"/>
      <c r="AF88" s="576"/>
      <c r="AG88" s="576"/>
      <c r="AH88" s="576"/>
      <c r="AI88" s="576"/>
      <c r="AJ88" s="576"/>
    </row>
    <row r="89" spans="1:36" s="517" customFormat="1" ht="15">
      <c r="A89" s="527" t="s">
        <v>1080</v>
      </c>
      <c r="B89" s="528">
        <v>0</v>
      </c>
      <c r="C89" s="528">
        <v>0</v>
      </c>
      <c r="D89" s="528">
        <v>0</v>
      </c>
      <c r="E89" s="528">
        <v>0</v>
      </c>
      <c r="F89" s="528">
        <v>0</v>
      </c>
      <c r="G89" s="528">
        <v>0</v>
      </c>
      <c r="H89" s="528">
        <v>0</v>
      </c>
      <c r="I89" s="528">
        <v>0</v>
      </c>
      <c r="J89" s="528">
        <v>0</v>
      </c>
      <c r="K89" s="528">
        <v>0</v>
      </c>
      <c r="L89" s="528">
        <v>0</v>
      </c>
      <c r="M89" s="528">
        <v>0</v>
      </c>
      <c r="N89" s="528">
        <v>0</v>
      </c>
      <c r="O89" s="528">
        <v>0</v>
      </c>
      <c r="P89" s="528">
        <v>0</v>
      </c>
      <c r="Q89" s="533">
        <v>0</v>
      </c>
      <c r="R89" s="543"/>
      <c r="S89" s="544"/>
      <c r="T89" s="544"/>
      <c r="U89" s="544"/>
      <c r="V89" s="544"/>
      <c r="W89" s="544"/>
      <c r="X89" s="544"/>
      <c r="Y89" s="544"/>
      <c r="Z89" s="544"/>
      <c r="AA89" s="544"/>
      <c r="AB89" s="576"/>
      <c r="AC89" s="576"/>
      <c r="AD89" s="576"/>
      <c r="AE89" s="576"/>
      <c r="AF89" s="576"/>
      <c r="AG89" s="576"/>
      <c r="AH89" s="576"/>
      <c r="AI89" s="576"/>
      <c r="AJ89" s="576"/>
    </row>
    <row r="90" spans="1:36" s="517" customFormat="1" ht="15">
      <c r="A90" s="527" t="s">
        <v>1081</v>
      </c>
      <c r="B90" s="528">
        <v>671836.34635043144</v>
      </c>
      <c r="C90" s="528">
        <v>819414.47058302304</v>
      </c>
      <c r="D90" s="528">
        <v>777797.53726357804</v>
      </c>
      <c r="E90" s="528">
        <v>1562114.5864781654</v>
      </c>
      <c r="F90" s="528">
        <v>1451320.2250253812</v>
      </c>
      <c r="G90" s="528">
        <v>920347.4564072598</v>
      </c>
      <c r="H90" s="528">
        <v>658778.0370536251</v>
      </c>
      <c r="I90" s="528">
        <v>716005.81343883381</v>
      </c>
      <c r="J90" s="528">
        <v>871608.45181122993</v>
      </c>
      <c r="K90" s="528">
        <v>641780.3653341101</v>
      </c>
      <c r="L90" s="528">
        <v>640021.64661750256</v>
      </c>
      <c r="M90" s="528">
        <v>601099.647312582</v>
      </c>
      <c r="N90" s="528">
        <v>321050.29403664003</v>
      </c>
      <c r="O90" s="528">
        <v>688324.62922036555</v>
      </c>
      <c r="P90" s="528">
        <v>252098.19881086372</v>
      </c>
      <c r="Q90" s="533">
        <v>338371.51641440066</v>
      </c>
      <c r="R90" s="543"/>
      <c r="S90" s="544"/>
      <c r="T90" s="544"/>
      <c r="U90" s="544"/>
      <c r="V90" s="544"/>
      <c r="W90" s="544"/>
      <c r="X90" s="544"/>
      <c r="Y90" s="544"/>
      <c r="Z90" s="544"/>
      <c r="AA90" s="544"/>
      <c r="AB90" s="576"/>
      <c r="AC90" s="576"/>
      <c r="AD90" s="576"/>
      <c r="AE90" s="576"/>
      <c r="AF90" s="576"/>
      <c r="AG90" s="576"/>
      <c r="AH90" s="576"/>
      <c r="AI90" s="576"/>
      <c r="AJ90" s="576"/>
    </row>
    <row r="91" spans="1:36" s="517" customFormat="1" ht="15">
      <c r="A91" s="527" t="s">
        <v>1082</v>
      </c>
      <c r="B91" s="528">
        <v>671836.34635043144</v>
      </c>
      <c r="C91" s="528">
        <v>819414.47058302304</v>
      </c>
      <c r="D91" s="528">
        <v>777797.53726357804</v>
      </c>
      <c r="E91" s="528">
        <v>1562114.5864781654</v>
      </c>
      <c r="F91" s="528">
        <v>1451320.2250253812</v>
      </c>
      <c r="G91" s="528">
        <v>920347.4564072598</v>
      </c>
      <c r="H91" s="528">
        <v>658778.0370536251</v>
      </c>
      <c r="I91" s="528">
        <v>716005.81343883381</v>
      </c>
      <c r="J91" s="528">
        <v>871608.45181122993</v>
      </c>
      <c r="K91" s="528">
        <v>641780.3653341101</v>
      </c>
      <c r="L91" s="528">
        <v>640021.64661750256</v>
      </c>
      <c r="M91" s="528">
        <v>601099.647312582</v>
      </c>
      <c r="N91" s="528">
        <v>321050.29403664003</v>
      </c>
      <c r="O91" s="528">
        <v>688324.62922036555</v>
      </c>
      <c r="P91" s="528">
        <v>252098.19881086372</v>
      </c>
      <c r="Q91" s="533">
        <v>338371.51641440066</v>
      </c>
      <c r="R91" s="543"/>
      <c r="S91" s="544"/>
      <c r="T91" s="544"/>
      <c r="U91" s="544"/>
      <c r="V91" s="544"/>
      <c r="W91" s="544"/>
      <c r="X91" s="544"/>
      <c r="Y91" s="544"/>
      <c r="Z91" s="544"/>
      <c r="AA91" s="544"/>
      <c r="AB91" s="576"/>
      <c r="AC91" s="576"/>
      <c r="AD91" s="576"/>
      <c r="AE91" s="576"/>
      <c r="AF91" s="576"/>
      <c r="AG91" s="576"/>
      <c r="AH91" s="576"/>
      <c r="AI91" s="576"/>
      <c r="AJ91" s="576"/>
    </row>
    <row r="92" spans="1:36" s="517" customFormat="1" ht="15">
      <c r="A92" s="527" t="s">
        <v>1083</v>
      </c>
      <c r="B92" s="528">
        <v>0</v>
      </c>
      <c r="C92" s="528">
        <v>0</v>
      </c>
      <c r="D92" s="528">
        <v>0</v>
      </c>
      <c r="E92" s="528">
        <v>0</v>
      </c>
      <c r="F92" s="528">
        <v>0</v>
      </c>
      <c r="G92" s="528">
        <v>0</v>
      </c>
      <c r="H92" s="528">
        <v>0</v>
      </c>
      <c r="I92" s="528">
        <v>0</v>
      </c>
      <c r="J92" s="528">
        <v>0</v>
      </c>
      <c r="K92" s="528">
        <v>0</v>
      </c>
      <c r="L92" s="528">
        <v>0</v>
      </c>
      <c r="M92" s="528">
        <v>0</v>
      </c>
      <c r="N92" s="528">
        <v>0</v>
      </c>
      <c r="O92" s="528">
        <v>0</v>
      </c>
      <c r="P92" s="528">
        <v>0</v>
      </c>
      <c r="Q92" s="533">
        <v>0</v>
      </c>
      <c r="R92" s="543"/>
      <c r="S92" s="544"/>
      <c r="T92" s="544"/>
      <c r="U92" s="544"/>
      <c r="V92" s="544"/>
      <c r="W92" s="544"/>
      <c r="X92" s="544"/>
      <c r="Y92" s="544"/>
      <c r="Z92" s="544"/>
      <c r="AA92" s="544"/>
      <c r="AB92" s="576"/>
      <c r="AC92" s="576"/>
      <c r="AD92" s="576"/>
      <c r="AE92" s="576"/>
      <c r="AF92" s="576"/>
      <c r="AG92" s="576"/>
      <c r="AH92" s="576"/>
      <c r="AI92" s="576"/>
      <c r="AJ92" s="576"/>
    </row>
    <row r="93" spans="1:36" s="517" customFormat="1" ht="15">
      <c r="A93" s="527" t="s">
        <v>1084</v>
      </c>
      <c r="B93" s="528">
        <v>2279543.7238461175</v>
      </c>
      <c r="C93" s="528">
        <v>3037940.0638056104</v>
      </c>
      <c r="D93" s="528">
        <v>3459366.0810441808</v>
      </c>
      <c r="E93" s="528">
        <v>3396517.8417984219</v>
      </c>
      <c r="F93" s="528">
        <v>4621414.4352407008</v>
      </c>
      <c r="G93" s="528">
        <v>4011156.2349169604</v>
      </c>
      <c r="H93" s="528">
        <v>5776866.7560932878</v>
      </c>
      <c r="I93" s="528">
        <v>6996670.6202561101</v>
      </c>
      <c r="J93" s="528">
        <v>8149880.1630922202</v>
      </c>
      <c r="K93" s="528">
        <v>9222386.5672824774</v>
      </c>
      <c r="L93" s="528">
        <v>10295767.230965961</v>
      </c>
      <c r="M93" s="528">
        <v>13205595.381127805</v>
      </c>
      <c r="N93" s="528">
        <v>14681799.821087888</v>
      </c>
      <c r="O93" s="528">
        <v>29081941.103188172</v>
      </c>
      <c r="P93" s="528">
        <v>54545283.890050367</v>
      </c>
      <c r="Q93" s="533">
        <v>50254376.209105581</v>
      </c>
      <c r="R93" s="543"/>
      <c r="S93" s="544"/>
      <c r="T93" s="544"/>
      <c r="U93" s="544"/>
      <c r="V93" s="544"/>
      <c r="W93" s="544"/>
      <c r="X93" s="544"/>
      <c r="Y93" s="544"/>
      <c r="Z93" s="544"/>
      <c r="AA93" s="544"/>
      <c r="AB93" s="576"/>
      <c r="AC93" s="576"/>
      <c r="AD93" s="576"/>
      <c r="AE93" s="576"/>
      <c r="AF93" s="576"/>
      <c r="AG93" s="576"/>
      <c r="AH93" s="576"/>
      <c r="AI93" s="576"/>
      <c r="AJ93" s="576"/>
    </row>
    <row r="94" spans="1:36" s="517" customFormat="1" ht="15">
      <c r="A94" s="527" t="s">
        <v>1085</v>
      </c>
      <c r="B94" s="528">
        <v>2279543.7238461175</v>
      </c>
      <c r="C94" s="528">
        <v>3037940.0638056104</v>
      </c>
      <c r="D94" s="528">
        <v>3459366.0810441808</v>
      </c>
      <c r="E94" s="528">
        <v>3396517.8417984219</v>
      </c>
      <c r="F94" s="528">
        <v>4621414.4352407008</v>
      </c>
      <c r="G94" s="528">
        <v>4011156.2349169604</v>
      </c>
      <c r="H94" s="528">
        <v>5776866.7560932878</v>
      </c>
      <c r="I94" s="528">
        <v>6996670.6202561101</v>
      </c>
      <c r="J94" s="528">
        <v>8149880.1630922202</v>
      </c>
      <c r="K94" s="528">
        <v>9222386.5672824774</v>
      </c>
      <c r="L94" s="528">
        <v>10295767.230965961</v>
      </c>
      <c r="M94" s="528">
        <v>13205595.381127805</v>
      </c>
      <c r="N94" s="528">
        <v>14681799.821087888</v>
      </c>
      <c r="O94" s="528">
        <v>29081941.103188172</v>
      </c>
      <c r="P94" s="528">
        <v>54545283.890050367</v>
      </c>
      <c r="Q94" s="533">
        <v>50254376.209105581</v>
      </c>
      <c r="R94" s="543"/>
      <c r="S94" s="544"/>
      <c r="T94" s="544"/>
      <c r="U94" s="544"/>
      <c r="V94" s="544"/>
      <c r="W94" s="544"/>
      <c r="X94" s="544"/>
      <c r="Y94" s="544"/>
      <c r="Z94" s="544"/>
      <c r="AA94" s="544"/>
      <c r="AB94" s="576"/>
      <c r="AC94" s="576"/>
      <c r="AD94" s="576"/>
      <c r="AE94" s="576"/>
      <c r="AF94" s="576"/>
      <c r="AG94" s="576"/>
      <c r="AH94" s="576"/>
      <c r="AI94" s="576"/>
      <c r="AJ94" s="576"/>
    </row>
    <row r="95" spans="1:36" s="517" customFormat="1" ht="15">
      <c r="A95" s="527" t="s">
        <v>1086</v>
      </c>
      <c r="B95" s="528">
        <v>0</v>
      </c>
      <c r="C95" s="528">
        <v>0</v>
      </c>
      <c r="D95" s="528">
        <v>0</v>
      </c>
      <c r="E95" s="528">
        <v>0</v>
      </c>
      <c r="F95" s="528">
        <v>0</v>
      </c>
      <c r="G95" s="528">
        <v>0</v>
      </c>
      <c r="H95" s="528">
        <v>0</v>
      </c>
      <c r="I95" s="528">
        <v>0</v>
      </c>
      <c r="J95" s="528">
        <v>0</v>
      </c>
      <c r="K95" s="528">
        <v>0</v>
      </c>
      <c r="L95" s="528">
        <v>0</v>
      </c>
      <c r="M95" s="528">
        <v>0</v>
      </c>
      <c r="N95" s="528">
        <v>0</v>
      </c>
      <c r="O95" s="528">
        <v>0</v>
      </c>
      <c r="P95" s="528">
        <v>0</v>
      </c>
      <c r="Q95" s="533">
        <v>0</v>
      </c>
      <c r="R95" s="543"/>
      <c r="S95" s="544"/>
      <c r="T95" s="544"/>
      <c r="U95" s="544"/>
      <c r="V95" s="544"/>
      <c r="W95" s="544"/>
      <c r="X95" s="544"/>
      <c r="Y95" s="544"/>
      <c r="Z95" s="544"/>
      <c r="AA95" s="544"/>
      <c r="AB95" s="576"/>
      <c r="AC95" s="576"/>
      <c r="AD95" s="576"/>
      <c r="AE95" s="576"/>
      <c r="AF95" s="576"/>
      <c r="AG95" s="576"/>
      <c r="AH95" s="576"/>
      <c r="AI95" s="576"/>
      <c r="AJ95" s="576"/>
    </row>
    <row r="96" spans="1:36" s="517" customFormat="1" ht="15">
      <c r="A96" s="527" t="s">
        <v>1087</v>
      </c>
      <c r="B96" s="528">
        <v>0</v>
      </c>
      <c r="C96" s="528">
        <v>0</v>
      </c>
      <c r="D96" s="528">
        <v>0</v>
      </c>
      <c r="E96" s="528">
        <v>31381.4703935</v>
      </c>
      <c r="F96" s="528">
        <v>302436.27720000001</v>
      </c>
      <c r="G96" s="528">
        <v>267187.14150000003</v>
      </c>
      <c r="H96" s="528">
        <v>453438.86699999997</v>
      </c>
      <c r="I96" s="528">
        <v>553516.96586999996</v>
      </c>
      <c r="J96" s="528">
        <v>649443.70400000003</v>
      </c>
      <c r="K96" s="528">
        <v>533858.42992000002</v>
      </c>
      <c r="L96" s="528">
        <v>577221.75</v>
      </c>
      <c r="M96" s="528">
        <v>584640</v>
      </c>
      <c r="N96" s="528">
        <v>631353</v>
      </c>
      <c r="O96" s="528">
        <v>981017.41171500017</v>
      </c>
      <c r="P96" s="528">
        <v>1554748.5795456001</v>
      </c>
      <c r="Q96" s="533">
        <v>1427054.6056735001</v>
      </c>
      <c r="R96" s="543"/>
      <c r="S96" s="544"/>
      <c r="T96" s="544"/>
      <c r="U96" s="544"/>
      <c r="V96" s="544"/>
      <c r="W96" s="544"/>
      <c r="X96" s="544"/>
      <c r="Y96" s="544"/>
      <c r="Z96" s="544"/>
      <c r="AA96" s="544"/>
      <c r="AB96" s="576"/>
      <c r="AC96" s="576"/>
      <c r="AD96" s="576"/>
      <c r="AE96" s="576"/>
      <c r="AF96" s="576"/>
      <c r="AG96" s="576"/>
      <c r="AH96" s="576"/>
      <c r="AI96" s="576"/>
      <c r="AJ96" s="576"/>
    </row>
    <row r="97" spans="1:36" s="517" customFormat="1" ht="15">
      <c r="A97" s="527" t="s">
        <v>1088</v>
      </c>
      <c r="B97" s="528">
        <v>0</v>
      </c>
      <c r="C97" s="528">
        <v>0</v>
      </c>
      <c r="D97" s="528">
        <v>0</v>
      </c>
      <c r="E97" s="528">
        <v>31381.4703935</v>
      </c>
      <c r="F97" s="528">
        <v>302436.27720000001</v>
      </c>
      <c r="G97" s="528">
        <v>267187.14150000003</v>
      </c>
      <c r="H97" s="528">
        <v>453438.86699999997</v>
      </c>
      <c r="I97" s="528">
        <v>553516.96586999996</v>
      </c>
      <c r="J97" s="528">
        <v>649443.70400000003</v>
      </c>
      <c r="K97" s="528">
        <v>533858.42992000002</v>
      </c>
      <c r="L97" s="528">
        <v>577221.75</v>
      </c>
      <c r="M97" s="528">
        <v>584640</v>
      </c>
      <c r="N97" s="528">
        <v>631353</v>
      </c>
      <c r="O97" s="528">
        <v>981017.41171500017</v>
      </c>
      <c r="P97" s="528">
        <v>1554748.5795456001</v>
      </c>
      <c r="Q97" s="533">
        <v>1427054.6056735001</v>
      </c>
      <c r="R97" s="543"/>
      <c r="S97" s="544"/>
      <c r="T97" s="544"/>
      <c r="U97" s="544"/>
      <c r="V97" s="544"/>
      <c r="W97" s="544"/>
      <c r="X97" s="544"/>
      <c r="Y97" s="544"/>
      <c r="Z97" s="544"/>
      <c r="AA97" s="544"/>
      <c r="AB97" s="576"/>
      <c r="AC97" s="576"/>
      <c r="AD97" s="576"/>
      <c r="AE97" s="576"/>
      <c r="AF97" s="576"/>
      <c r="AG97" s="576"/>
      <c r="AH97" s="576"/>
      <c r="AI97" s="576"/>
      <c r="AJ97" s="576"/>
    </row>
    <row r="98" spans="1:36" s="517" customFormat="1" ht="15">
      <c r="A98" s="527" t="s">
        <v>1089</v>
      </c>
      <c r="B98" s="528">
        <v>0</v>
      </c>
      <c r="C98" s="528">
        <v>0</v>
      </c>
      <c r="D98" s="528">
        <v>0</v>
      </c>
      <c r="E98" s="528">
        <v>0</v>
      </c>
      <c r="F98" s="528">
        <v>0</v>
      </c>
      <c r="G98" s="528">
        <v>0</v>
      </c>
      <c r="H98" s="528">
        <v>0</v>
      </c>
      <c r="I98" s="528">
        <v>0</v>
      </c>
      <c r="J98" s="528">
        <v>0</v>
      </c>
      <c r="K98" s="528">
        <v>0</v>
      </c>
      <c r="L98" s="528">
        <v>0</v>
      </c>
      <c r="M98" s="528">
        <v>0</v>
      </c>
      <c r="N98" s="528">
        <v>0</v>
      </c>
      <c r="O98" s="528">
        <v>0</v>
      </c>
      <c r="P98" s="528">
        <v>0</v>
      </c>
      <c r="Q98" s="533">
        <v>0</v>
      </c>
      <c r="R98" s="543"/>
      <c r="S98" s="544"/>
      <c r="T98" s="544"/>
      <c r="U98" s="544"/>
      <c r="V98" s="544"/>
      <c r="W98" s="544"/>
      <c r="X98" s="544"/>
      <c r="Y98" s="544"/>
      <c r="Z98" s="544"/>
      <c r="AA98" s="544"/>
      <c r="AB98" s="576"/>
      <c r="AC98" s="576"/>
      <c r="AD98" s="576"/>
      <c r="AE98" s="576"/>
      <c r="AF98" s="576"/>
      <c r="AG98" s="576"/>
      <c r="AH98" s="576"/>
      <c r="AI98" s="576"/>
      <c r="AJ98" s="576"/>
    </row>
    <row r="99" spans="1:36" s="517" customFormat="1" ht="15">
      <c r="A99" s="527" t="s">
        <v>1090</v>
      </c>
      <c r="B99" s="528">
        <v>2279543.7238461175</v>
      </c>
      <c r="C99" s="528">
        <v>3037940.0638056104</v>
      </c>
      <c r="D99" s="528">
        <v>3459366.0810441808</v>
      </c>
      <c r="E99" s="528">
        <v>3365136.3714049221</v>
      </c>
      <c r="F99" s="528">
        <v>4318978.1580407005</v>
      </c>
      <c r="G99" s="528">
        <v>3743969.0934169604</v>
      </c>
      <c r="H99" s="528">
        <v>5323427.8890932873</v>
      </c>
      <c r="I99" s="528">
        <v>6443153.6543861097</v>
      </c>
      <c r="J99" s="528">
        <v>7500436.4590922194</v>
      </c>
      <c r="K99" s="528">
        <v>8688528.1373624783</v>
      </c>
      <c r="L99" s="528">
        <v>9718545.4809659608</v>
      </c>
      <c r="M99" s="528">
        <v>12620955.381127805</v>
      </c>
      <c r="N99" s="528">
        <v>14050446.821087888</v>
      </c>
      <c r="O99" s="528">
        <v>28100923.691473171</v>
      </c>
      <c r="P99" s="528">
        <v>52990535.310504764</v>
      </c>
      <c r="Q99" s="533">
        <v>48827321.603432074</v>
      </c>
      <c r="R99" s="543"/>
      <c r="S99" s="544"/>
      <c r="T99" s="544"/>
      <c r="U99" s="544"/>
      <c r="V99" s="544"/>
      <c r="W99" s="544"/>
      <c r="X99" s="544"/>
      <c r="Y99" s="544"/>
      <c r="Z99" s="544"/>
      <c r="AA99" s="544"/>
      <c r="AB99" s="576"/>
      <c r="AC99" s="576"/>
      <c r="AD99" s="576"/>
      <c r="AE99" s="576"/>
      <c r="AF99" s="576"/>
      <c r="AG99" s="576"/>
      <c r="AH99" s="576"/>
      <c r="AI99" s="576"/>
      <c r="AJ99" s="576"/>
    </row>
    <row r="100" spans="1:36" s="517" customFormat="1" ht="15">
      <c r="A100" s="527" t="s">
        <v>1091</v>
      </c>
      <c r="B100" s="528">
        <v>2279543.7238461175</v>
      </c>
      <c r="C100" s="528">
        <v>3037940.0638056104</v>
      </c>
      <c r="D100" s="528">
        <v>3459366.0810441808</v>
      </c>
      <c r="E100" s="528">
        <v>3365136.3714049221</v>
      </c>
      <c r="F100" s="528">
        <v>4318978.1580407005</v>
      </c>
      <c r="G100" s="528">
        <v>3743969.0934169604</v>
      </c>
      <c r="H100" s="528">
        <v>5323427.8890932873</v>
      </c>
      <c r="I100" s="528">
        <v>6443153.6543861097</v>
      </c>
      <c r="J100" s="528">
        <v>7500436.4590922194</v>
      </c>
      <c r="K100" s="528">
        <v>8688528.1373624783</v>
      </c>
      <c r="L100" s="528">
        <v>9718545.4809659608</v>
      </c>
      <c r="M100" s="528">
        <v>12620955.381127805</v>
      </c>
      <c r="N100" s="528">
        <v>14050446.821087888</v>
      </c>
      <c r="O100" s="528">
        <v>28100923.691473171</v>
      </c>
      <c r="P100" s="528">
        <v>52990535.310504764</v>
      </c>
      <c r="Q100" s="533">
        <v>48827321.603432074</v>
      </c>
      <c r="R100" s="543"/>
      <c r="S100" s="544"/>
      <c r="T100" s="544"/>
      <c r="U100" s="544"/>
      <c r="V100" s="544"/>
      <c r="W100" s="544"/>
      <c r="X100" s="544"/>
      <c r="Y100" s="544"/>
      <c r="Z100" s="544"/>
      <c r="AA100" s="544"/>
      <c r="AB100" s="576"/>
      <c r="AC100" s="576"/>
      <c r="AD100" s="576"/>
      <c r="AE100" s="576"/>
      <c r="AF100" s="576"/>
      <c r="AG100" s="576"/>
      <c r="AH100" s="576"/>
      <c r="AI100" s="576"/>
      <c r="AJ100" s="576"/>
    </row>
    <row r="101" spans="1:36" s="517" customFormat="1" ht="15">
      <c r="A101" s="527" t="s">
        <v>1092</v>
      </c>
      <c r="B101" s="528">
        <v>0</v>
      </c>
      <c r="C101" s="528">
        <v>0</v>
      </c>
      <c r="D101" s="528">
        <v>0</v>
      </c>
      <c r="E101" s="528">
        <v>0</v>
      </c>
      <c r="F101" s="528">
        <v>0</v>
      </c>
      <c r="G101" s="528">
        <v>0</v>
      </c>
      <c r="H101" s="528">
        <v>0</v>
      </c>
      <c r="I101" s="528">
        <v>0</v>
      </c>
      <c r="J101" s="528">
        <v>0</v>
      </c>
      <c r="K101" s="528">
        <v>0</v>
      </c>
      <c r="L101" s="528">
        <v>0</v>
      </c>
      <c r="M101" s="528">
        <v>0</v>
      </c>
      <c r="N101" s="528">
        <v>0</v>
      </c>
      <c r="O101" s="528">
        <v>0</v>
      </c>
      <c r="P101" s="528">
        <v>0</v>
      </c>
      <c r="Q101" s="533">
        <v>0</v>
      </c>
      <c r="R101" s="543"/>
      <c r="S101" s="544"/>
      <c r="T101" s="544"/>
      <c r="U101" s="544"/>
      <c r="V101" s="544"/>
      <c r="W101" s="544"/>
      <c r="X101" s="544"/>
      <c r="Y101" s="544"/>
      <c r="Z101" s="544"/>
      <c r="AA101" s="544"/>
      <c r="AB101" s="576"/>
      <c r="AC101" s="576"/>
      <c r="AD101" s="576"/>
      <c r="AE101" s="576"/>
      <c r="AF101" s="576"/>
      <c r="AG101" s="576"/>
      <c r="AH101" s="576"/>
      <c r="AI101" s="576"/>
      <c r="AJ101" s="576"/>
    </row>
    <row r="102" spans="1:36" s="517" customFormat="1" ht="15">
      <c r="A102" s="527" t="s">
        <v>1093</v>
      </c>
      <c r="B102" s="528">
        <v>0</v>
      </c>
      <c r="C102" s="528">
        <v>0</v>
      </c>
      <c r="D102" s="528">
        <v>0</v>
      </c>
      <c r="E102" s="528">
        <v>0</v>
      </c>
      <c r="F102" s="528">
        <v>14541.202499999999</v>
      </c>
      <c r="G102" s="528">
        <v>2247.83236958</v>
      </c>
      <c r="H102" s="528">
        <v>3362.5242739400001</v>
      </c>
      <c r="I102" s="528">
        <v>364.983724</v>
      </c>
      <c r="J102" s="528">
        <v>74525.962991000008</v>
      </c>
      <c r="K102" s="528">
        <v>137698.17383346998</v>
      </c>
      <c r="L102" s="528">
        <v>784860.09774510993</v>
      </c>
      <c r="M102" s="528">
        <v>265074.06822249998</v>
      </c>
      <c r="N102" s="528">
        <v>385983.73260423</v>
      </c>
      <c r="O102" s="528">
        <v>437306.10528968001</v>
      </c>
      <c r="P102" s="528">
        <v>334030.51219425001</v>
      </c>
      <c r="Q102" s="533">
        <v>96955.86487717001</v>
      </c>
      <c r="R102" s="543"/>
      <c r="S102" s="544"/>
      <c r="T102" s="544"/>
      <c r="U102" s="544"/>
      <c r="V102" s="544"/>
      <c r="W102" s="544"/>
      <c r="X102" s="544"/>
      <c r="Y102" s="544"/>
      <c r="Z102" s="544"/>
      <c r="AA102" s="544"/>
      <c r="AB102" s="576"/>
      <c r="AC102" s="576"/>
      <c r="AD102" s="576"/>
      <c r="AE102" s="576"/>
      <c r="AF102" s="576"/>
      <c r="AG102" s="576"/>
      <c r="AH102" s="576"/>
      <c r="AI102" s="576"/>
      <c r="AJ102" s="576"/>
    </row>
    <row r="103" spans="1:36" s="517" customFormat="1" ht="15">
      <c r="A103" s="527" t="s">
        <v>1094</v>
      </c>
      <c r="B103" s="528">
        <v>0</v>
      </c>
      <c r="C103" s="528">
        <v>0</v>
      </c>
      <c r="D103" s="528">
        <v>0</v>
      </c>
      <c r="E103" s="528">
        <v>0</v>
      </c>
      <c r="F103" s="528">
        <v>0</v>
      </c>
      <c r="G103" s="528">
        <v>0</v>
      </c>
      <c r="H103" s="528">
        <v>0</v>
      </c>
      <c r="I103" s="528">
        <v>0</v>
      </c>
      <c r="J103" s="528">
        <v>0</v>
      </c>
      <c r="K103" s="528">
        <v>0</v>
      </c>
      <c r="L103" s="528">
        <v>0</v>
      </c>
      <c r="M103" s="528">
        <v>0</v>
      </c>
      <c r="N103" s="528">
        <v>0</v>
      </c>
      <c r="O103" s="528">
        <v>0</v>
      </c>
      <c r="P103" s="528">
        <v>0</v>
      </c>
      <c r="Q103" s="533">
        <v>0</v>
      </c>
      <c r="R103" s="543"/>
      <c r="S103" s="544"/>
      <c r="T103" s="544"/>
      <c r="U103" s="544"/>
      <c r="V103" s="544"/>
      <c r="W103" s="544"/>
      <c r="X103" s="544"/>
      <c r="Y103" s="544"/>
      <c r="Z103" s="544"/>
      <c r="AA103" s="544"/>
      <c r="AB103" s="576"/>
      <c r="AC103" s="576"/>
      <c r="AD103" s="576"/>
      <c r="AE103" s="576"/>
      <c r="AF103" s="576"/>
      <c r="AG103" s="576"/>
      <c r="AH103" s="576"/>
      <c r="AI103" s="576"/>
      <c r="AJ103" s="576"/>
    </row>
    <row r="104" spans="1:36" s="517" customFormat="1" ht="15">
      <c r="A104" s="527" t="s">
        <v>1095</v>
      </c>
      <c r="B104" s="528">
        <v>0</v>
      </c>
      <c r="C104" s="528">
        <v>0</v>
      </c>
      <c r="D104" s="528">
        <v>0</v>
      </c>
      <c r="E104" s="528">
        <v>0</v>
      </c>
      <c r="F104" s="528">
        <v>0</v>
      </c>
      <c r="G104" s="528">
        <v>0</v>
      </c>
      <c r="H104" s="528">
        <v>0</v>
      </c>
      <c r="I104" s="528">
        <v>0</v>
      </c>
      <c r="J104" s="528">
        <v>0</v>
      </c>
      <c r="K104" s="528">
        <v>0</v>
      </c>
      <c r="L104" s="528">
        <v>0</v>
      </c>
      <c r="M104" s="528">
        <v>0</v>
      </c>
      <c r="N104" s="528">
        <v>0</v>
      </c>
      <c r="O104" s="528">
        <v>0</v>
      </c>
      <c r="P104" s="528">
        <v>0</v>
      </c>
      <c r="Q104" s="533">
        <v>0</v>
      </c>
      <c r="R104" s="543"/>
      <c r="S104" s="544"/>
      <c r="T104" s="544"/>
      <c r="U104" s="544"/>
      <c r="V104" s="544"/>
      <c r="W104" s="544"/>
      <c r="X104" s="544"/>
      <c r="Y104" s="544"/>
      <c r="Z104" s="544"/>
      <c r="AA104" s="544"/>
      <c r="AB104" s="576"/>
      <c r="AC104" s="576"/>
      <c r="AD104" s="576"/>
      <c r="AE104" s="576"/>
      <c r="AF104" s="576"/>
      <c r="AG104" s="576"/>
      <c r="AH104" s="576"/>
      <c r="AI104" s="576"/>
      <c r="AJ104" s="576"/>
    </row>
    <row r="105" spans="1:36" s="517" customFormat="1" ht="15">
      <c r="A105" s="527" t="s">
        <v>1096</v>
      </c>
      <c r="B105" s="528">
        <v>0</v>
      </c>
      <c r="C105" s="528">
        <v>0</v>
      </c>
      <c r="D105" s="528">
        <v>0</v>
      </c>
      <c r="E105" s="528">
        <v>0</v>
      </c>
      <c r="F105" s="528">
        <v>0</v>
      </c>
      <c r="G105" s="528">
        <v>0</v>
      </c>
      <c r="H105" s="528">
        <v>0</v>
      </c>
      <c r="I105" s="528">
        <v>0</v>
      </c>
      <c r="J105" s="528">
        <v>0</v>
      </c>
      <c r="K105" s="528">
        <v>0</v>
      </c>
      <c r="L105" s="528">
        <v>0</v>
      </c>
      <c r="M105" s="528">
        <v>0</v>
      </c>
      <c r="N105" s="528">
        <v>0</v>
      </c>
      <c r="O105" s="528">
        <v>0</v>
      </c>
      <c r="P105" s="528">
        <v>0</v>
      </c>
      <c r="Q105" s="533">
        <v>0</v>
      </c>
      <c r="R105" s="543"/>
      <c r="S105" s="544"/>
      <c r="T105" s="544"/>
      <c r="U105" s="544"/>
      <c r="V105" s="544"/>
      <c r="W105" s="544"/>
      <c r="X105" s="544"/>
      <c r="Y105" s="544"/>
      <c r="Z105" s="544"/>
      <c r="AA105" s="544"/>
      <c r="AB105" s="576"/>
      <c r="AC105" s="576"/>
      <c r="AD105" s="576"/>
      <c r="AE105" s="576"/>
      <c r="AF105" s="576"/>
      <c r="AG105" s="576"/>
      <c r="AH105" s="576"/>
      <c r="AI105" s="576"/>
      <c r="AJ105" s="576"/>
    </row>
    <row r="106" spans="1:36" s="517" customFormat="1" ht="15">
      <c r="A106" s="527" t="s">
        <v>1097</v>
      </c>
      <c r="B106" s="528">
        <v>0</v>
      </c>
      <c r="C106" s="528">
        <v>0</v>
      </c>
      <c r="D106" s="528">
        <v>0</v>
      </c>
      <c r="E106" s="528">
        <v>0</v>
      </c>
      <c r="F106" s="528">
        <v>0</v>
      </c>
      <c r="G106" s="528">
        <v>0</v>
      </c>
      <c r="H106" s="528">
        <v>0</v>
      </c>
      <c r="I106" s="528">
        <v>0</v>
      </c>
      <c r="J106" s="528">
        <v>0</v>
      </c>
      <c r="K106" s="528">
        <v>0</v>
      </c>
      <c r="L106" s="528">
        <v>0</v>
      </c>
      <c r="M106" s="528">
        <v>0</v>
      </c>
      <c r="N106" s="528">
        <v>0</v>
      </c>
      <c r="O106" s="528">
        <v>0</v>
      </c>
      <c r="P106" s="528">
        <v>0</v>
      </c>
      <c r="Q106" s="533">
        <v>0</v>
      </c>
      <c r="R106" s="543"/>
      <c r="S106" s="544"/>
      <c r="T106" s="544"/>
      <c r="U106" s="544"/>
      <c r="V106" s="544"/>
      <c r="W106" s="544"/>
      <c r="X106" s="544"/>
      <c r="Y106" s="544"/>
      <c r="Z106" s="544"/>
      <c r="AA106" s="544"/>
      <c r="AB106" s="576"/>
      <c r="AC106" s="576"/>
      <c r="AD106" s="576"/>
      <c r="AE106" s="576"/>
      <c r="AF106" s="576"/>
      <c r="AG106" s="576"/>
      <c r="AH106" s="576"/>
      <c r="AI106" s="576"/>
      <c r="AJ106" s="576"/>
    </row>
    <row r="107" spans="1:36" s="517" customFormat="1" ht="15">
      <c r="A107" s="527" t="s">
        <v>1098</v>
      </c>
      <c r="B107" s="528">
        <v>0</v>
      </c>
      <c r="C107" s="528">
        <v>0</v>
      </c>
      <c r="D107" s="528">
        <v>0</v>
      </c>
      <c r="E107" s="528">
        <v>0</v>
      </c>
      <c r="F107" s="528">
        <v>0</v>
      </c>
      <c r="G107" s="528">
        <v>0</v>
      </c>
      <c r="H107" s="528">
        <v>0</v>
      </c>
      <c r="I107" s="528">
        <v>0</v>
      </c>
      <c r="J107" s="528">
        <v>0</v>
      </c>
      <c r="K107" s="528">
        <v>0</v>
      </c>
      <c r="L107" s="528">
        <v>0</v>
      </c>
      <c r="M107" s="528">
        <v>0</v>
      </c>
      <c r="N107" s="528">
        <v>0</v>
      </c>
      <c r="O107" s="528">
        <v>0</v>
      </c>
      <c r="P107" s="528">
        <v>0</v>
      </c>
      <c r="Q107" s="533">
        <v>0</v>
      </c>
      <c r="R107" s="543"/>
      <c r="S107" s="544"/>
      <c r="T107" s="544"/>
      <c r="U107" s="544"/>
      <c r="V107" s="544"/>
      <c r="W107" s="544"/>
      <c r="X107" s="544"/>
      <c r="Y107" s="544"/>
      <c r="Z107" s="544"/>
      <c r="AA107" s="544"/>
      <c r="AB107" s="576"/>
      <c r="AC107" s="576"/>
      <c r="AD107" s="576"/>
      <c r="AE107" s="576"/>
      <c r="AF107" s="576"/>
      <c r="AG107" s="576"/>
      <c r="AH107" s="576"/>
      <c r="AI107" s="576"/>
      <c r="AJ107" s="576"/>
    </row>
    <row r="108" spans="1:36" s="517" customFormat="1" ht="15">
      <c r="A108" s="527" t="s">
        <v>1099</v>
      </c>
      <c r="B108" s="528">
        <v>0</v>
      </c>
      <c r="C108" s="528">
        <v>0</v>
      </c>
      <c r="D108" s="528">
        <v>0</v>
      </c>
      <c r="E108" s="528">
        <v>0</v>
      </c>
      <c r="F108" s="528">
        <v>0</v>
      </c>
      <c r="G108" s="528">
        <v>0</v>
      </c>
      <c r="H108" s="528">
        <v>0</v>
      </c>
      <c r="I108" s="528">
        <v>0</v>
      </c>
      <c r="J108" s="528">
        <v>0</v>
      </c>
      <c r="K108" s="528">
        <v>0</v>
      </c>
      <c r="L108" s="528">
        <v>0</v>
      </c>
      <c r="M108" s="528">
        <v>0</v>
      </c>
      <c r="N108" s="528">
        <v>0</v>
      </c>
      <c r="O108" s="528">
        <v>0</v>
      </c>
      <c r="P108" s="528">
        <v>0</v>
      </c>
      <c r="Q108" s="533">
        <v>0</v>
      </c>
      <c r="R108" s="543"/>
      <c r="S108" s="544"/>
      <c r="T108" s="544"/>
      <c r="U108" s="544"/>
      <c r="V108" s="544"/>
      <c r="W108" s="544"/>
      <c r="X108" s="544"/>
      <c r="Y108" s="544"/>
      <c r="Z108" s="544"/>
      <c r="AA108" s="544"/>
      <c r="AB108" s="576"/>
      <c r="AC108" s="576"/>
      <c r="AD108" s="576"/>
      <c r="AE108" s="576"/>
      <c r="AF108" s="576"/>
      <c r="AG108" s="576"/>
      <c r="AH108" s="576"/>
      <c r="AI108" s="576"/>
      <c r="AJ108" s="576"/>
    </row>
    <row r="109" spans="1:36" s="517" customFormat="1" ht="15">
      <c r="A109" s="527" t="s">
        <v>1100</v>
      </c>
      <c r="B109" s="528">
        <v>0</v>
      </c>
      <c r="C109" s="528">
        <v>0</v>
      </c>
      <c r="D109" s="528">
        <v>0</v>
      </c>
      <c r="E109" s="528">
        <v>0</v>
      </c>
      <c r="F109" s="528">
        <v>0</v>
      </c>
      <c r="G109" s="528">
        <v>0</v>
      </c>
      <c r="H109" s="528">
        <v>0</v>
      </c>
      <c r="I109" s="528">
        <v>0</v>
      </c>
      <c r="J109" s="528">
        <v>0</v>
      </c>
      <c r="K109" s="528">
        <v>0</v>
      </c>
      <c r="L109" s="528">
        <v>0</v>
      </c>
      <c r="M109" s="528">
        <v>0</v>
      </c>
      <c r="N109" s="528">
        <v>0</v>
      </c>
      <c r="O109" s="528">
        <v>0</v>
      </c>
      <c r="P109" s="528">
        <v>0</v>
      </c>
      <c r="Q109" s="533">
        <v>0</v>
      </c>
      <c r="R109" s="543"/>
      <c r="S109" s="544"/>
      <c r="T109" s="544"/>
      <c r="U109" s="544"/>
      <c r="V109" s="544"/>
      <c r="W109" s="544"/>
      <c r="X109" s="544"/>
      <c r="Y109" s="544"/>
      <c r="Z109" s="544"/>
      <c r="AA109" s="544"/>
      <c r="AB109" s="576"/>
      <c r="AC109" s="576"/>
      <c r="AD109" s="576"/>
      <c r="AE109" s="576"/>
      <c r="AF109" s="576"/>
      <c r="AG109" s="576"/>
      <c r="AH109" s="576"/>
      <c r="AI109" s="576"/>
      <c r="AJ109" s="576"/>
    </row>
    <row r="110" spans="1:36" s="517" customFormat="1" ht="15">
      <c r="A110" s="527" t="s">
        <v>1101</v>
      </c>
      <c r="B110" s="528">
        <v>0</v>
      </c>
      <c r="C110" s="528">
        <v>0</v>
      </c>
      <c r="D110" s="528">
        <v>0</v>
      </c>
      <c r="E110" s="528">
        <v>0</v>
      </c>
      <c r="F110" s="528">
        <v>0</v>
      </c>
      <c r="G110" s="528">
        <v>0</v>
      </c>
      <c r="H110" s="528">
        <v>0</v>
      </c>
      <c r="I110" s="528">
        <v>0</v>
      </c>
      <c r="J110" s="528">
        <v>0</v>
      </c>
      <c r="K110" s="528">
        <v>0</v>
      </c>
      <c r="L110" s="528">
        <v>0</v>
      </c>
      <c r="M110" s="528">
        <v>0</v>
      </c>
      <c r="N110" s="528">
        <v>0</v>
      </c>
      <c r="O110" s="528">
        <v>0</v>
      </c>
      <c r="P110" s="528">
        <v>0</v>
      </c>
      <c r="Q110" s="533">
        <v>0</v>
      </c>
      <c r="R110" s="543"/>
      <c r="S110" s="544"/>
      <c r="T110" s="544"/>
      <c r="U110" s="544"/>
      <c r="V110" s="544"/>
      <c r="W110" s="544"/>
      <c r="X110" s="544"/>
      <c r="Y110" s="544"/>
      <c r="Z110" s="544"/>
      <c r="AA110" s="544"/>
      <c r="AB110" s="576"/>
      <c r="AC110" s="576"/>
      <c r="AD110" s="576"/>
      <c r="AE110" s="576"/>
      <c r="AF110" s="576"/>
      <c r="AG110" s="576"/>
      <c r="AH110" s="576"/>
      <c r="AI110" s="576"/>
      <c r="AJ110" s="576"/>
    </row>
    <row r="111" spans="1:36" s="517" customFormat="1" ht="15">
      <c r="A111" s="527" t="s">
        <v>1102</v>
      </c>
      <c r="B111" s="528">
        <v>0</v>
      </c>
      <c r="C111" s="528">
        <v>0</v>
      </c>
      <c r="D111" s="528">
        <v>0</v>
      </c>
      <c r="E111" s="528">
        <v>0</v>
      </c>
      <c r="F111" s="528">
        <v>14541.202499999999</v>
      </c>
      <c r="G111" s="528">
        <v>2247.83236958</v>
      </c>
      <c r="H111" s="528">
        <v>3362.5242739400001</v>
      </c>
      <c r="I111" s="528">
        <v>364.983724</v>
      </c>
      <c r="J111" s="528">
        <v>74525.962991000008</v>
      </c>
      <c r="K111" s="528">
        <v>137698.17383346998</v>
      </c>
      <c r="L111" s="528">
        <v>784860.09774510993</v>
      </c>
      <c r="M111" s="528">
        <v>265074.06822249998</v>
      </c>
      <c r="N111" s="528">
        <v>385983.73260423</v>
      </c>
      <c r="O111" s="528">
        <v>437306.10528968001</v>
      </c>
      <c r="P111" s="528">
        <v>334030.51219425001</v>
      </c>
      <c r="Q111" s="533">
        <v>96955.86487717001</v>
      </c>
      <c r="R111" s="543"/>
      <c r="S111" s="544"/>
      <c r="T111" s="544"/>
      <c r="U111" s="544"/>
      <c r="V111" s="544"/>
      <c r="W111" s="544"/>
      <c r="X111" s="544"/>
      <c r="Y111" s="544"/>
      <c r="Z111" s="544"/>
      <c r="AA111" s="544"/>
      <c r="AB111" s="576"/>
      <c r="AC111" s="576"/>
      <c r="AD111" s="576"/>
      <c r="AE111" s="576"/>
      <c r="AF111" s="576"/>
      <c r="AG111" s="576"/>
      <c r="AH111" s="576"/>
      <c r="AI111" s="576"/>
      <c r="AJ111" s="576"/>
    </row>
    <row r="112" spans="1:36" s="517" customFormat="1" ht="15">
      <c r="A112" s="527" t="s">
        <v>1103</v>
      </c>
      <c r="B112" s="528">
        <v>0</v>
      </c>
      <c r="C112" s="528">
        <v>0</v>
      </c>
      <c r="D112" s="528">
        <v>0</v>
      </c>
      <c r="E112" s="528">
        <v>0</v>
      </c>
      <c r="F112" s="528">
        <v>14541.202499999999</v>
      </c>
      <c r="G112" s="528">
        <v>2247.83236958</v>
      </c>
      <c r="H112" s="528">
        <v>3362.5242739400001</v>
      </c>
      <c r="I112" s="528">
        <v>364.983724</v>
      </c>
      <c r="J112" s="528">
        <v>74525.962991000008</v>
      </c>
      <c r="K112" s="528">
        <v>137698.17383346998</v>
      </c>
      <c r="L112" s="528">
        <v>784860.09774510993</v>
      </c>
      <c r="M112" s="528">
        <v>265074.06822249998</v>
      </c>
      <c r="N112" s="528">
        <v>385983.73260423</v>
      </c>
      <c r="O112" s="528">
        <v>437306.10528968001</v>
      </c>
      <c r="P112" s="528">
        <v>334030.51219425001</v>
      </c>
      <c r="Q112" s="533">
        <v>96955.86487717001</v>
      </c>
      <c r="R112" s="543"/>
      <c r="S112" s="544"/>
      <c r="T112" s="544"/>
      <c r="U112" s="544"/>
      <c r="V112" s="544"/>
      <c r="W112" s="544"/>
      <c r="X112" s="544"/>
      <c r="Y112" s="544"/>
      <c r="Z112" s="544"/>
      <c r="AA112" s="544"/>
      <c r="AB112" s="576"/>
      <c r="AC112" s="576"/>
      <c r="AD112" s="576"/>
      <c r="AE112" s="576"/>
      <c r="AF112" s="576"/>
      <c r="AG112" s="576"/>
      <c r="AH112" s="576"/>
      <c r="AI112" s="576"/>
      <c r="AJ112" s="576"/>
    </row>
    <row r="113" spans="1:36" s="517" customFormat="1" ht="15">
      <c r="A113" s="527" t="s">
        <v>1104</v>
      </c>
      <c r="B113" s="528">
        <v>0</v>
      </c>
      <c r="C113" s="528">
        <v>0</v>
      </c>
      <c r="D113" s="528">
        <v>0</v>
      </c>
      <c r="E113" s="528">
        <v>0</v>
      </c>
      <c r="F113" s="528">
        <v>0</v>
      </c>
      <c r="G113" s="528">
        <v>0</v>
      </c>
      <c r="H113" s="528">
        <v>0</v>
      </c>
      <c r="I113" s="528">
        <v>0</v>
      </c>
      <c r="J113" s="528">
        <v>0</v>
      </c>
      <c r="K113" s="528">
        <v>0</v>
      </c>
      <c r="L113" s="528">
        <v>0</v>
      </c>
      <c r="M113" s="528">
        <v>0</v>
      </c>
      <c r="N113" s="528">
        <v>0</v>
      </c>
      <c r="O113" s="528">
        <v>0</v>
      </c>
      <c r="P113" s="528">
        <v>0</v>
      </c>
      <c r="Q113" s="533">
        <v>0</v>
      </c>
      <c r="R113" s="543"/>
      <c r="S113" s="544"/>
      <c r="T113" s="544"/>
      <c r="U113" s="544"/>
      <c r="V113" s="544"/>
      <c r="W113" s="544"/>
      <c r="X113" s="544"/>
      <c r="Y113" s="544"/>
      <c r="Z113" s="544"/>
      <c r="AA113" s="544"/>
      <c r="AB113" s="576"/>
      <c r="AC113" s="576"/>
      <c r="AD113" s="576"/>
      <c r="AE113" s="576"/>
      <c r="AF113" s="576"/>
      <c r="AG113" s="576"/>
      <c r="AH113" s="576"/>
      <c r="AI113" s="576"/>
      <c r="AJ113" s="576"/>
    </row>
    <row r="114" spans="1:36" s="517" customFormat="1" ht="15">
      <c r="A114" s="527" t="s">
        <v>1105</v>
      </c>
      <c r="B114" s="528">
        <v>0</v>
      </c>
      <c r="C114" s="528">
        <v>0</v>
      </c>
      <c r="D114" s="528">
        <v>0</v>
      </c>
      <c r="E114" s="528">
        <v>0</v>
      </c>
      <c r="F114" s="528">
        <v>0</v>
      </c>
      <c r="G114" s="528">
        <v>0</v>
      </c>
      <c r="H114" s="528">
        <v>0</v>
      </c>
      <c r="I114" s="528">
        <v>0</v>
      </c>
      <c r="J114" s="528">
        <v>0</v>
      </c>
      <c r="K114" s="528">
        <v>0</v>
      </c>
      <c r="L114" s="528">
        <v>0</v>
      </c>
      <c r="M114" s="528">
        <v>0</v>
      </c>
      <c r="N114" s="528">
        <v>0</v>
      </c>
      <c r="O114" s="528">
        <v>0</v>
      </c>
      <c r="P114" s="528">
        <v>0</v>
      </c>
      <c r="Q114" s="533">
        <v>0</v>
      </c>
      <c r="R114" s="543"/>
      <c r="S114" s="544"/>
      <c r="T114" s="544"/>
      <c r="U114" s="544"/>
      <c r="V114" s="544"/>
      <c r="W114" s="544"/>
      <c r="X114" s="544"/>
      <c r="Y114" s="544"/>
      <c r="Z114" s="544"/>
      <c r="AA114" s="544"/>
      <c r="AB114" s="576"/>
      <c r="AC114" s="576"/>
      <c r="AD114" s="576"/>
      <c r="AE114" s="576"/>
      <c r="AF114" s="576"/>
      <c r="AG114" s="576"/>
      <c r="AH114" s="576"/>
      <c r="AI114" s="576"/>
      <c r="AJ114" s="576"/>
    </row>
    <row r="115" spans="1:36" s="517" customFormat="1" ht="15">
      <c r="A115" s="527" t="s">
        <v>1106</v>
      </c>
      <c r="B115" s="528">
        <v>0</v>
      </c>
      <c r="C115" s="528">
        <v>0</v>
      </c>
      <c r="D115" s="528">
        <v>0</v>
      </c>
      <c r="E115" s="528">
        <v>0</v>
      </c>
      <c r="F115" s="528">
        <v>0</v>
      </c>
      <c r="G115" s="528">
        <v>0</v>
      </c>
      <c r="H115" s="528">
        <v>0</v>
      </c>
      <c r="I115" s="528">
        <v>0</v>
      </c>
      <c r="J115" s="528">
        <v>0</v>
      </c>
      <c r="K115" s="528">
        <v>0</v>
      </c>
      <c r="L115" s="528">
        <v>0</v>
      </c>
      <c r="M115" s="528">
        <v>0</v>
      </c>
      <c r="N115" s="528">
        <v>0</v>
      </c>
      <c r="O115" s="528">
        <v>0</v>
      </c>
      <c r="P115" s="528">
        <v>0</v>
      </c>
      <c r="Q115" s="533">
        <v>0</v>
      </c>
      <c r="R115" s="543"/>
      <c r="S115" s="544"/>
      <c r="T115" s="544"/>
      <c r="U115" s="544"/>
      <c r="V115" s="544"/>
      <c r="W115" s="544"/>
      <c r="X115" s="544"/>
      <c r="Y115" s="544"/>
      <c r="Z115" s="544"/>
      <c r="AA115" s="544"/>
      <c r="AB115" s="576"/>
      <c r="AC115" s="576"/>
      <c r="AD115" s="576"/>
      <c r="AE115" s="576"/>
      <c r="AF115" s="576"/>
      <c r="AG115" s="576"/>
      <c r="AH115" s="576"/>
      <c r="AI115" s="576"/>
      <c r="AJ115" s="576"/>
    </row>
    <row r="116" spans="1:36" s="517" customFormat="1" ht="15">
      <c r="A116" s="527" t="s">
        <v>1107</v>
      </c>
      <c r="B116" s="528">
        <v>0</v>
      </c>
      <c r="C116" s="528">
        <v>0</v>
      </c>
      <c r="D116" s="528">
        <v>0</v>
      </c>
      <c r="E116" s="528">
        <v>0</v>
      </c>
      <c r="F116" s="528">
        <v>0</v>
      </c>
      <c r="G116" s="528">
        <v>0</v>
      </c>
      <c r="H116" s="528">
        <v>0</v>
      </c>
      <c r="I116" s="528">
        <v>0</v>
      </c>
      <c r="J116" s="528">
        <v>0</v>
      </c>
      <c r="K116" s="528">
        <v>0</v>
      </c>
      <c r="L116" s="528">
        <v>0</v>
      </c>
      <c r="M116" s="528">
        <v>0</v>
      </c>
      <c r="N116" s="528">
        <v>0</v>
      </c>
      <c r="O116" s="528">
        <v>0</v>
      </c>
      <c r="P116" s="528">
        <v>0</v>
      </c>
      <c r="Q116" s="533">
        <v>0</v>
      </c>
      <c r="R116" s="543"/>
      <c r="S116" s="544"/>
      <c r="T116" s="544"/>
      <c r="U116" s="544"/>
      <c r="V116" s="544"/>
      <c r="W116" s="544"/>
      <c r="X116" s="544"/>
      <c r="Y116" s="544"/>
      <c r="Z116" s="544"/>
      <c r="AA116" s="544"/>
      <c r="AB116" s="576"/>
      <c r="AC116" s="576"/>
      <c r="AD116" s="576"/>
      <c r="AE116" s="576"/>
      <c r="AF116" s="576"/>
      <c r="AG116" s="576"/>
      <c r="AH116" s="576"/>
      <c r="AI116" s="576"/>
      <c r="AJ116" s="576"/>
    </row>
    <row r="117" spans="1:36" s="517" customFormat="1" ht="15">
      <c r="A117" s="527" t="s">
        <v>1108</v>
      </c>
      <c r="B117" s="528">
        <v>0</v>
      </c>
      <c r="C117" s="528">
        <v>0</v>
      </c>
      <c r="D117" s="528">
        <v>0</v>
      </c>
      <c r="E117" s="528">
        <v>0</v>
      </c>
      <c r="F117" s="528">
        <v>0</v>
      </c>
      <c r="G117" s="528">
        <v>0</v>
      </c>
      <c r="H117" s="528">
        <v>0</v>
      </c>
      <c r="I117" s="528">
        <v>0</v>
      </c>
      <c r="J117" s="528">
        <v>0</v>
      </c>
      <c r="K117" s="528">
        <v>0</v>
      </c>
      <c r="L117" s="528">
        <v>0</v>
      </c>
      <c r="M117" s="528">
        <v>0</v>
      </c>
      <c r="N117" s="528">
        <v>0</v>
      </c>
      <c r="O117" s="528">
        <v>0</v>
      </c>
      <c r="P117" s="528">
        <v>0</v>
      </c>
      <c r="Q117" s="533">
        <v>0</v>
      </c>
      <c r="R117" s="543"/>
      <c r="S117" s="544"/>
      <c r="T117" s="544"/>
      <c r="U117" s="544"/>
      <c r="V117" s="544"/>
      <c r="W117" s="544"/>
      <c r="X117" s="544"/>
      <c r="Y117" s="544"/>
      <c r="Z117" s="544"/>
      <c r="AA117" s="544"/>
      <c r="AB117" s="576"/>
      <c r="AC117" s="576"/>
      <c r="AD117" s="576"/>
      <c r="AE117" s="576"/>
      <c r="AF117" s="576"/>
      <c r="AG117" s="576"/>
      <c r="AH117" s="576"/>
      <c r="AI117" s="576"/>
      <c r="AJ117" s="576"/>
    </row>
    <row r="118" spans="1:36" s="517" customFormat="1" ht="15">
      <c r="A118" s="527" t="s">
        <v>1109</v>
      </c>
      <c r="B118" s="528">
        <v>0</v>
      </c>
      <c r="C118" s="528">
        <v>0</v>
      </c>
      <c r="D118" s="528">
        <v>0</v>
      </c>
      <c r="E118" s="528">
        <v>0</v>
      </c>
      <c r="F118" s="528">
        <v>0</v>
      </c>
      <c r="G118" s="528">
        <v>0</v>
      </c>
      <c r="H118" s="528">
        <v>0</v>
      </c>
      <c r="I118" s="528">
        <v>0</v>
      </c>
      <c r="J118" s="528">
        <v>0</v>
      </c>
      <c r="K118" s="528">
        <v>0</v>
      </c>
      <c r="L118" s="528">
        <v>0</v>
      </c>
      <c r="M118" s="528">
        <v>0</v>
      </c>
      <c r="N118" s="528">
        <v>0</v>
      </c>
      <c r="O118" s="528">
        <v>0</v>
      </c>
      <c r="P118" s="528">
        <v>0</v>
      </c>
      <c r="Q118" s="533">
        <v>0</v>
      </c>
      <c r="R118" s="543"/>
      <c r="S118" s="544"/>
      <c r="T118" s="544"/>
      <c r="U118" s="544"/>
      <c r="V118" s="544"/>
      <c r="W118" s="544"/>
      <c r="X118" s="544"/>
      <c r="Y118" s="544"/>
      <c r="Z118" s="544"/>
      <c r="AA118" s="544"/>
      <c r="AB118" s="576"/>
      <c r="AC118" s="576"/>
      <c r="AD118" s="576"/>
      <c r="AE118" s="576"/>
      <c r="AF118" s="576"/>
      <c r="AG118" s="576"/>
      <c r="AH118" s="576"/>
      <c r="AI118" s="576"/>
      <c r="AJ118" s="576"/>
    </row>
    <row r="119" spans="1:36" s="517" customFormat="1" ht="15">
      <c r="A119" s="527" t="s">
        <v>1110</v>
      </c>
      <c r="B119" s="528">
        <v>0</v>
      </c>
      <c r="C119" s="528">
        <v>0</v>
      </c>
      <c r="D119" s="528">
        <v>0</v>
      </c>
      <c r="E119" s="528">
        <v>0</v>
      </c>
      <c r="F119" s="528">
        <v>0</v>
      </c>
      <c r="G119" s="528">
        <v>0</v>
      </c>
      <c r="H119" s="528">
        <v>0</v>
      </c>
      <c r="I119" s="528">
        <v>0</v>
      </c>
      <c r="J119" s="528">
        <v>0</v>
      </c>
      <c r="K119" s="528">
        <v>0</v>
      </c>
      <c r="L119" s="528">
        <v>0</v>
      </c>
      <c r="M119" s="528">
        <v>0</v>
      </c>
      <c r="N119" s="528">
        <v>0</v>
      </c>
      <c r="O119" s="528">
        <v>0</v>
      </c>
      <c r="P119" s="528">
        <v>0</v>
      </c>
      <c r="Q119" s="533">
        <v>0</v>
      </c>
      <c r="R119" s="543"/>
      <c r="S119" s="544"/>
      <c r="T119" s="544"/>
      <c r="U119" s="544"/>
      <c r="V119" s="544"/>
      <c r="W119" s="544"/>
      <c r="X119" s="544"/>
      <c r="Y119" s="544"/>
      <c r="Z119" s="544"/>
      <c r="AA119" s="544"/>
      <c r="AB119" s="576"/>
      <c r="AC119" s="576"/>
      <c r="AD119" s="576"/>
      <c r="AE119" s="576"/>
      <c r="AF119" s="576"/>
      <c r="AG119" s="576"/>
      <c r="AH119" s="576"/>
      <c r="AI119" s="576"/>
      <c r="AJ119" s="576"/>
    </row>
    <row r="120" spans="1:36" s="517" customFormat="1" ht="15">
      <c r="A120" s="527" t="s">
        <v>1111</v>
      </c>
      <c r="B120" s="528">
        <v>0</v>
      </c>
      <c r="C120" s="528">
        <v>0</v>
      </c>
      <c r="D120" s="528">
        <v>0</v>
      </c>
      <c r="E120" s="528">
        <v>0</v>
      </c>
      <c r="F120" s="528">
        <v>0</v>
      </c>
      <c r="G120" s="528">
        <v>0</v>
      </c>
      <c r="H120" s="528">
        <v>0</v>
      </c>
      <c r="I120" s="528">
        <v>0</v>
      </c>
      <c r="J120" s="528">
        <v>0</v>
      </c>
      <c r="K120" s="528">
        <v>0</v>
      </c>
      <c r="L120" s="528">
        <v>0</v>
      </c>
      <c r="M120" s="528">
        <v>0</v>
      </c>
      <c r="N120" s="528">
        <v>0</v>
      </c>
      <c r="O120" s="528">
        <v>0</v>
      </c>
      <c r="P120" s="528">
        <v>0</v>
      </c>
      <c r="Q120" s="533">
        <v>0</v>
      </c>
      <c r="R120" s="543"/>
      <c r="S120" s="544"/>
      <c r="T120" s="544"/>
      <c r="U120" s="544"/>
      <c r="V120" s="544"/>
      <c r="W120" s="544"/>
      <c r="X120" s="544"/>
      <c r="Y120" s="544"/>
      <c r="Z120" s="544"/>
      <c r="AA120" s="544"/>
      <c r="AB120" s="576"/>
      <c r="AC120" s="576"/>
      <c r="AD120" s="576"/>
      <c r="AE120" s="576"/>
      <c r="AF120" s="576"/>
      <c r="AG120" s="576"/>
      <c r="AH120" s="576"/>
      <c r="AI120" s="576"/>
      <c r="AJ120" s="576"/>
    </row>
    <row r="121" spans="1:36" s="517" customFormat="1" ht="15">
      <c r="A121" s="527" t="s">
        <v>1112</v>
      </c>
      <c r="B121" s="528">
        <v>0</v>
      </c>
      <c r="C121" s="528">
        <v>0</v>
      </c>
      <c r="D121" s="528">
        <v>0</v>
      </c>
      <c r="E121" s="528">
        <v>0</v>
      </c>
      <c r="F121" s="528">
        <v>0</v>
      </c>
      <c r="G121" s="528">
        <v>0</v>
      </c>
      <c r="H121" s="528">
        <v>0</v>
      </c>
      <c r="I121" s="528">
        <v>0</v>
      </c>
      <c r="J121" s="528">
        <v>0</v>
      </c>
      <c r="K121" s="528">
        <v>0</v>
      </c>
      <c r="L121" s="528">
        <v>0</v>
      </c>
      <c r="M121" s="528">
        <v>0</v>
      </c>
      <c r="N121" s="528">
        <v>0</v>
      </c>
      <c r="O121" s="528">
        <v>0</v>
      </c>
      <c r="P121" s="528">
        <v>0</v>
      </c>
      <c r="Q121" s="533">
        <v>0</v>
      </c>
      <c r="R121" s="543"/>
      <c r="S121" s="544"/>
      <c r="T121" s="544"/>
      <c r="U121" s="544"/>
      <c r="V121" s="544"/>
      <c r="W121" s="544"/>
      <c r="X121" s="544"/>
      <c r="Y121" s="544"/>
      <c r="Z121" s="544"/>
      <c r="AA121" s="544"/>
      <c r="AB121" s="576"/>
      <c r="AC121" s="576"/>
      <c r="AD121" s="576"/>
      <c r="AE121" s="576"/>
      <c r="AF121" s="576"/>
      <c r="AG121" s="576"/>
      <c r="AH121" s="576"/>
      <c r="AI121" s="576"/>
      <c r="AJ121" s="576"/>
    </row>
    <row r="122" spans="1:36" s="517" customFormat="1" ht="15.75" thickBot="1">
      <c r="A122" s="529" t="s">
        <v>1113</v>
      </c>
      <c r="B122" s="530">
        <v>0</v>
      </c>
      <c r="C122" s="530">
        <v>0</v>
      </c>
      <c r="D122" s="530">
        <v>0</v>
      </c>
      <c r="E122" s="530">
        <v>0</v>
      </c>
      <c r="F122" s="530">
        <v>0</v>
      </c>
      <c r="G122" s="530">
        <v>0</v>
      </c>
      <c r="H122" s="530">
        <v>0</v>
      </c>
      <c r="I122" s="530">
        <v>0</v>
      </c>
      <c r="J122" s="530">
        <v>0</v>
      </c>
      <c r="K122" s="530">
        <v>0</v>
      </c>
      <c r="L122" s="530">
        <v>0</v>
      </c>
      <c r="M122" s="530">
        <v>0</v>
      </c>
      <c r="N122" s="530">
        <v>0</v>
      </c>
      <c r="O122" s="530">
        <v>0</v>
      </c>
      <c r="P122" s="530">
        <v>0</v>
      </c>
      <c r="Q122" s="534">
        <v>0</v>
      </c>
      <c r="R122" s="543"/>
      <c r="S122" s="544"/>
      <c r="T122" s="544"/>
      <c r="U122" s="544"/>
      <c r="V122" s="544"/>
      <c r="W122" s="544"/>
      <c r="X122" s="544"/>
      <c r="Y122" s="544"/>
      <c r="Z122" s="544"/>
      <c r="AA122" s="544"/>
      <c r="AB122" s="576"/>
      <c r="AC122" s="576"/>
      <c r="AD122" s="576"/>
      <c r="AE122" s="576"/>
      <c r="AF122" s="576"/>
      <c r="AG122" s="576"/>
      <c r="AH122" s="576"/>
      <c r="AI122" s="576"/>
      <c r="AJ122" s="576"/>
    </row>
    <row r="123" spans="1:36" s="517" customFormat="1" ht="15">
      <c r="A123" s="527" t="s">
        <v>1114</v>
      </c>
      <c r="B123" s="528">
        <v>0</v>
      </c>
      <c r="C123" s="528">
        <v>0</v>
      </c>
      <c r="D123" s="528">
        <v>0</v>
      </c>
      <c r="E123" s="528">
        <v>0</v>
      </c>
      <c r="F123" s="528">
        <v>0</v>
      </c>
      <c r="G123" s="528">
        <v>0</v>
      </c>
      <c r="H123" s="528">
        <v>0</v>
      </c>
      <c r="I123" s="528">
        <v>0</v>
      </c>
      <c r="J123" s="528">
        <v>0</v>
      </c>
      <c r="K123" s="528">
        <v>0</v>
      </c>
      <c r="L123" s="528">
        <v>0</v>
      </c>
      <c r="M123" s="528">
        <v>0</v>
      </c>
      <c r="N123" s="528">
        <v>0</v>
      </c>
      <c r="O123" s="528">
        <v>0</v>
      </c>
      <c r="P123" s="528">
        <v>0</v>
      </c>
      <c r="Q123" s="533">
        <v>0</v>
      </c>
      <c r="R123" s="543"/>
      <c r="S123" s="544"/>
      <c r="T123" s="544"/>
      <c r="U123" s="544"/>
      <c r="V123" s="544"/>
      <c r="W123" s="544"/>
      <c r="X123" s="544"/>
      <c r="Y123" s="544"/>
      <c r="Z123" s="544"/>
      <c r="AA123" s="544"/>
      <c r="AB123" s="576"/>
      <c r="AC123" s="576"/>
      <c r="AD123" s="576"/>
      <c r="AE123" s="576"/>
      <c r="AF123" s="576"/>
      <c r="AG123" s="576"/>
      <c r="AH123" s="576"/>
      <c r="AI123" s="576"/>
      <c r="AJ123" s="576"/>
    </row>
    <row r="124" spans="1:36" s="517" customFormat="1" ht="15">
      <c r="A124" s="527" t="s">
        <v>1115</v>
      </c>
      <c r="B124" s="528">
        <v>0</v>
      </c>
      <c r="C124" s="528">
        <v>0</v>
      </c>
      <c r="D124" s="528">
        <v>0</v>
      </c>
      <c r="E124" s="528">
        <v>0</v>
      </c>
      <c r="F124" s="528">
        <v>0</v>
      </c>
      <c r="G124" s="528">
        <v>0</v>
      </c>
      <c r="H124" s="528">
        <v>0</v>
      </c>
      <c r="I124" s="528">
        <v>0</v>
      </c>
      <c r="J124" s="528">
        <v>0</v>
      </c>
      <c r="K124" s="528">
        <v>0</v>
      </c>
      <c r="L124" s="528">
        <v>0</v>
      </c>
      <c r="M124" s="528">
        <v>0</v>
      </c>
      <c r="N124" s="528">
        <v>0</v>
      </c>
      <c r="O124" s="528">
        <v>0</v>
      </c>
      <c r="P124" s="528">
        <v>0</v>
      </c>
      <c r="Q124" s="533">
        <v>0</v>
      </c>
      <c r="R124" s="543"/>
      <c r="S124" s="544"/>
      <c r="T124" s="544"/>
      <c r="U124" s="544"/>
      <c r="V124" s="544"/>
      <c r="W124" s="544"/>
      <c r="X124" s="544"/>
      <c r="Y124" s="544"/>
      <c r="Z124" s="544"/>
      <c r="AA124" s="544"/>
      <c r="AB124" s="576"/>
      <c r="AC124" s="576"/>
      <c r="AD124" s="576"/>
      <c r="AE124" s="576"/>
      <c r="AF124" s="576"/>
      <c r="AG124" s="576"/>
      <c r="AH124" s="576"/>
      <c r="AI124" s="576"/>
      <c r="AJ124" s="576"/>
    </row>
    <row r="125" spans="1:36" s="517" customFormat="1" ht="15">
      <c r="A125" s="527" t="s">
        <v>1116</v>
      </c>
      <c r="B125" s="528">
        <v>0</v>
      </c>
      <c r="C125" s="528">
        <v>0</v>
      </c>
      <c r="D125" s="528">
        <v>0</v>
      </c>
      <c r="E125" s="528">
        <v>0</v>
      </c>
      <c r="F125" s="528">
        <v>0</v>
      </c>
      <c r="G125" s="528">
        <v>0</v>
      </c>
      <c r="H125" s="528">
        <v>0</v>
      </c>
      <c r="I125" s="528">
        <v>0</v>
      </c>
      <c r="J125" s="528">
        <v>0</v>
      </c>
      <c r="K125" s="528">
        <v>0</v>
      </c>
      <c r="L125" s="528">
        <v>0</v>
      </c>
      <c r="M125" s="528">
        <v>0</v>
      </c>
      <c r="N125" s="528">
        <v>0</v>
      </c>
      <c r="O125" s="528">
        <v>0</v>
      </c>
      <c r="P125" s="528">
        <v>0</v>
      </c>
      <c r="Q125" s="533">
        <v>0</v>
      </c>
      <c r="R125" s="543"/>
      <c r="S125" s="544"/>
      <c r="T125" s="544"/>
      <c r="U125" s="544"/>
      <c r="V125" s="544"/>
      <c r="W125" s="544"/>
      <c r="X125" s="544"/>
      <c r="Y125" s="544"/>
      <c r="Z125" s="544"/>
      <c r="AA125" s="544"/>
      <c r="AB125" s="576"/>
      <c r="AC125" s="576"/>
      <c r="AD125" s="576"/>
      <c r="AE125" s="576"/>
      <c r="AF125" s="576"/>
      <c r="AG125" s="576"/>
      <c r="AH125" s="576"/>
      <c r="AI125" s="576"/>
      <c r="AJ125" s="576"/>
    </row>
    <row r="126" spans="1:36" s="517" customFormat="1" ht="15">
      <c r="A126" s="527" t="s">
        <v>1117</v>
      </c>
      <c r="B126" s="528">
        <v>0</v>
      </c>
      <c r="C126" s="528">
        <v>0</v>
      </c>
      <c r="D126" s="528">
        <v>0</v>
      </c>
      <c r="E126" s="528">
        <v>0</v>
      </c>
      <c r="F126" s="528">
        <v>0</v>
      </c>
      <c r="G126" s="528">
        <v>0</v>
      </c>
      <c r="H126" s="528">
        <v>0</v>
      </c>
      <c r="I126" s="528">
        <v>0</v>
      </c>
      <c r="J126" s="528">
        <v>0</v>
      </c>
      <c r="K126" s="528">
        <v>0</v>
      </c>
      <c r="L126" s="528">
        <v>0</v>
      </c>
      <c r="M126" s="528">
        <v>0</v>
      </c>
      <c r="N126" s="528">
        <v>0</v>
      </c>
      <c r="O126" s="528">
        <v>0</v>
      </c>
      <c r="P126" s="528">
        <v>0</v>
      </c>
      <c r="Q126" s="533">
        <v>0</v>
      </c>
      <c r="R126" s="543"/>
      <c r="S126" s="544"/>
      <c r="T126" s="544"/>
      <c r="U126" s="544"/>
      <c r="V126" s="544"/>
      <c r="W126" s="544"/>
      <c r="X126" s="544"/>
      <c r="Y126" s="544"/>
      <c r="Z126" s="544"/>
      <c r="AA126" s="544"/>
      <c r="AB126" s="576"/>
      <c r="AC126" s="576"/>
      <c r="AD126" s="576"/>
      <c r="AE126" s="576"/>
      <c r="AF126" s="576"/>
      <c r="AG126" s="576"/>
      <c r="AH126" s="576"/>
      <c r="AI126" s="576"/>
      <c r="AJ126" s="576"/>
    </row>
    <row r="127" spans="1:36" s="517" customFormat="1" ht="15">
      <c r="A127" s="527" t="s">
        <v>1118</v>
      </c>
      <c r="B127" s="528">
        <v>0</v>
      </c>
      <c r="C127" s="528">
        <v>0</v>
      </c>
      <c r="D127" s="528">
        <v>0</v>
      </c>
      <c r="E127" s="528">
        <v>0</v>
      </c>
      <c r="F127" s="528">
        <v>0</v>
      </c>
      <c r="G127" s="528">
        <v>0</v>
      </c>
      <c r="H127" s="528">
        <v>0</v>
      </c>
      <c r="I127" s="528">
        <v>0</v>
      </c>
      <c r="J127" s="528">
        <v>0</v>
      </c>
      <c r="K127" s="528">
        <v>0</v>
      </c>
      <c r="L127" s="528">
        <v>0</v>
      </c>
      <c r="M127" s="528">
        <v>0</v>
      </c>
      <c r="N127" s="528">
        <v>0</v>
      </c>
      <c r="O127" s="528">
        <v>0</v>
      </c>
      <c r="P127" s="528">
        <v>0</v>
      </c>
      <c r="Q127" s="533">
        <v>0</v>
      </c>
      <c r="R127" s="543"/>
      <c r="S127" s="544"/>
      <c r="T127" s="544"/>
      <c r="U127" s="544"/>
      <c r="V127" s="544"/>
      <c r="W127" s="544"/>
      <c r="X127" s="544"/>
      <c r="Y127" s="544"/>
      <c r="Z127" s="544"/>
      <c r="AA127" s="544"/>
      <c r="AB127" s="576"/>
      <c r="AC127" s="576"/>
      <c r="AD127" s="576"/>
      <c r="AE127" s="576"/>
      <c r="AF127" s="576"/>
      <c r="AG127" s="576"/>
      <c r="AH127" s="576"/>
      <c r="AI127" s="576"/>
      <c r="AJ127" s="576"/>
    </row>
    <row r="128" spans="1:36" s="517" customFormat="1" ht="15">
      <c r="A128" s="527" t="s">
        <v>1119</v>
      </c>
      <c r="B128" s="528">
        <v>0</v>
      </c>
      <c r="C128" s="528">
        <v>0</v>
      </c>
      <c r="D128" s="528">
        <v>0</v>
      </c>
      <c r="E128" s="528">
        <v>0</v>
      </c>
      <c r="F128" s="528">
        <v>0</v>
      </c>
      <c r="G128" s="528">
        <v>0</v>
      </c>
      <c r="H128" s="528">
        <v>0</v>
      </c>
      <c r="I128" s="528">
        <v>0</v>
      </c>
      <c r="J128" s="528">
        <v>0</v>
      </c>
      <c r="K128" s="528">
        <v>0</v>
      </c>
      <c r="L128" s="528">
        <v>0</v>
      </c>
      <c r="M128" s="528">
        <v>0</v>
      </c>
      <c r="N128" s="528">
        <v>0</v>
      </c>
      <c r="O128" s="528">
        <v>0</v>
      </c>
      <c r="P128" s="528">
        <v>0</v>
      </c>
      <c r="Q128" s="533">
        <v>0</v>
      </c>
      <c r="R128" s="543"/>
      <c r="S128" s="544"/>
      <c r="T128" s="544"/>
      <c r="U128" s="544"/>
      <c r="V128" s="544"/>
      <c r="W128" s="544"/>
      <c r="X128" s="544"/>
      <c r="Y128" s="544"/>
      <c r="Z128" s="544"/>
      <c r="AA128" s="544"/>
      <c r="AB128" s="576"/>
      <c r="AC128" s="576"/>
      <c r="AD128" s="576"/>
      <c r="AE128" s="576"/>
      <c r="AF128" s="576"/>
      <c r="AG128" s="576"/>
      <c r="AH128" s="576"/>
      <c r="AI128" s="576"/>
      <c r="AJ128" s="576"/>
    </row>
    <row r="129" spans="1:36" s="517" customFormat="1" ht="15">
      <c r="A129" s="527" t="s">
        <v>1120</v>
      </c>
      <c r="B129" s="528">
        <v>0</v>
      </c>
      <c r="C129" s="528">
        <v>0</v>
      </c>
      <c r="D129" s="528">
        <v>0</v>
      </c>
      <c r="E129" s="528">
        <v>0</v>
      </c>
      <c r="F129" s="528">
        <v>0</v>
      </c>
      <c r="G129" s="528">
        <v>0</v>
      </c>
      <c r="H129" s="528">
        <v>0</v>
      </c>
      <c r="I129" s="528">
        <v>0</v>
      </c>
      <c r="J129" s="528">
        <v>0</v>
      </c>
      <c r="K129" s="528">
        <v>0</v>
      </c>
      <c r="L129" s="528">
        <v>0</v>
      </c>
      <c r="M129" s="528">
        <v>0</v>
      </c>
      <c r="N129" s="528">
        <v>0</v>
      </c>
      <c r="O129" s="528">
        <v>0</v>
      </c>
      <c r="P129" s="528">
        <v>0</v>
      </c>
      <c r="Q129" s="533">
        <v>0</v>
      </c>
      <c r="R129" s="543"/>
      <c r="S129" s="544"/>
      <c r="T129" s="544"/>
      <c r="U129" s="544"/>
      <c r="V129" s="544"/>
      <c r="W129" s="544"/>
      <c r="X129" s="544"/>
      <c r="Y129" s="544"/>
      <c r="Z129" s="544"/>
      <c r="AA129" s="544"/>
      <c r="AB129" s="576"/>
      <c r="AC129" s="576"/>
      <c r="AD129" s="576"/>
      <c r="AE129" s="576"/>
      <c r="AF129" s="576"/>
      <c r="AG129" s="576"/>
      <c r="AH129" s="576"/>
      <c r="AI129" s="576"/>
      <c r="AJ129" s="576"/>
    </row>
    <row r="130" spans="1:36" s="517" customFormat="1" ht="15">
      <c r="A130" s="527" t="s">
        <v>1121</v>
      </c>
      <c r="B130" s="528">
        <v>0</v>
      </c>
      <c r="C130" s="528">
        <v>0</v>
      </c>
      <c r="D130" s="528">
        <v>0</v>
      </c>
      <c r="E130" s="528">
        <v>0</v>
      </c>
      <c r="F130" s="528">
        <v>0</v>
      </c>
      <c r="G130" s="528">
        <v>0</v>
      </c>
      <c r="H130" s="528">
        <v>0</v>
      </c>
      <c r="I130" s="528">
        <v>0</v>
      </c>
      <c r="J130" s="528">
        <v>0</v>
      </c>
      <c r="K130" s="528">
        <v>0</v>
      </c>
      <c r="L130" s="528">
        <v>0</v>
      </c>
      <c r="M130" s="528">
        <v>0</v>
      </c>
      <c r="N130" s="528">
        <v>0</v>
      </c>
      <c r="O130" s="528">
        <v>0</v>
      </c>
      <c r="P130" s="528">
        <v>0</v>
      </c>
      <c r="Q130" s="533">
        <v>0</v>
      </c>
      <c r="R130" s="543"/>
      <c r="S130" s="544"/>
      <c r="T130" s="544"/>
      <c r="U130" s="544"/>
      <c r="V130" s="544"/>
      <c r="W130" s="544"/>
      <c r="X130" s="544"/>
      <c r="Y130" s="544"/>
      <c r="Z130" s="544"/>
      <c r="AA130" s="544"/>
      <c r="AB130" s="576"/>
      <c r="AC130" s="576"/>
      <c r="AD130" s="576"/>
      <c r="AE130" s="576"/>
      <c r="AF130" s="576"/>
      <c r="AG130" s="576"/>
      <c r="AH130" s="576"/>
      <c r="AI130" s="576"/>
      <c r="AJ130" s="576"/>
    </row>
    <row r="131" spans="1:36" s="517" customFormat="1" ht="15">
      <c r="A131" s="527" t="s">
        <v>1122</v>
      </c>
      <c r="B131" s="528">
        <v>0</v>
      </c>
      <c r="C131" s="528">
        <v>0</v>
      </c>
      <c r="D131" s="528">
        <v>0</v>
      </c>
      <c r="E131" s="528">
        <v>0</v>
      </c>
      <c r="F131" s="528">
        <v>0</v>
      </c>
      <c r="G131" s="528">
        <v>0</v>
      </c>
      <c r="H131" s="528">
        <v>0</v>
      </c>
      <c r="I131" s="528">
        <v>0</v>
      </c>
      <c r="J131" s="528">
        <v>0</v>
      </c>
      <c r="K131" s="528">
        <v>0</v>
      </c>
      <c r="L131" s="528">
        <v>0</v>
      </c>
      <c r="M131" s="528">
        <v>0</v>
      </c>
      <c r="N131" s="528">
        <v>0</v>
      </c>
      <c r="O131" s="528">
        <v>0</v>
      </c>
      <c r="P131" s="528">
        <v>0</v>
      </c>
      <c r="Q131" s="533">
        <v>0</v>
      </c>
      <c r="R131" s="543"/>
      <c r="S131" s="544"/>
      <c r="T131" s="544"/>
      <c r="U131" s="544"/>
      <c r="V131" s="544"/>
      <c r="W131" s="544"/>
      <c r="X131" s="544"/>
      <c r="Y131" s="544"/>
      <c r="Z131" s="544"/>
      <c r="AA131" s="544"/>
      <c r="AB131" s="576"/>
      <c r="AC131" s="576"/>
      <c r="AD131" s="576"/>
      <c r="AE131" s="576"/>
      <c r="AF131" s="576"/>
      <c r="AG131" s="576"/>
      <c r="AH131" s="576"/>
      <c r="AI131" s="576"/>
      <c r="AJ131" s="576"/>
    </row>
    <row r="132" spans="1:36" s="517" customFormat="1" ht="15">
      <c r="A132" s="527" t="s">
        <v>1123</v>
      </c>
      <c r="B132" s="528">
        <v>0</v>
      </c>
      <c r="C132" s="528">
        <v>0</v>
      </c>
      <c r="D132" s="528">
        <v>0</v>
      </c>
      <c r="E132" s="528">
        <v>0</v>
      </c>
      <c r="F132" s="528">
        <v>0</v>
      </c>
      <c r="G132" s="528">
        <v>0</v>
      </c>
      <c r="H132" s="528">
        <v>0</v>
      </c>
      <c r="I132" s="528">
        <v>0</v>
      </c>
      <c r="J132" s="528">
        <v>0</v>
      </c>
      <c r="K132" s="528">
        <v>0</v>
      </c>
      <c r="L132" s="528">
        <v>0</v>
      </c>
      <c r="M132" s="528">
        <v>0</v>
      </c>
      <c r="N132" s="528">
        <v>0</v>
      </c>
      <c r="O132" s="528">
        <v>0</v>
      </c>
      <c r="P132" s="528">
        <v>0</v>
      </c>
      <c r="Q132" s="533">
        <v>0</v>
      </c>
      <c r="R132" s="543"/>
      <c r="S132" s="544"/>
      <c r="T132" s="544"/>
      <c r="U132" s="544"/>
      <c r="V132" s="544"/>
      <c r="W132" s="544"/>
      <c r="X132" s="544"/>
      <c r="Y132" s="544"/>
      <c r="Z132" s="544"/>
      <c r="AA132" s="544"/>
      <c r="AB132" s="576"/>
      <c r="AC132" s="576"/>
      <c r="AD132" s="576"/>
      <c r="AE132" s="576"/>
      <c r="AF132" s="576"/>
      <c r="AG132" s="576"/>
      <c r="AH132" s="576"/>
      <c r="AI132" s="576"/>
      <c r="AJ132" s="576"/>
    </row>
    <row r="133" spans="1:36" s="517" customFormat="1" ht="15">
      <c r="A133" s="527" t="s">
        <v>1124</v>
      </c>
      <c r="B133" s="528">
        <v>0</v>
      </c>
      <c r="C133" s="528">
        <v>0</v>
      </c>
      <c r="D133" s="528">
        <v>0</v>
      </c>
      <c r="E133" s="528">
        <v>0</v>
      </c>
      <c r="F133" s="528">
        <v>0</v>
      </c>
      <c r="G133" s="528">
        <v>0</v>
      </c>
      <c r="H133" s="528">
        <v>0</v>
      </c>
      <c r="I133" s="528">
        <v>0</v>
      </c>
      <c r="J133" s="528">
        <v>0</v>
      </c>
      <c r="K133" s="528">
        <v>0</v>
      </c>
      <c r="L133" s="528">
        <v>0</v>
      </c>
      <c r="M133" s="528">
        <v>0</v>
      </c>
      <c r="N133" s="528">
        <v>0</v>
      </c>
      <c r="O133" s="528">
        <v>0</v>
      </c>
      <c r="P133" s="528">
        <v>0</v>
      </c>
      <c r="Q133" s="533">
        <v>0</v>
      </c>
      <c r="R133" s="543"/>
      <c r="S133" s="544"/>
      <c r="T133" s="544"/>
      <c r="U133" s="544"/>
      <c r="V133" s="544"/>
      <c r="W133" s="544"/>
      <c r="X133" s="544"/>
      <c r="Y133" s="544"/>
      <c r="Z133" s="544"/>
      <c r="AA133" s="544"/>
      <c r="AB133" s="576"/>
      <c r="AC133" s="576"/>
      <c r="AD133" s="576"/>
      <c r="AE133" s="576"/>
      <c r="AF133" s="576"/>
      <c r="AG133" s="576"/>
      <c r="AH133" s="576"/>
      <c r="AI133" s="576"/>
      <c r="AJ133" s="576"/>
    </row>
    <row r="134" spans="1:36" s="517" customFormat="1" ht="15">
      <c r="A134" s="527" t="s">
        <v>1125</v>
      </c>
      <c r="B134" s="528">
        <v>0</v>
      </c>
      <c r="C134" s="528">
        <v>0</v>
      </c>
      <c r="D134" s="528">
        <v>0</v>
      </c>
      <c r="E134" s="528">
        <v>0</v>
      </c>
      <c r="F134" s="528">
        <v>0</v>
      </c>
      <c r="G134" s="528">
        <v>0</v>
      </c>
      <c r="H134" s="528">
        <v>0</v>
      </c>
      <c r="I134" s="528">
        <v>0</v>
      </c>
      <c r="J134" s="528">
        <v>0</v>
      </c>
      <c r="K134" s="528">
        <v>0</v>
      </c>
      <c r="L134" s="528">
        <v>0</v>
      </c>
      <c r="M134" s="528">
        <v>0</v>
      </c>
      <c r="N134" s="528">
        <v>0</v>
      </c>
      <c r="O134" s="528">
        <v>0</v>
      </c>
      <c r="P134" s="528">
        <v>0</v>
      </c>
      <c r="Q134" s="533">
        <v>0</v>
      </c>
      <c r="R134" s="543"/>
      <c r="S134" s="544"/>
      <c r="T134" s="544"/>
      <c r="U134" s="544"/>
      <c r="V134" s="544"/>
      <c r="W134" s="544"/>
      <c r="X134" s="544"/>
      <c r="Y134" s="544"/>
      <c r="Z134" s="544"/>
      <c r="AA134" s="544"/>
      <c r="AB134" s="576"/>
      <c r="AC134" s="576"/>
      <c r="AD134" s="576"/>
      <c r="AE134" s="576"/>
      <c r="AF134" s="576"/>
      <c r="AG134" s="576"/>
      <c r="AH134" s="576"/>
      <c r="AI134" s="576"/>
      <c r="AJ134" s="576"/>
    </row>
    <row r="135" spans="1:36" s="517" customFormat="1" ht="15">
      <c r="A135" s="527" t="s">
        <v>1126</v>
      </c>
      <c r="B135" s="528">
        <v>0</v>
      </c>
      <c r="C135" s="528">
        <v>0</v>
      </c>
      <c r="D135" s="528">
        <v>0</v>
      </c>
      <c r="E135" s="528">
        <v>0</v>
      </c>
      <c r="F135" s="528">
        <v>0</v>
      </c>
      <c r="G135" s="528">
        <v>0</v>
      </c>
      <c r="H135" s="528">
        <v>0</v>
      </c>
      <c r="I135" s="528">
        <v>0</v>
      </c>
      <c r="J135" s="528">
        <v>0</v>
      </c>
      <c r="K135" s="528">
        <v>0</v>
      </c>
      <c r="L135" s="528">
        <v>0</v>
      </c>
      <c r="M135" s="528">
        <v>0</v>
      </c>
      <c r="N135" s="528">
        <v>0</v>
      </c>
      <c r="O135" s="528">
        <v>0</v>
      </c>
      <c r="P135" s="528">
        <v>0</v>
      </c>
      <c r="Q135" s="533">
        <v>0</v>
      </c>
      <c r="R135" s="543"/>
      <c r="S135" s="544"/>
      <c r="T135" s="544"/>
      <c r="U135" s="544"/>
      <c r="V135" s="544"/>
      <c r="W135" s="544"/>
      <c r="X135" s="544"/>
      <c r="Y135" s="544"/>
      <c r="Z135" s="544"/>
      <c r="AA135" s="544"/>
      <c r="AB135" s="576"/>
      <c r="AC135" s="576"/>
      <c r="AD135" s="576"/>
      <c r="AE135" s="576"/>
      <c r="AF135" s="576"/>
      <c r="AG135" s="576"/>
      <c r="AH135" s="576"/>
      <c r="AI135" s="576"/>
      <c r="AJ135" s="576"/>
    </row>
    <row r="136" spans="1:36" s="517" customFormat="1" ht="15">
      <c r="A136" s="527" t="s">
        <v>1127</v>
      </c>
      <c r="B136" s="528">
        <v>0</v>
      </c>
      <c r="C136" s="528">
        <v>0</v>
      </c>
      <c r="D136" s="528">
        <v>0</v>
      </c>
      <c r="E136" s="528">
        <v>0</v>
      </c>
      <c r="F136" s="528">
        <v>0</v>
      </c>
      <c r="G136" s="528">
        <v>0</v>
      </c>
      <c r="H136" s="528">
        <v>0</v>
      </c>
      <c r="I136" s="528">
        <v>0</v>
      </c>
      <c r="J136" s="528">
        <v>0</v>
      </c>
      <c r="K136" s="528">
        <v>0</v>
      </c>
      <c r="L136" s="528">
        <v>0</v>
      </c>
      <c r="M136" s="528">
        <v>0</v>
      </c>
      <c r="N136" s="528">
        <v>0</v>
      </c>
      <c r="O136" s="528">
        <v>0</v>
      </c>
      <c r="P136" s="528">
        <v>0</v>
      </c>
      <c r="Q136" s="533">
        <v>0</v>
      </c>
      <c r="R136" s="543"/>
      <c r="S136" s="544"/>
      <c r="T136" s="544"/>
      <c r="U136" s="544"/>
      <c r="V136" s="544"/>
      <c r="W136" s="544"/>
      <c r="X136" s="544"/>
      <c r="Y136" s="544"/>
      <c r="Z136" s="544"/>
      <c r="AA136" s="544"/>
      <c r="AB136" s="576"/>
      <c r="AC136" s="576"/>
      <c r="AD136" s="576"/>
      <c r="AE136" s="576"/>
      <c r="AF136" s="576"/>
      <c r="AG136" s="576"/>
      <c r="AH136" s="576"/>
      <c r="AI136" s="576"/>
      <c r="AJ136" s="576"/>
    </row>
    <row r="137" spans="1:36" s="517" customFormat="1" ht="15">
      <c r="A137" s="527" t="s">
        <v>1128</v>
      </c>
      <c r="B137" s="528">
        <v>0</v>
      </c>
      <c r="C137" s="528">
        <v>0</v>
      </c>
      <c r="D137" s="528">
        <v>0</v>
      </c>
      <c r="E137" s="528">
        <v>0</v>
      </c>
      <c r="F137" s="528">
        <v>0</v>
      </c>
      <c r="G137" s="528">
        <v>0</v>
      </c>
      <c r="H137" s="528">
        <v>0</v>
      </c>
      <c r="I137" s="528">
        <v>0</v>
      </c>
      <c r="J137" s="528">
        <v>0</v>
      </c>
      <c r="K137" s="528">
        <v>0</v>
      </c>
      <c r="L137" s="528">
        <v>0</v>
      </c>
      <c r="M137" s="528">
        <v>0</v>
      </c>
      <c r="N137" s="528">
        <v>0</v>
      </c>
      <c r="O137" s="528">
        <v>0</v>
      </c>
      <c r="P137" s="528">
        <v>0</v>
      </c>
      <c r="Q137" s="533">
        <v>0</v>
      </c>
      <c r="R137" s="543"/>
      <c r="S137" s="544"/>
      <c r="T137" s="544"/>
      <c r="U137" s="544"/>
      <c r="V137" s="544"/>
      <c r="W137" s="544"/>
      <c r="X137" s="544"/>
      <c r="Y137" s="544"/>
      <c r="Z137" s="544"/>
      <c r="AA137" s="544"/>
      <c r="AB137" s="576"/>
      <c r="AC137" s="576"/>
      <c r="AD137" s="576"/>
      <c r="AE137" s="576"/>
      <c r="AF137" s="576"/>
      <c r="AG137" s="576"/>
      <c r="AH137" s="576"/>
      <c r="AI137" s="576"/>
      <c r="AJ137" s="576"/>
    </row>
    <row r="138" spans="1:36" s="517" customFormat="1" ht="15">
      <c r="A138" s="527" t="s">
        <v>1129</v>
      </c>
      <c r="B138" s="528">
        <v>0</v>
      </c>
      <c r="C138" s="528">
        <v>0</v>
      </c>
      <c r="D138" s="528">
        <v>0</v>
      </c>
      <c r="E138" s="528">
        <v>0</v>
      </c>
      <c r="F138" s="528">
        <v>0</v>
      </c>
      <c r="G138" s="528">
        <v>0</v>
      </c>
      <c r="H138" s="528">
        <v>0</v>
      </c>
      <c r="I138" s="528">
        <v>0</v>
      </c>
      <c r="J138" s="528">
        <v>0</v>
      </c>
      <c r="K138" s="528">
        <v>0</v>
      </c>
      <c r="L138" s="528">
        <v>0</v>
      </c>
      <c r="M138" s="528">
        <v>0</v>
      </c>
      <c r="N138" s="528">
        <v>0</v>
      </c>
      <c r="O138" s="528">
        <v>0</v>
      </c>
      <c r="P138" s="528">
        <v>0</v>
      </c>
      <c r="Q138" s="533">
        <v>0</v>
      </c>
      <c r="R138" s="543"/>
      <c r="S138" s="544"/>
      <c r="T138" s="544"/>
      <c r="U138" s="544"/>
      <c r="V138" s="544"/>
      <c r="W138" s="544"/>
      <c r="X138" s="544"/>
      <c r="Y138" s="544"/>
      <c r="Z138" s="544"/>
      <c r="AA138" s="544"/>
      <c r="AB138" s="576"/>
      <c r="AC138" s="576"/>
      <c r="AD138" s="576"/>
      <c r="AE138" s="576"/>
      <c r="AF138" s="576"/>
      <c r="AG138" s="576"/>
      <c r="AH138" s="576"/>
      <c r="AI138" s="576"/>
      <c r="AJ138" s="576"/>
    </row>
    <row r="139" spans="1:36" s="517" customFormat="1" ht="15">
      <c r="A139" s="527" t="s">
        <v>1130</v>
      </c>
      <c r="B139" s="528">
        <v>0</v>
      </c>
      <c r="C139" s="528">
        <v>0</v>
      </c>
      <c r="D139" s="528">
        <v>0</v>
      </c>
      <c r="E139" s="528">
        <v>0</v>
      </c>
      <c r="F139" s="528">
        <v>0</v>
      </c>
      <c r="G139" s="528">
        <v>0</v>
      </c>
      <c r="H139" s="528">
        <v>0</v>
      </c>
      <c r="I139" s="528">
        <v>0</v>
      </c>
      <c r="J139" s="528">
        <v>0</v>
      </c>
      <c r="K139" s="528">
        <v>0</v>
      </c>
      <c r="L139" s="528">
        <v>0</v>
      </c>
      <c r="M139" s="528">
        <v>0</v>
      </c>
      <c r="N139" s="528">
        <v>0</v>
      </c>
      <c r="O139" s="528">
        <v>0</v>
      </c>
      <c r="P139" s="528">
        <v>0</v>
      </c>
      <c r="Q139" s="533">
        <v>0</v>
      </c>
      <c r="R139" s="543"/>
      <c r="S139" s="544"/>
      <c r="T139" s="544"/>
      <c r="U139" s="544"/>
      <c r="V139" s="544"/>
      <c r="W139" s="544"/>
      <c r="X139" s="544"/>
      <c r="Y139" s="544"/>
      <c r="Z139" s="544"/>
      <c r="AA139" s="544"/>
      <c r="AB139" s="576"/>
      <c r="AC139" s="576"/>
      <c r="AD139" s="576"/>
      <c r="AE139" s="576"/>
      <c r="AF139" s="576"/>
      <c r="AG139" s="576"/>
      <c r="AH139" s="576"/>
      <c r="AI139" s="576"/>
      <c r="AJ139" s="576"/>
    </row>
    <row r="140" spans="1:36" s="517" customFormat="1" ht="15">
      <c r="A140" s="527" t="s">
        <v>1131</v>
      </c>
      <c r="B140" s="528">
        <v>0</v>
      </c>
      <c r="C140" s="528">
        <v>0</v>
      </c>
      <c r="D140" s="528">
        <v>0</v>
      </c>
      <c r="E140" s="528">
        <v>0</v>
      </c>
      <c r="F140" s="528">
        <v>0</v>
      </c>
      <c r="G140" s="528">
        <v>0</v>
      </c>
      <c r="H140" s="528">
        <v>0</v>
      </c>
      <c r="I140" s="528">
        <v>0</v>
      </c>
      <c r="J140" s="528">
        <v>0</v>
      </c>
      <c r="K140" s="528">
        <v>0</v>
      </c>
      <c r="L140" s="528">
        <v>0</v>
      </c>
      <c r="M140" s="528">
        <v>0</v>
      </c>
      <c r="N140" s="528">
        <v>0</v>
      </c>
      <c r="O140" s="528">
        <v>0</v>
      </c>
      <c r="P140" s="528">
        <v>0</v>
      </c>
      <c r="Q140" s="533">
        <v>0</v>
      </c>
      <c r="R140" s="543"/>
      <c r="S140" s="544"/>
      <c r="T140" s="544"/>
      <c r="U140" s="544"/>
      <c r="V140" s="544"/>
      <c r="W140" s="544"/>
      <c r="X140" s="544"/>
      <c r="Y140" s="544"/>
      <c r="Z140" s="544"/>
      <c r="AA140" s="544"/>
      <c r="AB140" s="576"/>
      <c r="AC140" s="576"/>
      <c r="AD140" s="576"/>
      <c r="AE140" s="576"/>
      <c r="AF140" s="576"/>
      <c r="AG140" s="576"/>
      <c r="AH140" s="576"/>
      <c r="AI140" s="576"/>
      <c r="AJ140" s="576"/>
    </row>
    <row r="141" spans="1:36" s="517" customFormat="1" ht="15">
      <c r="A141" s="527" t="s">
        <v>1132</v>
      </c>
      <c r="B141" s="528">
        <v>477368.90451936529</v>
      </c>
      <c r="C141" s="528">
        <v>580674.52514473768</v>
      </c>
      <c r="D141" s="528">
        <v>514482.40843011119</v>
      </c>
      <c r="E141" s="528">
        <v>527746.9639529686</v>
      </c>
      <c r="F141" s="528">
        <v>419502.73937591776</v>
      </c>
      <c r="G141" s="528">
        <v>302080.94204856298</v>
      </c>
      <c r="H141" s="528">
        <v>452838.8354745431</v>
      </c>
      <c r="I141" s="528">
        <v>705735.47000513063</v>
      </c>
      <c r="J141" s="528">
        <v>909389.52866255178</v>
      </c>
      <c r="K141" s="528">
        <v>860563.30696457927</v>
      </c>
      <c r="L141" s="528">
        <v>519534.33142962743</v>
      </c>
      <c r="M141" s="528">
        <v>925957.49868942832</v>
      </c>
      <c r="N141" s="528">
        <v>1005282.1530000002</v>
      </c>
      <c r="O141" s="528">
        <v>2013333.8415207507</v>
      </c>
      <c r="P141" s="528">
        <v>2918816.4639030774</v>
      </c>
      <c r="Q141" s="533">
        <v>2876391.5753411725</v>
      </c>
      <c r="R141" s="543"/>
      <c r="S141" s="544"/>
      <c r="T141" s="544"/>
      <c r="U141" s="544"/>
      <c r="V141" s="544"/>
      <c r="W141" s="544"/>
      <c r="X141" s="544"/>
      <c r="Y141" s="544"/>
      <c r="Z141" s="544"/>
      <c r="AA141" s="544"/>
      <c r="AB141" s="576"/>
      <c r="AC141" s="576"/>
      <c r="AD141" s="576"/>
      <c r="AE141" s="576"/>
      <c r="AF141" s="576"/>
      <c r="AG141" s="576"/>
      <c r="AH141" s="576"/>
      <c r="AI141" s="576"/>
      <c r="AJ141" s="576"/>
    </row>
    <row r="142" spans="1:36" s="517" customFormat="1" ht="15">
      <c r="A142" s="527" t="s">
        <v>1133</v>
      </c>
      <c r="B142" s="528">
        <v>0</v>
      </c>
      <c r="C142" s="528">
        <v>0</v>
      </c>
      <c r="D142" s="528">
        <v>0</v>
      </c>
      <c r="E142" s="528">
        <v>0</v>
      </c>
      <c r="F142" s="528">
        <v>0</v>
      </c>
      <c r="G142" s="528">
        <v>0</v>
      </c>
      <c r="H142" s="528">
        <v>0</v>
      </c>
      <c r="I142" s="528">
        <v>0</v>
      </c>
      <c r="J142" s="528">
        <v>0</v>
      </c>
      <c r="K142" s="528">
        <v>0</v>
      </c>
      <c r="L142" s="528">
        <v>0</v>
      </c>
      <c r="M142" s="528">
        <v>0</v>
      </c>
      <c r="N142" s="528">
        <v>0</v>
      </c>
      <c r="O142" s="528">
        <v>0</v>
      </c>
      <c r="P142" s="528">
        <v>0</v>
      </c>
      <c r="Q142" s="533">
        <v>0</v>
      </c>
      <c r="R142" s="543"/>
      <c r="S142" s="544"/>
      <c r="T142" s="544"/>
      <c r="U142" s="544"/>
      <c r="V142" s="544"/>
      <c r="W142" s="544"/>
      <c r="X142" s="544"/>
      <c r="Y142" s="544"/>
      <c r="Z142" s="544"/>
      <c r="AA142" s="544"/>
      <c r="AB142" s="576"/>
      <c r="AC142" s="576"/>
      <c r="AD142" s="576"/>
      <c r="AE142" s="576"/>
      <c r="AF142" s="576"/>
      <c r="AG142" s="576"/>
      <c r="AH142" s="576"/>
      <c r="AI142" s="576"/>
      <c r="AJ142" s="576"/>
    </row>
    <row r="143" spans="1:36" s="517" customFormat="1" ht="15">
      <c r="A143" s="527" t="s">
        <v>1134</v>
      </c>
      <c r="B143" s="528">
        <v>0</v>
      </c>
      <c r="C143" s="528">
        <v>0</v>
      </c>
      <c r="D143" s="528">
        <v>0</v>
      </c>
      <c r="E143" s="528">
        <v>0</v>
      </c>
      <c r="F143" s="528">
        <v>0</v>
      </c>
      <c r="G143" s="528">
        <v>0</v>
      </c>
      <c r="H143" s="528">
        <v>0</v>
      </c>
      <c r="I143" s="528">
        <v>0</v>
      </c>
      <c r="J143" s="528">
        <v>0</v>
      </c>
      <c r="K143" s="528">
        <v>0</v>
      </c>
      <c r="L143" s="528">
        <v>0</v>
      </c>
      <c r="M143" s="528">
        <v>0</v>
      </c>
      <c r="N143" s="528">
        <v>0</v>
      </c>
      <c r="O143" s="528">
        <v>0</v>
      </c>
      <c r="P143" s="528">
        <v>0</v>
      </c>
      <c r="Q143" s="533">
        <v>0</v>
      </c>
      <c r="R143" s="543"/>
      <c r="S143" s="544"/>
      <c r="T143" s="544"/>
      <c r="U143" s="544"/>
      <c r="V143" s="544"/>
      <c r="W143" s="544"/>
      <c r="X143" s="544"/>
      <c r="Y143" s="544"/>
      <c r="Z143" s="544"/>
      <c r="AA143" s="544"/>
      <c r="AB143" s="576"/>
      <c r="AC143" s="576"/>
      <c r="AD143" s="576"/>
      <c r="AE143" s="576"/>
      <c r="AF143" s="576"/>
      <c r="AG143" s="576"/>
      <c r="AH143" s="576"/>
      <c r="AI143" s="576"/>
      <c r="AJ143" s="576"/>
    </row>
    <row r="144" spans="1:36" s="517" customFormat="1" ht="15">
      <c r="A144" s="527" t="s">
        <v>1135</v>
      </c>
      <c r="B144" s="528">
        <v>0</v>
      </c>
      <c r="C144" s="528">
        <v>0</v>
      </c>
      <c r="D144" s="528">
        <v>0</v>
      </c>
      <c r="E144" s="528">
        <v>0</v>
      </c>
      <c r="F144" s="528">
        <v>0</v>
      </c>
      <c r="G144" s="528">
        <v>0</v>
      </c>
      <c r="H144" s="528">
        <v>0</v>
      </c>
      <c r="I144" s="528">
        <v>0</v>
      </c>
      <c r="J144" s="528">
        <v>0</v>
      </c>
      <c r="K144" s="528">
        <v>0</v>
      </c>
      <c r="L144" s="528">
        <v>0</v>
      </c>
      <c r="M144" s="528">
        <v>0</v>
      </c>
      <c r="N144" s="528">
        <v>0</v>
      </c>
      <c r="O144" s="528">
        <v>0</v>
      </c>
      <c r="P144" s="528">
        <v>0</v>
      </c>
      <c r="Q144" s="533">
        <v>0</v>
      </c>
      <c r="R144" s="543"/>
      <c r="S144" s="544"/>
      <c r="T144" s="544"/>
      <c r="U144" s="544"/>
      <c r="V144" s="544"/>
      <c r="W144" s="544"/>
      <c r="X144" s="544"/>
      <c r="Y144" s="544"/>
      <c r="Z144" s="544"/>
      <c r="AA144" s="544"/>
      <c r="AB144" s="576"/>
      <c r="AC144" s="576"/>
      <c r="AD144" s="576"/>
      <c r="AE144" s="576"/>
      <c r="AF144" s="576"/>
      <c r="AG144" s="576"/>
      <c r="AH144" s="576"/>
      <c r="AI144" s="576"/>
      <c r="AJ144" s="576"/>
    </row>
    <row r="145" spans="1:36" s="517" customFormat="1" ht="15">
      <c r="A145" s="527" t="s">
        <v>1136</v>
      </c>
      <c r="B145" s="528">
        <v>0</v>
      </c>
      <c r="C145" s="528">
        <v>0</v>
      </c>
      <c r="D145" s="528">
        <v>0</v>
      </c>
      <c r="E145" s="528">
        <v>0</v>
      </c>
      <c r="F145" s="528">
        <v>0</v>
      </c>
      <c r="G145" s="528">
        <v>0</v>
      </c>
      <c r="H145" s="528">
        <v>0</v>
      </c>
      <c r="I145" s="528">
        <v>0</v>
      </c>
      <c r="J145" s="528">
        <v>0</v>
      </c>
      <c r="K145" s="528">
        <v>0</v>
      </c>
      <c r="L145" s="528">
        <v>0</v>
      </c>
      <c r="M145" s="528">
        <v>0</v>
      </c>
      <c r="N145" s="528">
        <v>0</v>
      </c>
      <c r="O145" s="528">
        <v>0</v>
      </c>
      <c r="P145" s="528">
        <v>0</v>
      </c>
      <c r="Q145" s="533">
        <v>0</v>
      </c>
      <c r="R145" s="543"/>
      <c r="S145" s="544"/>
      <c r="T145" s="544"/>
      <c r="U145" s="544"/>
      <c r="V145" s="544"/>
      <c r="W145" s="544"/>
      <c r="X145" s="544"/>
      <c r="Y145" s="544"/>
      <c r="Z145" s="544"/>
      <c r="AA145" s="544"/>
      <c r="AB145" s="576"/>
      <c r="AC145" s="576"/>
      <c r="AD145" s="576"/>
      <c r="AE145" s="576"/>
      <c r="AF145" s="576"/>
      <c r="AG145" s="576"/>
      <c r="AH145" s="576"/>
      <c r="AI145" s="576"/>
      <c r="AJ145" s="576"/>
    </row>
    <row r="146" spans="1:36" s="517" customFormat="1" ht="15">
      <c r="A146" s="527" t="s">
        <v>1137</v>
      </c>
      <c r="B146" s="528">
        <v>0</v>
      </c>
      <c r="C146" s="528">
        <v>0</v>
      </c>
      <c r="D146" s="528">
        <v>0</v>
      </c>
      <c r="E146" s="528">
        <v>0</v>
      </c>
      <c r="F146" s="528">
        <v>0</v>
      </c>
      <c r="G146" s="528">
        <v>0</v>
      </c>
      <c r="H146" s="528">
        <v>0</v>
      </c>
      <c r="I146" s="528">
        <v>0</v>
      </c>
      <c r="J146" s="528">
        <v>0</v>
      </c>
      <c r="K146" s="528">
        <v>0</v>
      </c>
      <c r="L146" s="528">
        <v>0</v>
      </c>
      <c r="M146" s="528">
        <v>0</v>
      </c>
      <c r="N146" s="528">
        <v>0</v>
      </c>
      <c r="O146" s="528">
        <v>0</v>
      </c>
      <c r="P146" s="528">
        <v>0</v>
      </c>
      <c r="Q146" s="533">
        <v>0</v>
      </c>
      <c r="R146" s="543"/>
      <c r="S146" s="544"/>
      <c r="T146" s="544"/>
      <c r="U146" s="544"/>
      <c r="V146" s="544"/>
      <c r="W146" s="544"/>
      <c r="X146" s="544"/>
      <c r="Y146" s="544"/>
      <c r="Z146" s="544"/>
      <c r="AA146" s="544"/>
      <c r="AB146" s="576"/>
      <c r="AC146" s="576"/>
      <c r="AD146" s="576"/>
      <c r="AE146" s="576"/>
      <c r="AF146" s="576"/>
      <c r="AG146" s="576"/>
      <c r="AH146" s="576"/>
      <c r="AI146" s="576"/>
      <c r="AJ146" s="576"/>
    </row>
    <row r="147" spans="1:36" s="517" customFormat="1" ht="15">
      <c r="A147" s="527" t="s">
        <v>1138</v>
      </c>
      <c r="B147" s="528">
        <v>0</v>
      </c>
      <c r="C147" s="528">
        <v>0</v>
      </c>
      <c r="D147" s="528">
        <v>0</v>
      </c>
      <c r="E147" s="528">
        <v>0</v>
      </c>
      <c r="F147" s="528">
        <v>0</v>
      </c>
      <c r="G147" s="528">
        <v>0</v>
      </c>
      <c r="H147" s="528">
        <v>0</v>
      </c>
      <c r="I147" s="528">
        <v>0</v>
      </c>
      <c r="J147" s="528">
        <v>0</v>
      </c>
      <c r="K147" s="528">
        <v>0</v>
      </c>
      <c r="L147" s="528">
        <v>0</v>
      </c>
      <c r="M147" s="528">
        <v>0</v>
      </c>
      <c r="N147" s="528">
        <v>0</v>
      </c>
      <c r="O147" s="528">
        <v>0</v>
      </c>
      <c r="P147" s="528">
        <v>0</v>
      </c>
      <c r="Q147" s="533">
        <v>0</v>
      </c>
      <c r="R147" s="543"/>
      <c r="S147" s="544"/>
      <c r="T147" s="544"/>
      <c r="U147" s="544"/>
      <c r="V147" s="544"/>
      <c r="W147" s="544"/>
      <c r="X147" s="544"/>
      <c r="Y147" s="544"/>
      <c r="Z147" s="544"/>
      <c r="AA147" s="544"/>
      <c r="AB147" s="576"/>
      <c r="AC147" s="576"/>
      <c r="AD147" s="576"/>
      <c r="AE147" s="576"/>
      <c r="AF147" s="576"/>
      <c r="AG147" s="576"/>
      <c r="AH147" s="576"/>
      <c r="AI147" s="576"/>
      <c r="AJ147" s="576"/>
    </row>
    <row r="148" spans="1:36" s="517" customFormat="1" ht="15">
      <c r="A148" s="527" t="s">
        <v>1139</v>
      </c>
      <c r="B148" s="528">
        <v>214816.00703371436</v>
      </c>
      <c r="C148" s="528">
        <v>261303.5363151319</v>
      </c>
      <c r="D148" s="528">
        <v>231517.08379355006</v>
      </c>
      <c r="E148" s="528">
        <v>237486.13377883588</v>
      </c>
      <c r="F148" s="528">
        <v>188776.232719163</v>
      </c>
      <c r="G148" s="528">
        <v>135936.42392185333</v>
      </c>
      <c r="H148" s="528">
        <v>203777.47596354436</v>
      </c>
      <c r="I148" s="528">
        <v>317580.96150230872</v>
      </c>
      <c r="J148" s="528">
        <v>409225.28789814824</v>
      </c>
      <c r="K148" s="528">
        <v>387253.4881340607</v>
      </c>
      <c r="L148" s="528">
        <v>233790.44914333231</v>
      </c>
      <c r="M148" s="528">
        <v>416680.87441024277</v>
      </c>
      <c r="N148" s="528">
        <v>452376.96885</v>
      </c>
      <c r="O148" s="528">
        <v>201333.38415207507</v>
      </c>
      <c r="P148" s="528">
        <v>291881.64639030769</v>
      </c>
      <c r="Q148" s="533">
        <v>287639.15753411723</v>
      </c>
      <c r="R148" s="543"/>
      <c r="S148" s="544"/>
      <c r="T148" s="544"/>
      <c r="U148" s="544"/>
      <c r="V148" s="544"/>
      <c r="W148" s="544"/>
      <c r="X148" s="544"/>
      <c r="Y148" s="544"/>
      <c r="Z148" s="544"/>
      <c r="AA148" s="544"/>
      <c r="AB148" s="576"/>
      <c r="AC148" s="576"/>
      <c r="AD148" s="576"/>
      <c r="AE148" s="576"/>
      <c r="AF148" s="576"/>
      <c r="AG148" s="576"/>
      <c r="AH148" s="576"/>
      <c r="AI148" s="576"/>
      <c r="AJ148" s="576"/>
    </row>
    <row r="149" spans="1:36" s="517" customFormat="1" ht="15">
      <c r="A149" s="527" t="s">
        <v>1140</v>
      </c>
      <c r="B149" s="528">
        <v>214816.00703371436</v>
      </c>
      <c r="C149" s="528">
        <v>261303.5363151319</v>
      </c>
      <c r="D149" s="528">
        <v>231517.08379355006</v>
      </c>
      <c r="E149" s="528">
        <v>237486.13377883588</v>
      </c>
      <c r="F149" s="528">
        <v>188776.232719163</v>
      </c>
      <c r="G149" s="528">
        <v>135936.42392185333</v>
      </c>
      <c r="H149" s="528">
        <v>203777.47596354436</v>
      </c>
      <c r="I149" s="528">
        <v>317580.96150230872</v>
      </c>
      <c r="J149" s="528">
        <v>409225.28789814824</v>
      </c>
      <c r="K149" s="528">
        <v>387253.4881340607</v>
      </c>
      <c r="L149" s="528">
        <v>233790.44914333231</v>
      </c>
      <c r="M149" s="528">
        <v>416680.87441024277</v>
      </c>
      <c r="N149" s="528">
        <v>452376.96885</v>
      </c>
      <c r="O149" s="528">
        <v>201333.38415207507</v>
      </c>
      <c r="P149" s="528">
        <v>291881.64639030769</v>
      </c>
      <c r="Q149" s="533">
        <v>287639.15753411723</v>
      </c>
      <c r="R149" s="543"/>
      <c r="S149" s="544"/>
      <c r="T149" s="544"/>
      <c r="U149" s="544"/>
      <c r="V149" s="544"/>
      <c r="W149" s="544"/>
      <c r="X149" s="544"/>
      <c r="Y149" s="544"/>
      <c r="Z149" s="544"/>
      <c r="AA149" s="544"/>
      <c r="AB149" s="576"/>
      <c r="AC149" s="576"/>
      <c r="AD149" s="576"/>
      <c r="AE149" s="576"/>
      <c r="AF149" s="576"/>
      <c r="AG149" s="576"/>
      <c r="AH149" s="576"/>
      <c r="AI149" s="576"/>
      <c r="AJ149" s="576"/>
    </row>
    <row r="150" spans="1:36" s="517" customFormat="1" ht="15">
      <c r="A150" s="527" t="s">
        <v>1141</v>
      </c>
      <c r="B150" s="528">
        <v>0</v>
      </c>
      <c r="C150" s="528">
        <v>0</v>
      </c>
      <c r="D150" s="528">
        <v>0</v>
      </c>
      <c r="E150" s="528">
        <v>0</v>
      </c>
      <c r="F150" s="528">
        <v>0</v>
      </c>
      <c r="G150" s="528">
        <v>0</v>
      </c>
      <c r="H150" s="528">
        <v>0</v>
      </c>
      <c r="I150" s="528">
        <v>0</v>
      </c>
      <c r="J150" s="528">
        <v>0</v>
      </c>
      <c r="K150" s="528">
        <v>0</v>
      </c>
      <c r="L150" s="528">
        <v>0</v>
      </c>
      <c r="M150" s="528">
        <v>0</v>
      </c>
      <c r="N150" s="528">
        <v>0</v>
      </c>
      <c r="O150" s="528">
        <v>0</v>
      </c>
      <c r="P150" s="528">
        <v>0</v>
      </c>
      <c r="Q150" s="533">
        <v>0</v>
      </c>
      <c r="R150" s="543"/>
      <c r="S150" s="544"/>
      <c r="T150" s="544"/>
      <c r="U150" s="544"/>
      <c r="V150" s="544"/>
      <c r="W150" s="544"/>
      <c r="X150" s="544"/>
      <c r="Y150" s="544"/>
      <c r="Z150" s="544"/>
      <c r="AA150" s="544"/>
      <c r="AB150" s="576"/>
      <c r="AC150" s="576"/>
      <c r="AD150" s="576"/>
      <c r="AE150" s="576"/>
      <c r="AF150" s="576"/>
      <c r="AG150" s="576"/>
      <c r="AH150" s="576"/>
      <c r="AI150" s="576"/>
      <c r="AJ150" s="576"/>
    </row>
    <row r="151" spans="1:36" s="517" customFormat="1" ht="15">
      <c r="A151" s="527" t="s">
        <v>1142</v>
      </c>
      <c r="B151" s="528">
        <v>0</v>
      </c>
      <c r="C151" s="528">
        <v>0</v>
      </c>
      <c r="D151" s="528">
        <v>0</v>
      </c>
      <c r="E151" s="528">
        <v>0</v>
      </c>
      <c r="F151" s="528">
        <v>0</v>
      </c>
      <c r="G151" s="528">
        <v>0</v>
      </c>
      <c r="H151" s="528">
        <v>0</v>
      </c>
      <c r="I151" s="528">
        <v>0</v>
      </c>
      <c r="J151" s="528">
        <v>0</v>
      </c>
      <c r="K151" s="528">
        <v>0</v>
      </c>
      <c r="L151" s="528">
        <v>0</v>
      </c>
      <c r="M151" s="528">
        <v>0</v>
      </c>
      <c r="N151" s="528">
        <v>0</v>
      </c>
      <c r="O151" s="528">
        <v>0</v>
      </c>
      <c r="P151" s="528">
        <v>0</v>
      </c>
      <c r="Q151" s="533">
        <v>0</v>
      </c>
      <c r="R151" s="543"/>
      <c r="S151" s="544"/>
      <c r="T151" s="544"/>
      <c r="U151" s="544"/>
      <c r="V151" s="544"/>
      <c r="W151" s="544"/>
      <c r="X151" s="544"/>
      <c r="Y151" s="544"/>
      <c r="Z151" s="544"/>
      <c r="AA151" s="544"/>
      <c r="AB151" s="576"/>
      <c r="AC151" s="576"/>
      <c r="AD151" s="576"/>
      <c r="AE151" s="576"/>
      <c r="AF151" s="576"/>
      <c r="AG151" s="576"/>
      <c r="AH151" s="576"/>
      <c r="AI151" s="576"/>
      <c r="AJ151" s="576"/>
    </row>
    <row r="152" spans="1:36" s="517" customFormat="1" ht="15">
      <c r="A152" s="527" t="s">
        <v>1143</v>
      </c>
      <c r="B152" s="528">
        <v>0</v>
      </c>
      <c r="C152" s="528">
        <v>0</v>
      </c>
      <c r="D152" s="528">
        <v>0</v>
      </c>
      <c r="E152" s="528">
        <v>0</v>
      </c>
      <c r="F152" s="528">
        <v>0</v>
      </c>
      <c r="G152" s="528">
        <v>0</v>
      </c>
      <c r="H152" s="528">
        <v>0</v>
      </c>
      <c r="I152" s="528">
        <v>0</v>
      </c>
      <c r="J152" s="528">
        <v>0</v>
      </c>
      <c r="K152" s="528">
        <v>0</v>
      </c>
      <c r="L152" s="528">
        <v>0</v>
      </c>
      <c r="M152" s="528">
        <v>0</v>
      </c>
      <c r="N152" s="528">
        <v>0</v>
      </c>
      <c r="O152" s="528">
        <v>0</v>
      </c>
      <c r="P152" s="528">
        <v>0</v>
      </c>
      <c r="Q152" s="533">
        <v>0</v>
      </c>
      <c r="R152" s="543"/>
      <c r="S152" s="544"/>
      <c r="T152" s="544"/>
      <c r="U152" s="544"/>
      <c r="V152" s="544"/>
      <c r="W152" s="544"/>
      <c r="X152" s="544"/>
      <c r="Y152" s="544"/>
      <c r="Z152" s="544"/>
      <c r="AA152" s="544"/>
      <c r="AB152" s="576"/>
      <c r="AC152" s="576"/>
      <c r="AD152" s="576"/>
      <c r="AE152" s="576"/>
      <c r="AF152" s="576"/>
      <c r="AG152" s="576"/>
      <c r="AH152" s="576"/>
      <c r="AI152" s="576"/>
      <c r="AJ152" s="576"/>
    </row>
    <row r="153" spans="1:36" s="517" customFormat="1" ht="15">
      <c r="A153" s="527" t="s">
        <v>1144</v>
      </c>
      <c r="B153" s="528">
        <v>0</v>
      </c>
      <c r="C153" s="528">
        <v>0</v>
      </c>
      <c r="D153" s="528">
        <v>0</v>
      </c>
      <c r="E153" s="528">
        <v>0</v>
      </c>
      <c r="F153" s="528">
        <v>0</v>
      </c>
      <c r="G153" s="528">
        <v>0</v>
      </c>
      <c r="H153" s="528">
        <v>0</v>
      </c>
      <c r="I153" s="528">
        <v>0</v>
      </c>
      <c r="J153" s="528">
        <v>0</v>
      </c>
      <c r="K153" s="528">
        <v>0</v>
      </c>
      <c r="L153" s="528">
        <v>0</v>
      </c>
      <c r="M153" s="528">
        <v>0</v>
      </c>
      <c r="N153" s="528">
        <v>0</v>
      </c>
      <c r="O153" s="528">
        <v>0</v>
      </c>
      <c r="P153" s="528">
        <v>0</v>
      </c>
      <c r="Q153" s="533">
        <v>0</v>
      </c>
      <c r="R153" s="543"/>
      <c r="S153" s="544"/>
      <c r="T153" s="544"/>
      <c r="U153" s="544"/>
      <c r="V153" s="544"/>
      <c r="W153" s="544"/>
      <c r="X153" s="544"/>
      <c r="Y153" s="544"/>
      <c r="Z153" s="544"/>
      <c r="AA153" s="544"/>
      <c r="AB153" s="576"/>
      <c r="AC153" s="576"/>
      <c r="AD153" s="576"/>
      <c r="AE153" s="576"/>
      <c r="AF153" s="576"/>
      <c r="AG153" s="576"/>
      <c r="AH153" s="576"/>
      <c r="AI153" s="576"/>
      <c r="AJ153" s="576"/>
    </row>
    <row r="154" spans="1:36" s="517" customFormat="1" ht="15">
      <c r="A154" s="527" t="s">
        <v>1145</v>
      </c>
      <c r="B154" s="528">
        <v>262552.8974856509</v>
      </c>
      <c r="C154" s="528">
        <v>319370.98882960569</v>
      </c>
      <c r="D154" s="528">
        <v>282965.32463656116</v>
      </c>
      <c r="E154" s="528">
        <v>290260.83017413277</v>
      </c>
      <c r="F154" s="528">
        <v>230726.50665675479</v>
      </c>
      <c r="G154" s="528">
        <v>166144.51812670965</v>
      </c>
      <c r="H154" s="528">
        <v>249061.35951099871</v>
      </c>
      <c r="I154" s="528">
        <v>388154.50850282185</v>
      </c>
      <c r="J154" s="528">
        <v>500164.24076440348</v>
      </c>
      <c r="K154" s="528">
        <v>473309.81883051863</v>
      </c>
      <c r="L154" s="528">
        <v>285743.88228629506</v>
      </c>
      <c r="M154" s="528">
        <v>509276.62427918561</v>
      </c>
      <c r="N154" s="528">
        <v>552905.1841500001</v>
      </c>
      <c r="O154" s="528">
        <v>1812000.4573686756</v>
      </c>
      <c r="P154" s="528">
        <v>2626934.8175127693</v>
      </c>
      <c r="Q154" s="533">
        <v>2588752.4178070552</v>
      </c>
      <c r="R154" s="543"/>
      <c r="S154" s="544"/>
      <c r="T154" s="544"/>
      <c r="U154" s="544"/>
      <c r="V154" s="544"/>
      <c r="W154" s="544"/>
      <c r="X154" s="544"/>
      <c r="Y154" s="544"/>
      <c r="Z154" s="544"/>
      <c r="AA154" s="544"/>
      <c r="AB154" s="576"/>
      <c r="AC154" s="576"/>
      <c r="AD154" s="576"/>
      <c r="AE154" s="576"/>
      <c r="AF154" s="576"/>
      <c r="AG154" s="576"/>
      <c r="AH154" s="576"/>
      <c r="AI154" s="576"/>
      <c r="AJ154" s="576"/>
    </row>
    <row r="155" spans="1:36" s="517" customFormat="1" ht="15">
      <c r="A155" s="527" t="s">
        <v>1146</v>
      </c>
      <c r="B155" s="528">
        <v>262552.8974856509</v>
      </c>
      <c r="C155" s="528">
        <v>319370.98882960569</v>
      </c>
      <c r="D155" s="528">
        <v>282965.32463656116</v>
      </c>
      <c r="E155" s="528">
        <v>290260.83017413277</v>
      </c>
      <c r="F155" s="528">
        <v>230726.50665675479</v>
      </c>
      <c r="G155" s="528">
        <v>166144.51812670965</v>
      </c>
      <c r="H155" s="528">
        <v>249061.35951099871</v>
      </c>
      <c r="I155" s="528">
        <v>388154.50850282185</v>
      </c>
      <c r="J155" s="528">
        <v>500164.24076440348</v>
      </c>
      <c r="K155" s="528">
        <v>473309.81883051863</v>
      </c>
      <c r="L155" s="528">
        <v>285743.88228629506</v>
      </c>
      <c r="M155" s="528">
        <v>509276.62427918561</v>
      </c>
      <c r="N155" s="528">
        <v>552905.1841500001</v>
      </c>
      <c r="O155" s="528">
        <v>1812000.4573686756</v>
      </c>
      <c r="P155" s="528">
        <v>2626934.8175127693</v>
      </c>
      <c r="Q155" s="533">
        <v>2588752.4178070552</v>
      </c>
      <c r="R155" s="543"/>
      <c r="S155" s="544"/>
      <c r="T155" s="544"/>
      <c r="U155" s="544"/>
      <c r="V155" s="544"/>
      <c r="W155" s="544"/>
      <c r="X155" s="544"/>
      <c r="Y155" s="544"/>
      <c r="Z155" s="544"/>
      <c r="AA155" s="544"/>
      <c r="AB155" s="576"/>
      <c r="AC155" s="576"/>
      <c r="AD155" s="576"/>
      <c r="AE155" s="576"/>
      <c r="AF155" s="576"/>
      <c r="AG155" s="576"/>
      <c r="AH155" s="576"/>
      <c r="AI155" s="576"/>
      <c r="AJ155" s="576"/>
    </row>
    <row r="156" spans="1:36" s="517" customFormat="1" ht="15">
      <c r="A156" s="527" t="s">
        <v>1147</v>
      </c>
      <c r="B156" s="528">
        <v>0</v>
      </c>
      <c r="C156" s="528">
        <v>0</v>
      </c>
      <c r="D156" s="528">
        <v>0</v>
      </c>
      <c r="E156" s="528">
        <v>0</v>
      </c>
      <c r="F156" s="528">
        <v>0</v>
      </c>
      <c r="G156" s="528">
        <v>0</v>
      </c>
      <c r="H156" s="528">
        <v>0</v>
      </c>
      <c r="I156" s="528">
        <v>0</v>
      </c>
      <c r="J156" s="528">
        <v>0</v>
      </c>
      <c r="K156" s="528">
        <v>0</v>
      </c>
      <c r="L156" s="528">
        <v>0</v>
      </c>
      <c r="M156" s="528">
        <v>0</v>
      </c>
      <c r="N156" s="528">
        <v>0</v>
      </c>
      <c r="O156" s="528">
        <v>0</v>
      </c>
      <c r="P156" s="528">
        <v>0</v>
      </c>
      <c r="Q156" s="533">
        <v>0</v>
      </c>
      <c r="R156" s="543"/>
      <c r="S156" s="544"/>
      <c r="T156" s="544"/>
      <c r="U156" s="544"/>
      <c r="V156" s="544"/>
      <c r="W156" s="544"/>
      <c r="X156" s="544"/>
      <c r="Y156" s="544"/>
      <c r="Z156" s="544"/>
      <c r="AA156" s="544"/>
      <c r="AB156" s="576"/>
      <c r="AC156" s="576"/>
      <c r="AD156" s="576"/>
      <c r="AE156" s="576"/>
      <c r="AF156" s="576"/>
      <c r="AG156" s="576"/>
      <c r="AH156" s="576"/>
      <c r="AI156" s="576"/>
      <c r="AJ156" s="576"/>
    </row>
    <row r="157" spans="1:36" s="517" customFormat="1" ht="15">
      <c r="A157" s="527" t="s">
        <v>1148</v>
      </c>
      <c r="B157" s="528">
        <v>0</v>
      </c>
      <c r="C157" s="528">
        <v>0</v>
      </c>
      <c r="D157" s="528">
        <v>0</v>
      </c>
      <c r="E157" s="528">
        <v>0</v>
      </c>
      <c r="F157" s="528">
        <v>0</v>
      </c>
      <c r="G157" s="528">
        <v>0</v>
      </c>
      <c r="H157" s="528">
        <v>0</v>
      </c>
      <c r="I157" s="528">
        <v>0</v>
      </c>
      <c r="J157" s="528">
        <v>0</v>
      </c>
      <c r="K157" s="528">
        <v>0</v>
      </c>
      <c r="L157" s="528">
        <v>0</v>
      </c>
      <c r="M157" s="528">
        <v>0</v>
      </c>
      <c r="N157" s="528">
        <v>0</v>
      </c>
      <c r="O157" s="528">
        <v>0</v>
      </c>
      <c r="P157" s="528">
        <v>0</v>
      </c>
      <c r="Q157" s="533">
        <v>0</v>
      </c>
      <c r="R157" s="543"/>
      <c r="S157" s="544"/>
      <c r="T157" s="544"/>
      <c r="U157" s="544"/>
      <c r="V157" s="544"/>
      <c r="W157" s="544"/>
      <c r="X157" s="544"/>
      <c r="Y157" s="544"/>
      <c r="Z157" s="544"/>
      <c r="AA157" s="544"/>
      <c r="AB157" s="576"/>
      <c r="AC157" s="576"/>
      <c r="AD157" s="576"/>
      <c r="AE157" s="576"/>
      <c r="AF157" s="576"/>
      <c r="AG157" s="576"/>
      <c r="AH157" s="576"/>
      <c r="AI157" s="576"/>
      <c r="AJ157" s="576"/>
    </row>
    <row r="158" spans="1:36" s="517" customFormat="1" ht="15">
      <c r="A158" s="527" t="s">
        <v>1149</v>
      </c>
      <c r="B158" s="528">
        <v>0</v>
      </c>
      <c r="C158" s="528">
        <v>0</v>
      </c>
      <c r="D158" s="528">
        <v>0</v>
      </c>
      <c r="E158" s="528">
        <v>0</v>
      </c>
      <c r="F158" s="528">
        <v>0</v>
      </c>
      <c r="G158" s="528">
        <v>0</v>
      </c>
      <c r="H158" s="528">
        <v>0</v>
      </c>
      <c r="I158" s="528">
        <v>0</v>
      </c>
      <c r="J158" s="528">
        <v>0</v>
      </c>
      <c r="K158" s="528">
        <v>0</v>
      </c>
      <c r="L158" s="528">
        <v>0</v>
      </c>
      <c r="M158" s="528">
        <v>0</v>
      </c>
      <c r="N158" s="528">
        <v>0</v>
      </c>
      <c r="O158" s="528">
        <v>0</v>
      </c>
      <c r="P158" s="528">
        <v>0</v>
      </c>
      <c r="Q158" s="533">
        <v>0</v>
      </c>
      <c r="R158" s="543"/>
      <c r="S158" s="544"/>
      <c r="T158" s="544"/>
      <c r="U158" s="544"/>
      <c r="V158" s="544"/>
      <c r="W158" s="544"/>
      <c r="X158" s="544"/>
      <c r="Y158" s="544"/>
      <c r="Z158" s="544"/>
      <c r="AA158" s="544"/>
      <c r="AB158" s="576"/>
      <c r="AC158" s="576"/>
      <c r="AD158" s="576"/>
      <c r="AE158" s="576"/>
      <c r="AF158" s="576"/>
      <c r="AG158" s="576"/>
      <c r="AH158" s="576"/>
      <c r="AI158" s="576"/>
      <c r="AJ158" s="576"/>
    </row>
    <row r="159" spans="1:36" s="517" customFormat="1" ht="15.75" thickBot="1">
      <c r="A159" s="529" t="s">
        <v>1150</v>
      </c>
      <c r="B159" s="530">
        <v>0</v>
      </c>
      <c r="C159" s="530">
        <v>0</v>
      </c>
      <c r="D159" s="530">
        <v>0</v>
      </c>
      <c r="E159" s="530">
        <v>0</v>
      </c>
      <c r="F159" s="530">
        <v>0</v>
      </c>
      <c r="G159" s="530">
        <v>0</v>
      </c>
      <c r="H159" s="530">
        <v>0</v>
      </c>
      <c r="I159" s="530">
        <v>0</v>
      </c>
      <c r="J159" s="530">
        <v>0</v>
      </c>
      <c r="K159" s="530">
        <v>0</v>
      </c>
      <c r="L159" s="530">
        <v>0</v>
      </c>
      <c r="M159" s="530">
        <v>0</v>
      </c>
      <c r="N159" s="530">
        <v>0</v>
      </c>
      <c r="O159" s="530">
        <v>0</v>
      </c>
      <c r="P159" s="530">
        <v>0</v>
      </c>
      <c r="Q159" s="534">
        <v>0</v>
      </c>
      <c r="R159" s="543"/>
      <c r="S159" s="544"/>
      <c r="T159" s="544"/>
      <c r="U159" s="544"/>
      <c r="V159" s="544"/>
      <c r="W159" s="544"/>
      <c r="X159" s="544"/>
      <c r="Y159" s="544"/>
      <c r="Z159" s="544"/>
      <c r="AA159" s="544"/>
      <c r="AB159" s="576"/>
      <c r="AC159" s="576"/>
      <c r="AD159" s="576"/>
      <c r="AE159" s="576"/>
      <c r="AF159" s="576"/>
      <c r="AG159" s="576"/>
      <c r="AH159" s="576"/>
      <c r="AI159" s="576"/>
      <c r="AJ159" s="576"/>
    </row>
    <row r="160" spans="1:36" s="517" customFormat="1" ht="15">
      <c r="A160" s="527" t="s">
        <v>1151</v>
      </c>
      <c r="B160" s="528">
        <v>262552.8974856509</v>
      </c>
      <c r="C160" s="528">
        <v>319370.98882960569</v>
      </c>
      <c r="D160" s="528">
        <v>282965.32463656116</v>
      </c>
      <c r="E160" s="528">
        <v>290260.83017413277</v>
      </c>
      <c r="F160" s="528">
        <v>230726.50665675479</v>
      </c>
      <c r="G160" s="528">
        <v>166144.51812670965</v>
      </c>
      <c r="H160" s="528">
        <v>249061.35951099871</v>
      </c>
      <c r="I160" s="528">
        <v>388154.50850282185</v>
      </c>
      <c r="J160" s="528">
        <v>500164.24076440348</v>
      </c>
      <c r="K160" s="528">
        <v>473309.81883051863</v>
      </c>
      <c r="L160" s="528">
        <v>285743.88228629506</v>
      </c>
      <c r="M160" s="528">
        <v>509276.62427918561</v>
      </c>
      <c r="N160" s="528">
        <v>552905.1841500001</v>
      </c>
      <c r="O160" s="528">
        <v>1812000.4573686756</v>
      </c>
      <c r="P160" s="528">
        <v>2626934.8175127693</v>
      </c>
      <c r="Q160" s="533">
        <v>2588752.4178070552</v>
      </c>
      <c r="R160" s="543"/>
      <c r="S160" s="544"/>
      <c r="T160" s="544"/>
      <c r="U160" s="544"/>
      <c r="V160" s="544"/>
      <c r="W160" s="544"/>
      <c r="X160" s="544"/>
      <c r="Y160" s="544"/>
      <c r="Z160" s="544"/>
      <c r="AA160" s="544"/>
      <c r="AB160" s="576"/>
      <c r="AC160" s="576"/>
      <c r="AD160" s="576"/>
      <c r="AE160" s="576"/>
      <c r="AF160" s="576"/>
      <c r="AG160" s="576"/>
      <c r="AH160" s="576"/>
      <c r="AI160" s="576"/>
      <c r="AJ160" s="576"/>
    </row>
    <row r="161" spans="1:36" s="517" customFormat="1" ht="15">
      <c r="A161" s="527" t="s">
        <v>1152</v>
      </c>
      <c r="B161" s="528">
        <v>262552.8974856509</v>
      </c>
      <c r="C161" s="528">
        <v>319370.98882960569</v>
      </c>
      <c r="D161" s="528">
        <v>282965.32463656116</v>
      </c>
      <c r="E161" s="528">
        <v>290260.83017413277</v>
      </c>
      <c r="F161" s="528">
        <v>230726.50665675479</v>
      </c>
      <c r="G161" s="528">
        <v>166144.51812670965</v>
      </c>
      <c r="H161" s="528">
        <v>249061.35951099871</v>
      </c>
      <c r="I161" s="528">
        <v>388154.50850282185</v>
      </c>
      <c r="J161" s="528">
        <v>500164.24076440348</v>
      </c>
      <c r="K161" s="528">
        <v>473309.81883051863</v>
      </c>
      <c r="L161" s="528">
        <v>285743.88228629506</v>
      </c>
      <c r="M161" s="528">
        <v>509276.62427918561</v>
      </c>
      <c r="N161" s="528">
        <v>552905.1841500001</v>
      </c>
      <c r="O161" s="528">
        <v>1812000.4573686756</v>
      </c>
      <c r="P161" s="528">
        <v>2626934.8175127693</v>
      </c>
      <c r="Q161" s="533">
        <v>2588752.4178070552</v>
      </c>
      <c r="R161" s="543"/>
      <c r="S161" s="544"/>
      <c r="T161" s="544"/>
      <c r="U161" s="544"/>
      <c r="V161" s="544"/>
      <c r="W161" s="544"/>
      <c r="X161" s="544"/>
      <c r="Y161" s="544"/>
      <c r="Z161" s="544"/>
      <c r="AA161" s="544"/>
      <c r="AB161" s="576"/>
      <c r="AC161" s="576"/>
      <c r="AD161" s="576"/>
      <c r="AE161" s="576"/>
      <c r="AF161" s="576"/>
      <c r="AG161" s="576"/>
      <c r="AH161" s="576"/>
      <c r="AI161" s="576"/>
      <c r="AJ161" s="576"/>
    </row>
    <row r="162" spans="1:36" s="517" customFormat="1" ht="15">
      <c r="A162" s="527" t="s">
        <v>1153</v>
      </c>
      <c r="B162" s="528">
        <v>0</v>
      </c>
      <c r="C162" s="528">
        <v>0</v>
      </c>
      <c r="D162" s="528">
        <v>0</v>
      </c>
      <c r="E162" s="528">
        <v>0</v>
      </c>
      <c r="F162" s="528">
        <v>0</v>
      </c>
      <c r="G162" s="528">
        <v>0</v>
      </c>
      <c r="H162" s="528">
        <v>0</v>
      </c>
      <c r="I162" s="528">
        <v>0</v>
      </c>
      <c r="J162" s="528">
        <v>0</v>
      </c>
      <c r="K162" s="528">
        <v>0</v>
      </c>
      <c r="L162" s="528">
        <v>0</v>
      </c>
      <c r="M162" s="528">
        <v>0</v>
      </c>
      <c r="N162" s="528">
        <v>0</v>
      </c>
      <c r="O162" s="528">
        <v>0</v>
      </c>
      <c r="P162" s="528">
        <v>0</v>
      </c>
      <c r="Q162" s="533">
        <v>0</v>
      </c>
      <c r="R162" s="543"/>
      <c r="S162" s="544"/>
      <c r="T162" s="544"/>
      <c r="U162" s="544"/>
      <c r="V162" s="544"/>
      <c r="W162" s="544"/>
      <c r="X162" s="544"/>
      <c r="Y162" s="544"/>
      <c r="Z162" s="544"/>
      <c r="AA162" s="544"/>
      <c r="AB162" s="576"/>
      <c r="AC162" s="576"/>
      <c r="AD162" s="576"/>
      <c r="AE162" s="576"/>
      <c r="AF162" s="576"/>
      <c r="AG162" s="576"/>
      <c r="AH162" s="576"/>
      <c r="AI162" s="576"/>
      <c r="AJ162" s="576"/>
    </row>
    <row r="163" spans="1:36" s="517" customFormat="1" ht="15">
      <c r="A163" s="527" t="s">
        <v>1154</v>
      </c>
      <c r="B163" s="528">
        <v>0</v>
      </c>
      <c r="C163" s="528">
        <v>0</v>
      </c>
      <c r="D163" s="528">
        <v>0</v>
      </c>
      <c r="E163" s="528">
        <v>0</v>
      </c>
      <c r="F163" s="528">
        <v>686.73825553000006</v>
      </c>
      <c r="G163" s="528">
        <v>4599.62791139</v>
      </c>
      <c r="H163" s="528">
        <v>6980.6896132499996</v>
      </c>
      <c r="I163" s="528">
        <v>15647.276950950001</v>
      </c>
      <c r="J163" s="528">
        <v>76189.907717199996</v>
      </c>
      <c r="K163" s="528">
        <v>96289.607832890004</v>
      </c>
      <c r="L163" s="528">
        <v>88902.175042500006</v>
      </c>
      <c r="M163" s="528">
        <v>90035.26428132999</v>
      </c>
      <c r="N163" s="528">
        <v>116683.99304717481</v>
      </c>
      <c r="O163" s="528">
        <v>77102.81599054001</v>
      </c>
      <c r="P163" s="528">
        <v>259590.01899288001</v>
      </c>
      <c r="Q163" s="533">
        <v>1671944.6848558898</v>
      </c>
      <c r="R163" s="543"/>
      <c r="S163" s="544"/>
      <c r="T163" s="544"/>
      <c r="U163" s="544"/>
      <c r="V163" s="544"/>
      <c r="W163" s="544"/>
      <c r="X163" s="544"/>
      <c r="Y163" s="544"/>
      <c r="Z163" s="544"/>
      <c r="AA163" s="544"/>
      <c r="AB163" s="576"/>
      <c r="AC163" s="576"/>
      <c r="AD163" s="576"/>
      <c r="AE163" s="576"/>
      <c r="AF163" s="576"/>
      <c r="AG163" s="576"/>
      <c r="AH163" s="576"/>
      <c r="AI163" s="576"/>
      <c r="AJ163" s="576"/>
    </row>
    <row r="164" spans="1:36" s="517" customFormat="1" ht="15">
      <c r="A164" s="527" t="s">
        <v>1155</v>
      </c>
      <c r="B164" s="528">
        <v>0</v>
      </c>
      <c r="C164" s="528">
        <v>0</v>
      </c>
      <c r="D164" s="528">
        <v>0</v>
      </c>
      <c r="E164" s="528">
        <v>0</v>
      </c>
      <c r="F164" s="528">
        <v>657.47058637999999</v>
      </c>
      <c r="G164" s="528">
        <v>4599.62791139</v>
      </c>
      <c r="H164" s="528">
        <v>6980.6896132499996</v>
      </c>
      <c r="I164" s="528">
        <v>15647.276950950001</v>
      </c>
      <c r="J164" s="528">
        <v>46136.057741260003</v>
      </c>
      <c r="K164" s="528">
        <v>18582.807156880001</v>
      </c>
      <c r="L164" s="528">
        <v>5793.2815572800009</v>
      </c>
      <c r="M164" s="528">
        <v>3924.5313053500008</v>
      </c>
      <c r="N164" s="528">
        <v>12214.284419743459</v>
      </c>
      <c r="O164" s="528">
        <v>2460.9048393799999</v>
      </c>
      <c r="P164" s="528">
        <v>5586.7553942200002</v>
      </c>
      <c r="Q164" s="533">
        <v>1477748.9513098497</v>
      </c>
      <c r="R164" s="543"/>
      <c r="S164" s="544"/>
      <c r="T164" s="544"/>
      <c r="U164" s="544"/>
      <c r="V164" s="544"/>
      <c r="W164" s="544"/>
      <c r="X164" s="544"/>
      <c r="Y164" s="544"/>
      <c r="Z164" s="544"/>
      <c r="AA164" s="544"/>
      <c r="AB164" s="576"/>
      <c r="AC164" s="576"/>
      <c r="AD164" s="576"/>
      <c r="AE164" s="576"/>
      <c r="AF164" s="576"/>
      <c r="AG164" s="576"/>
      <c r="AH164" s="576"/>
      <c r="AI164" s="576"/>
      <c r="AJ164" s="576"/>
    </row>
    <row r="165" spans="1:36" s="517" customFormat="1" ht="15">
      <c r="A165" s="527" t="s">
        <v>1156</v>
      </c>
      <c r="B165" s="528">
        <v>0</v>
      </c>
      <c r="C165" s="528">
        <v>0</v>
      </c>
      <c r="D165" s="528">
        <v>0</v>
      </c>
      <c r="E165" s="528">
        <v>0</v>
      </c>
      <c r="F165" s="528">
        <v>657.47058637999999</v>
      </c>
      <c r="G165" s="528">
        <v>4599.62791139</v>
      </c>
      <c r="H165" s="528">
        <v>6980.6896132499996</v>
      </c>
      <c r="I165" s="528">
        <v>15647.276950950001</v>
      </c>
      <c r="J165" s="528">
        <v>46136.057741260003</v>
      </c>
      <c r="K165" s="528">
        <v>18582.807156880001</v>
      </c>
      <c r="L165" s="528">
        <v>5793.2815572800009</v>
      </c>
      <c r="M165" s="528">
        <v>3924.5313053500008</v>
      </c>
      <c r="N165" s="528">
        <v>12214.284419743459</v>
      </c>
      <c r="O165" s="528">
        <v>2460.9048393799999</v>
      </c>
      <c r="P165" s="528">
        <v>5586.7553942200002</v>
      </c>
      <c r="Q165" s="533">
        <v>1477748.9513098497</v>
      </c>
      <c r="R165" s="543"/>
      <c r="S165" s="544"/>
      <c r="T165" s="544"/>
      <c r="U165" s="544"/>
      <c r="V165" s="544"/>
      <c r="W165" s="544"/>
      <c r="X165" s="544"/>
      <c r="Y165" s="544"/>
      <c r="Z165" s="544"/>
      <c r="AA165" s="544"/>
      <c r="AB165" s="576"/>
      <c r="AC165" s="576"/>
      <c r="AD165" s="576"/>
      <c r="AE165" s="576"/>
      <c r="AF165" s="576"/>
      <c r="AG165" s="576"/>
      <c r="AH165" s="576"/>
      <c r="AI165" s="576"/>
      <c r="AJ165" s="576"/>
    </row>
    <row r="166" spans="1:36" s="517" customFormat="1" ht="15">
      <c r="A166" s="527" t="s">
        <v>1157</v>
      </c>
      <c r="B166" s="528">
        <v>0</v>
      </c>
      <c r="C166" s="528">
        <v>0</v>
      </c>
      <c r="D166" s="528">
        <v>0</v>
      </c>
      <c r="E166" s="528">
        <v>0</v>
      </c>
      <c r="F166" s="528">
        <v>0</v>
      </c>
      <c r="G166" s="528">
        <v>0</v>
      </c>
      <c r="H166" s="528">
        <v>0</v>
      </c>
      <c r="I166" s="528">
        <v>0</v>
      </c>
      <c r="J166" s="528">
        <v>0</v>
      </c>
      <c r="K166" s="528">
        <v>0</v>
      </c>
      <c r="L166" s="528">
        <v>0</v>
      </c>
      <c r="M166" s="528">
        <v>0</v>
      </c>
      <c r="N166" s="528">
        <v>0</v>
      </c>
      <c r="O166" s="528">
        <v>0</v>
      </c>
      <c r="P166" s="528">
        <v>0</v>
      </c>
      <c r="Q166" s="533">
        <v>0</v>
      </c>
      <c r="R166" s="543"/>
      <c r="S166" s="544"/>
      <c r="T166" s="544"/>
      <c r="U166" s="544"/>
      <c r="V166" s="544"/>
      <c r="W166" s="544"/>
      <c r="X166" s="544"/>
      <c r="Y166" s="544"/>
      <c r="Z166" s="544"/>
      <c r="AA166" s="544"/>
      <c r="AB166" s="576"/>
      <c r="AC166" s="576"/>
      <c r="AD166" s="576"/>
      <c r="AE166" s="576"/>
      <c r="AF166" s="576"/>
      <c r="AG166" s="576"/>
      <c r="AH166" s="576"/>
      <c r="AI166" s="576"/>
      <c r="AJ166" s="576"/>
    </row>
    <row r="167" spans="1:36" s="517" customFormat="1" ht="15">
      <c r="A167" s="527" t="s">
        <v>1158</v>
      </c>
      <c r="B167" s="528">
        <v>0</v>
      </c>
      <c r="C167" s="528">
        <v>0</v>
      </c>
      <c r="D167" s="528">
        <v>0</v>
      </c>
      <c r="E167" s="528">
        <v>0</v>
      </c>
      <c r="F167" s="528">
        <v>0</v>
      </c>
      <c r="G167" s="528">
        <v>0</v>
      </c>
      <c r="H167" s="528">
        <v>0</v>
      </c>
      <c r="I167" s="528">
        <v>0</v>
      </c>
      <c r="J167" s="528">
        <v>0</v>
      </c>
      <c r="K167" s="528">
        <v>0</v>
      </c>
      <c r="L167" s="528">
        <v>0</v>
      </c>
      <c r="M167" s="528">
        <v>0</v>
      </c>
      <c r="N167" s="528">
        <v>0</v>
      </c>
      <c r="O167" s="528">
        <v>0</v>
      </c>
      <c r="P167" s="528">
        <v>0</v>
      </c>
      <c r="Q167" s="533">
        <v>0</v>
      </c>
      <c r="R167" s="543"/>
      <c r="S167" s="544"/>
      <c r="T167" s="544"/>
      <c r="U167" s="544"/>
      <c r="V167" s="544"/>
      <c r="W167" s="544"/>
      <c r="X167" s="544"/>
      <c r="Y167" s="544"/>
      <c r="Z167" s="544"/>
      <c r="AA167" s="544"/>
      <c r="AB167" s="576"/>
      <c r="AC167" s="576"/>
      <c r="AD167" s="576"/>
      <c r="AE167" s="576"/>
      <c r="AF167" s="576"/>
      <c r="AG167" s="576"/>
      <c r="AH167" s="576"/>
      <c r="AI167" s="576"/>
      <c r="AJ167" s="576"/>
    </row>
    <row r="168" spans="1:36" s="517" customFormat="1" ht="15">
      <c r="A168" s="527" t="s">
        <v>1159</v>
      </c>
      <c r="B168" s="528">
        <v>0</v>
      </c>
      <c r="C168" s="528">
        <v>0</v>
      </c>
      <c r="D168" s="528">
        <v>0</v>
      </c>
      <c r="E168" s="528">
        <v>0</v>
      </c>
      <c r="F168" s="528">
        <v>0</v>
      </c>
      <c r="G168" s="528">
        <v>0</v>
      </c>
      <c r="H168" s="528">
        <v>0</v>
      </c>
      <c r="I168" s="528">
        <v>0</v>
      </c>
      <c r="J168" s="528">
        <v>0</v>
      </c>
      <c r="K168" s="528">
        <v>0</v>
      </c>
      <c r="L168" s="528">
        <v>0</v>
      </c>
      <c r="M168" s="528">
        <v>0</v>
      </c>
      <c r="N168" s="528">
        <v>0</v>
      </c>
      <c r="O168" s="528">
        <v>0</v>
      </c>
      <c r="P168" s="528">
        <v>0</v>
      </c>
      <c r="Q168" s="533">
        <v>0</v>
      </c>
      <c r="R168" s="543"/>
      <c r="S168" s="544"/>
      <c r="T168" s="544"/>
      <c r="U168" s="544"/>
      <c r="V168" s="544"/>
      <c r="W168" s="544"/>
      <c r="X168" s="544"/>
      <c r="Y168" s="544"/>
      <c r="Z168" s="544"/>
      <c r="AA168" s="544"/>
      <c r="AB168" s="576"/>
      <c r="AC168" s="576"/>
      <c r="AD168" s="576"/>
      <c r="AE168" s="576"/>
      <c r="AF168" s="576"/>
      <c r="AG168" s="576"/>
      <c r="AH168" s="576"/>
      <c r="AI168" s="576"/>
      <c r="AJ168" s="576"/>
    </row>
    <row r="169" spans="1:36" s="517" customFormat="1" ht="15">
      <c r="A169" s="527" t="s">
        <v>1160</v>
      </c>
      <c r="B169" s="528">
        <v>0</v>
      </c>
      <c r="C169" s="528">
        <v>0</v>
      </c>
      <c r="D169" s="528">
        <v>0</v>
      </c>
      <c r="E169" s="528">
        <v>0</v>
      </c>
      <c r="F169" s="528">
        <v>0</v>
      </c>
      <c r="G169" s="528">
        <v>0</v>
      </c>
      <c r="H169" s="528">
        <v>0</v>
      </c>
      <c r="I169" s="528">
        <v>0</v>
      </c>
      <c r="J169" s="528">
        <v>0</v>
      </c>
      <c r="K169" s="528">
        <v>0</v>
      </c>
      <c r="L169" s="528">
        <v>0</v>
      </c>
      <c r="M169" s="528">
        <v>0</v>
      </c>
      <c r="N169" s="528">
        <v>0</v>
      </c>
      <c r="O169" s="528">
        <v>0</v>
      </c>
      <c r="P169" s="528">
        <v>0</v>
      </c>
      <c r="Q169" s="533">
        <v>0</v>
      </c>
      <c r="R169" s="543"/>
      <c r="S169" s="544"/>
      <c r="T169" s="544"/>
      <c r="U169" s="544"/>
      <c r="V169" s="544"/>
      <c r="W169" s="544"/>
      <c r="X169" s="544"/>
      <c r="Y169" s="544"/>
      <c r="Z169" s="544"/>
      <c r="AA169" s="544"/>
      <c r="AB169" s="576"/>
      <c r="AC169" s="576"/>
      <c r="AD169" s="576"/>
      <c r="AE169" s="576"/>
      <c r="AF169" s="576"/>
      <c r="AG169" s="576"/>
      <c r="AH169" s="576"/>
      <c r="AI169" s="576"/>
      <c r="AJ169" s="576"/>
    </row>
    <row r="170" spans="1:36" s="517" customFormat="1" ht="15">
      <c r="A170" s="527" t="s">
        <v>1161</v>
      </c>
      <c r="B170" s="528">
        <v>0</v>
      </c>
      <c r="C170" s="528">
        <v>0</v>
      </c>
      <c r="D170" s="528">
        <v>0</v>
      </c>
      <c r="E170" s="528">
        <v>0</v>
      </c>
      <c r="F170" s="528">
        <v>29.26766915</v>
      </c>
      <c r="G170" s="528">
        <v>0</v>
      </c>
      <c r="H170" s="528">
        <v>0</v>
      </c>
      <c r="I170" s="528">
        <v>0</v>
      </c>
      <c r="J170" s="528">
        <v>30053.849975939997</v>
      </c>
      <c r="K170" s="528">
        <v>77706.800676009996</v>
      </c>
      <c r="L170" s="528">
        <v>83108.893485220004</v>
      </c>
      <c r="M170" s="528">
        <v>86110.73297597999</v>
      </c>
      <c r="N170" s="528">
        <v>104469.70862743136</v>
      </c>
      <c r="O170" s="528">
        <v>74641.911151160006</v>
      </c>
      <c r="P170" s="528">
        <v>254003.26359866001</v>
      </c>
      <c r="Q170" s="533">
        <v>194195.73354604002</v>
      </c>
      <c r="R170" s="543"/>
      <c r="S170" s="544"/>
      <c r="T170" s="544"/>
      <c r="U170" s="544"/>
      <c r="V170" s="544"/>
      <c r="W170" s="544"/>
      <c r="X170" s="544"/>
      <c r="Y170" s="544"/>
      <c r="Z170" s="544"/>
      <c r="AA170" s="544"/>
      <c r="AB170" s="576"/>
      <c r="AC170" s="576"/>
      <c r="AD170" s="576"/>
      <c r="AE170" s="576"/>
      <c r="AF170" s="576"/>
      <c r="AG170" s="576"/>
      <c r="AH170" s="576"/>
      <c r="AI170" s="576"/>
      <c r="AJ170" s="576"/>
    </row>
    <row r="171" spans="1:36" s="517" customFormat="1" ht="15">
      <c r="A171" s="527" t="s">
        <v>1162</v>
      </c>
      <c r="B171" s="528">
        <v>0</v>
      </c>
      <c r="C171" s="528">
        <v>0</v>
      </c>
      <c r="D171" s="528">
        <v>0</v>
      </c>
      <c r="E171" s="528">
        <v>0</v>
      </c>
      <c r="F171" s="528">
        <v>29.26766915</v>
      </c>
      <c r="G171" s="528">
        <v>0</v>
      </c>
      <c r="H171" s="528">
        <v>0</v>
      </c>
      <c r="I171" s="528">
        <v>0</v>
      </c>
      <c r="J171" s="528">
        <v>30053.849975939997</v>
      </c>
      <c r="K171" s="528">
        <v>77706.800676009996</v>
      </c>
      <c r="L171" s="528">
        <v>83108.893485220004</v>
      </c>
      <c r="M171" s="528">
        <v>86110.73297597999</v>
      </c>
      <c r="N171" s="528">
        <v>104469.70862743136</v>
      </c>
      <c r="O171" s="528">
        <v>74641.911151160006</v>
      </c>
      <c r="P171" s="528">
        <v>254003.26359866001</v>
      </c>
      <c r="Q171" s="533">
        <v>194195.73354604002</v>
      </c>
      <c r="R171" s="543"/>
      <c r="S171" s="544"/>
      <c r="T171" s="544"/>
      <c r="U171" s="544"/>
      <c r="V171" s="544"/>
      <c r="W171" s="544"/>
      <c r="X171" s="544"/>
      <c r="Y171" s="544"/>
      <c r="Z171" s="544"/>
      <c r="AA171" s="544"/>
      <c r="AB171" s="576"/>
      <c r="AC171" s="576"/>
      <c r="AD171" s="576"/>
      <c r="AE171" s="576"/>
      <c r="AF171" s="576"/>
      <c r="AG171" s="576"/>
      <c r="AH171" s="576"/>
      <c r="AI171" s="576"/>
      <c r="AJ171" s="576"/>
    </row>
    <row r="172" spans="1:36" s="517" customFormat="1" ht="15">
      <c r="A172" s="527" t="s">
        <v>1163</v>
      </c>
      <c r="B172" s="528">
        <v>0</v>
      </c>
      <c r="C172" s="528">
        <v>0</v>
      </c>
      <c r="D172" s="528">
        <v>0</v>
      </c>
      <c r="E172" s="528">
        <v>0</v>
      </c>
      <c r="F172" s="528">
        <v>0</v>
      </c>
      <c r="G172" s="528">
        <v>0</v>
      </c>
      <c r="H172" s="528">
        <v>0</v>
      </c>
      <c r="I172" s="528">
        <v>0</v>
      </c>
      <c r="J172" s="528">
        <v>0</v>
      </c>
      <c r="K172" s="528">
        <v>0</v>
      </c>
      <c r="L172" s="528">
        <v>0</v>
      </c>
      <c r="M172" s="528">
        <v>0</v>
      </c>
      <c r="N172" s="528">
        <v>0</v>
      </c>
      <c r="O172" s="528">
        <v>0</v>
      </c>
      <c r="P172" s="528">
        <v>0</v>
      </c>
      <c r="Q172" s="533">
        <v>0</v>
      </c>
      <c r="R172" s="543"/>
      <c r="S172" s="544"/>
      <c r="T172" s="544"/>
      <c r="U172" s="544"/>
      <c r="V172" s="544"/>
      <c r="W172" s="544"/>
      <c r="X172" s="544"/>
      <c r="Y172" s="544"/>
      <c r="Z172" s="544"/>
      <c r="AA172" s="544"/>
      <c r="AB172" s="576"/>
      <c r="AC172" s="576"/>
      <c r="AD172" s="576"/>
      <c r="AE172" s="576"/>
      <c r="AF172" s="576"/>
      <c r="AG172" s="576"/>
      <c r="AH172" s="576"/>
      <c r="AI172" s="576"/>
      <c r="AJ172" s="576"/>
    </row>
    <row r="173" spans="1:36" s="517" customFormat="1" ht="15">
      <c r="A173" s="527" t="s">
        <v>1164</v>
      </c>
      <c r="B173" s="528">
        <v>0</v>
      </c>
      <c r="C173" s="528">
        <v>0</v>
      </c>
      <c r="D173" s="528">
        <v>0</v>
      </c>
      <c r="E173" s="528">
        <v>0</v>
      </c>
      <c r="F173" s="528">
        <v>0</v>
      </c>
      <c r="G173" s="528">
        <v>0</v>
      </c>
      <c r="H173" s="528">
        <v>0</v>
      </c>
      <c r="I173" s="528">
        <v>0</v>
      </c>
      <c r="J173" s="528">
        <v>0</v>
      </c>
      <c r="K173" s="528">
        <v>0</v>
      </c>
      <c r="L173" s="528">
        <v>0</v>
      </c>
      <c r="M173" s="528">
        <v>0</v>
      </c>
      <c r="N173" s="528">
        <v>0</v>
      </c>
      <c r="O173" s="528">
        <v>0</v>
      </c>
      <c r="P173" s="528">
        <v>0</v>
      </c>
      <c r="Q173" s="533">
        <v>0</v>
      </c>
      <c r="R173" s="543"/>
      <c r="S173" s="544"/>
      <c r="T173" s="544"/>
      <c r="U173" s="544"/>
      <c r="V173" s="544"/>
      <c r="W173" s="544"/>
      <c r="X173" s="544"/>
      <c r="Y173" s="544"/>
      <c r="Z173" s="544"/>
      <c r="AA173" s="544"/>
      <c r="AB173" s="576"/>
      <c r="AC173" s="576"/>
      <c r="AD173" s="576"/>
      <c r="AE173" s="576"/>
      <c r="AF173" s="576"/>
      <c r="AG173" s="576"/>
      <c r="AH173" s="576"/>
      <c r="AI173" s="576"/>
      <c r="AJ173" s="576"/>
    </row>
    <row r="174" spans="1:36" s="517" customFormat="1" ht="15">
      <c r="A174" s="527" t="s">
        <v>1165</v>
      </c>
      <c r="B174" s="528">
        <v>0</v>
      </c>
      <c r="C174" s="528">
        <v>0</v>
      </c>
      <c r="D174" s="528">
        <v>0</v>
      </c>
      <c r="E174" s="528">
        <v>0</v>
      </c>
      <c r="F174" s="528">
        <v>0</v>
      </c>
      <c r="G174" s="528">
        <v>0</v>
      </c>
      <c r="H174" s="528">
        <v>0</v>
      </c>
      <c r="I174" s="528">
        <v>0</v>
      </c>
      <c r="J174" s="528">
        <v>0</v>
      </c>
      <c r="K174" s="528">
        <v>0</v>
      </c>
      <c r="L174" s="528">
        <v>0</v>
      </c>
      <c r="M174" s="528">
        <v>0</v>
      </c>
      <c r="N174" s="528">
        <v>0</v>
      </c>
      <c r="O174" s="528">
        <v>0</v>
      </c>
      <c r="P174" s="528">
        <v>0</v>
      </c>
      <c r="Q174" s="533">
        <v>0</v>
      </c>
      <c r="R174" s="543"/>
      <c r="S174" s="544"/>
      <c r="T174" s="544"/>
      <c r="U174" s="544"/>
      <c r="V174" s="544"/>
      <c r="W174" s="544"/>
      <c r="X174" s="544"/>
      <c r="Y174" s="544"/>
      <c r="Z174" s="544"/>
      <c r="AA174" s="544"/>
      <c r="AB174" s="576"/>
      <c r="AC174" s="576"/>
      <c r="AD174" s="576"/>
      <c r="AE174" s="576"/>
      <c r="AF174" s="576"/>
      <c r="AG174" s="576"/>
      <c r="AH174" s="576"/>
      <c r="AI174" s="576"/>
      <c r="AJ174" s="576"/>
    </row>
    <row r="175" spans="1:36" s="517" customFormat="1" ht="15">
      <c r="A175" s="527" t="s">
        <v>1166</v>
      </c>
      <c r="B175" s="528">
        <v>0</v>
      </c>
      <c r="C175" s="528">
        <v>0</v>
      </c>
      <c r="D175" s="528">
        <v>0</v>
      </c>
      <c r="E175" s="528">
        <v>0</v>
      </c>
      <c r="F175" s="528">
        <v>0</v>
      </c>
      <c r="G175" s="528">
        <v>0</v>
      </c>
      <c r="H175" s="528">
        <v>0</v>
      </c>
      <c r="I175" s="528">
        <v>0</v>
      </c>
      <c r="J175" s="528">
        <v>0</v>
      </c>
      <c r="K175" s="528">
        <v>0</v>
      </c>
      <c r="L175" s="528">
        <v>0</v>
      </c>
      <c r="M175" s="528">
        <v>0</v>
      </c>
      <c r="N175" s="528">
        <v>0</v>
      </c>
      <c r="O175" s="528">
        <v>0</v>
      </c>
      <c r="P175" s="528">
        <v>0</v>
      </c>
      <c r="Q175" s="533">
        <v>0</v>
      </c>
      <c r="R175" s="543"/>
      <c r="S175" s="544"/>
      <c r="T175" s="544"/>
      <c r="U175" s="544"/>
      <c r="V175" s="544"/>
      <c r="W175" s="544"/>
      <c r="X175" s="544"/>
      <c r="Y175" s="544"/>
      <c r="Z175" s="544"/>
      <c r="AA175" s="544"/>
      <c r="AB175" s="576"/>
      <c r="AC175" s="576"/>
      <c r="AD175" s="576"/>
      <c r="AE175" s="576"/>
      <c r="AF175" s="576"/>
      <c r="AG175" s="576"/>
      <c r="AH175" s="576"/>
      <c r="AI175" s="576"/>
      <c r="AJ175" s="576"/>
    </row>
    <row r="176" spans="1:36" s="517" customFormat="1" ht="15">
      <c r="A176" s="527" t="s">
        <v>1167</v>
      </c>
      <c r="B176" s="528">
        <v>0</v>
      </c>
      <c r="C176" s="528">
        <v>0</v>
      </c>
      <c r="D176" s="528">
        <v>0</v>
      </c>
      <c r="E176" s="528">
        <v>0</v>
      </c>
      <c r="F176" s="528">
        <v>0</v>
      </c>
      <c r="G176" s="528">
        <v>0</v>
      </c>
      <c r="H176" s="528">
        <v>0</v>
      </c>
      <c r="I176" s="528">
        <v>0</v>
      </c>
      <c r="J176" s="528">
        <v>0</v>
      </c>
      <c r="K176" s="528">
        <v>0</v>
      </c>
      <c r="L176" s="528">
        <v>0</v>
      </c>
      <c r="M176" s="528">
        <v>0</v>
      </c>
      <c r="N176" s="528">
        <v>0</v>
      </c>
      <c r="O176" s="528">
        <v>0</v>
      </c>
      <c r="P176" s="528">
        <v>0</v>
      </c>
      <c r="Q176" s="533">
        <v>0</v>
      </c>
      <c r="R176" s="543"/>
      <c r="S176" s="544"/>
      <c r="T176" s="544"/>
      <c r="U176" s="544"/>
      <c r="V176" s="544"/>
      <c r="W176" s="544"/>
      <c r="X176" s="544"/>
      <c r="Y176" s="544"/>
      <c r="Z176" s="544"/>
      <c r="AA176" s="544"/>
      <c r="AB176" s="576"/>
      <c r="AC176" s="576"/>
      <c r="AD176" s="576"/>
      <c r="AE176" s="576"/>
      <c r="AF176" s="576"/>
      <c r="AG176" s="576"/>
      <c r="AH176" s="576"/>
      <c r="AI176" s="576"/>
      <c r="AJ176" s="576"/>
    </row>
    <row r="177" spans="1:36" s="517" customFormat="1" ht="15">
      <c r="A177" s="527" t="s">
        <v>1168</v>
      </c>
      <c r="B177" s="528">
        <v>0</v>
      </c>
      <c r="C177" s="528">
        <v>0</v>
      </c>
      <c r="D177" s="528">
        <v>0</v>
      </c>
      <c r="E177" s="528">
        <v>0</v>
      </c>
      <c r="F177" s="528">
        <v>0</v>
      </c>
      <c r="G177" s="528">
        <v>0</v>
      </c>
      <c r="H177" s="528">
        <v>0</v>
      </c>
      <c r="I177" s="528">
        <v>0</v>
      </c>
      <c r="J177" s="528">
        <v>0</v>
      </c>
      <c r="K177" s="528">
        <v>0</v>
      </c>
      <c r="L177" s="528">
        <v>0</v>
      </c>
      <c r="M177" s="528">
        <v>0</v>
      </c>
      <c r="N177" s="528">
        <v>0</v>
      </c>
      <c r="O177" s="528">
        <v>0</v>
      </c>
      <c r="P177" s="528">
        <v>0</v>
      </c>
      <c r="Q177" s="533">
        <v>0</v>
      </c>
      <c r="R177" s="543"/>
      <c r="S177" s="544"/>
      <c r="T177" s="544"/>
      <c r="U177" s="544"/>
      <c r="V177" s="544"/>
      <c r="W177" s="544"/>
      <c r="X177" s="544"/>
      <c r="Y177" s="544"/>
      <c r="Z177" s="544"/>
      <c r="AA177" s="544"/>
      <c r="AB177" s="576"/>
      <c r="AC177" s="576"/>
      <c r="AD177" s="576"/>
      <c r="AE177" s="576"/>
      <c r="AF177" s="576"/>
      <c r="AG177" s="576"/>
      <c r="AH177" s="576"/>
      <c r="AI177" s="576"/>
      <c r="AJ177" s="576"/>
    </row>
    <row r="178" spans="1:36" s="517" customFormat="1" ht="15">
      <c r="A178" s="527" t="s">
        <v>1169</v>
      </c>
      <c r="B178" s="528">
        <v>0</v>
      </c>
      <c r="C178" s="528">
        <v>0</v>
      </c>
      <c r="D178" s="528">
        <v>0</v>
      </c>
      <c r="E178" s="528">
        <v>0</v>
      </c>
      <c r="F178" s="528">
        <v>0</v>
      </c>
      <c r="G178" s="528">
        <v>0</v>
      </c>
      <c r="H178" s="528">
        <v>0</v>
      </c>
      <c r="I178" s="528">
        <v>0</v>
      </c>
      <c r="J178" s="528">
        <v>0</v>
      </c>
      <c r="K178" s="528">
        <v>0</v>
      </c>
      <c r="L178" s="528">
        <v>0</v>
      </c>
      <c r="M178" s="528">
        <v>0</v>
      </c>
      <c r="N178" s="528">
        <v>0</v>
      </c>
      <c r="O178" s="528">
        <v>0</v>
      </c>
      <c r="P178" s="528">
        <v>0</v>
      </c>
      <c r="Q178" s="533">
        <v>0</v>
      </c>
      <c r="R178" s="543"/>
      <c r="S178" s="544"/>
      <c r="T178" s="544"/>
      <c r="U178" s="544"/>
      <c r="V178" s="544"/>
      <c r="W178" s="544"/>
      <c r="X178" s="544"/>
      <c r="Y178" s="544"/>
      <c r="Z178" s="544"/>
      <c r="AA178" s="544"/>
      <c r="AB178" s="576"/>
      <c r="AC178" s="576"/>
      <c r="AD178" s="576"/>
      <c r="AE178" s="576"/>
      <c r="AF178" s="576"/>
      <c r="AG178" s="576"/>
      <c r="AH178" s="576"/>
      <c r="AI178" s="576"/>
      <c r="AJ178" s="576"/>
    </row>
    <row r="179" spans="1:36" s="517" customFormat="1" ht="15">
      <c r="A179" s="527" t="s">
        <v>1170</v>
      </c>
      <c r="B179" s="528">
        <v>0</v>
      </c>
      <c r="C179" s="528">
        <v>0</v>
      </c>
      <c r="D179" s="528">
        <v>0</v>
      </c>
      <c r="E179" s="528">
        <v>0</v>
      </c>
      <c r="F179" s="528">
        <v>0</v>
      </c>
      <c r="G179" s="528">
        <v>0</v>
      </c>
      <c r="H179" s="528">
        <v>0</v>
      </c>
      <c r="I179" s="528">
        <v>0</v>
      </c>
      <c r="J179" s="528">
        <v>0</v>
      </c>
      <c r="K179" s="528">
        <v>0</v>
      </c>
      <c r="L179" s="528">
        <v>0</v>
      </c>
      <c r="M179" s="528">
        <v>0</v>
      </c>
      <c r="N179" s="528">
        <v>0</v>
      </c>
      <c r="O179" s="528">
        <v>0</v>
      </c>
      <c r="P179" s="528">
        <v>0</v>
      </c>
      <c r="Q179" s="533">
        <v>0</v>
      </c>
      <c r="R179" s="543"/>
      <c r="S179" s="544"/>
      <c r="T179" s="544"/>
      <c r="U179" s="544"/>
      <c r="V179" s="544"/>
      <c r="W179" s="544"/>
      <c r="X179" s="544"/>
      <c r="Y179" s="544"/>
      <c r="Z179" s="544"/>
      <c r="AA179" s="544"/>
      <c r="AB179" s="576"/>
      <c r="AC179" s="576"/>
      <c r="AD179" s="576"/>
      <c r="AE179" s="576"/>
      <c r="AF179" s="576"/>
      <c r="AG179" s="576"/>
      <c r="AH179" s="576"/>
      <c r="AI179" s="576"/>
      <c r="AJ179" s="576"/>
    </row>
    <row r="180" spans="1:36" s="517" customFormat="1" ht="15">
      <c r="A180" s="527" t="s">
        <v>1171</v>
      </c>
      <c r="B180" s="528">
        <v>0</v>
      </c>
      <c r="C180" s="528">
        <v>0</v>
      </c>
      <c r="D180" s="528">
        <v>0</v>
      </c>
      <c r="E180" s="528">
        <v>0</v>
      </c>
      <c r="F180" s="528">
        <v>0</v>
      </c>
      <c r="G180" s="528">
        <v>0</v>
      </c>
      <c r="H180" s="528">
        <v>0</v>
      </c>
      <c r="I180" s="528">
        <v>0</v>
      </c>
      <c r="J180" s="528">
        <v>0</v>
      </c>
      <c r="K180" s="528">
        <v>0</v>
      </c>
      <c r="L180" s="528">
        <v>0</v>
      </c>
      <c r="M180" s="528">
        <v>0</v>
      </c>
      <c r="N180" s="528">
        <v>0</v>
      </c>
      <c r="O180" s="528">
        <v>0</v>
      </c>
      <c r="P180" s="528">
        <v>0</v>
      </c>
      <c r="Q180" s="533">
        <v>0</v>
      </c>
      <c r="R180" s="543"/>
      <c r="S180" s="544"/>
      <c r="T180" s="544"/>
      <c r="U180" s="544"/>
      <c r="V180" s="544"/>
      <c r="W180" s="544"/>
      <c r="X180" s="544"/>
      <c r="Y180" s="544"/>
      <c r="Z180" s="544"/>
      <c r="AA180" s="544"/>
      <c r="AB180" s="576"/>
      <c r="AC180" s="576"/>
      <c r="AD180" s="576"/>
      <c r="AE180" s="576"/>
      <c r="AF180" s="576"/>
      <c r="AG180" s="576"/>
      <c r="AH180" s="576"/>
      <c r="AI180" s="576"/>
      <c r="AJ180" s="576"/>
    </row>
    <row r="181" spans="1:36" s="517" customFormat="1" ht="15">
      <c r="A181" s="527" t="s">
        <v>1172</v>
      </c>
      <c r="B181" s="528">
        <v>0</v>
      </c>
      <c r="C181" s="528">
        <v>0</v>
      </c>
      <c r="D181" s="528">
        <v>0</v>
      </c>
      <c r="E181" s="528">
        <v>0</v>
      </c>
      <c r="F181" s="528">
        <v>0</v>
      </c>
      <c r="G181" s="528">
        <v>0</v>
      </c>
      <c r="H181" s="528">
        <v>0</v>
      </c>
      <c r="I181" s="528">
        <v>0</v>
      </c>
      <c r="J181" s="528">
        <v>0</v>
      </c>
      <c r="K181" s="528">
        <v>0</v>
      </c>
      <c r="L181" s="528">
        <v>0</v>
      </c>
      <c r="M181" s="528">
        <v>0</v>
      </c>
      <c r="N181" s="528">
        <v>0</v>
      </c>
      <c r="O181" s="528">
        <v>0</v>
      </c>
      <c r="P181" s="528">
        <v>0</v>
      </c>
      <c r="Q181" s="533">
        <v>0</v>
      </c>
      <c r="R181" s="543"/>
      <c r="S181" s="544"/>
      <c r="T181" s="544"/>
      <c r="U181" s="544"/>
      <c r="V181" s="544"/>
      <c r="W181" s="544"/>
      <c r="X181" s="544"/>
      <c r="Y181" s="544"/>
      <c r="Z181" s="544"/>
      <c r="AA181" s="544"/>
      <c r="AB181" s="576"/>
      <c r="AC181" s="576"/>
      <c r="AD181" s="576"/>
      <c r="AE181" s="576"/>
      <c r="AF181" s="576"/>
      <c r="AG181" s="576"/>
      <c r="AH181" s="576"/>
      <c r="AI181" s="576"/>
      <c r="AJ181" s="576"/>
    </row>
    <row r="182" spans="1:36" s="517" customFormat="1" ht="15">
      <c r="A182" s="527" t="s">
        <v>1173</v>
      </c>
      <c r="B182" s="528">
        <v>0</v>
      </c>
      <c r="C182" s="528">
        <v>0</v>
      </c>
      <c r="D182" s="528">
        <v>0</v>
      </c>
      <c r="E182" s="528">
        <v>0</v>
      </c>
      <c r="F182" s="528">
        <v>0</v>
      </c>
      <c r="G182" s="528">
        <v>0</v>
      </c>
      <c r="H182" s="528">
        <v>0</v>
      </c>
      <c r="I182" s="528">
        <v>0</v>
      </c>
      <c r="J182" s="528">
        <v>0</v>
      </c>
      <c r="K182" s="528">
        <v>0</v>
      </c>
      <c r="L182" s="528">
        <v>0</v>
      </c>
      <c r="M182" s="528">
        <v>0</v>
      </c>
      <c r="N182" s="528">
        <v>0</v>
      </c>
      <c r="O182" s="528">
        <v>0</v>
      </c>
      <c r="P182" s="528">
        <v>0</v>
      </c>
      <c r="Q182" s="533">
        <v>0</v>
      </c>
      <c r="R182" s="543"/>
      <c r="S182" s="544"/>
      <c r="T182" s="544"/>
      <c r="U182" s="544"/>
      <c r="V182" s="544"/>
      <c r="W182" s="544"/>
      <c r="X182" s="544"/>
      <c r="Y182" s="544"/>
      <c r="Z182" s="544"/>
      <c r="AA182" s="544"/>
      <c r="AB182" s="576"/>
      <c r="AC182" s="576"/>
      <c r="AD182" s="576"/>
      <c r="AE182" s="576"/>
      <c r="AF182" s="576"/>
      <c r="AG182" s="576"/>
      <c r="AH182" s="576"/>
      <c r="AI182" s="576"/>
      <c r="AJ182" s="576"/>
    </row>
    <row r="183" spans="1:36" s="517" customFormat="1" ht="15">
      <c r="A183" s="527" t="s">
        <v>1174</v>
      </c>
      <c r="B183" s="528">
        <v>0</v>
      </c>
      <c r="C183" s="528">
        <v>0</v>
      </c>
      <c r="D183" s="528">
        <v>0</v>
      </c>
      <c r="E183" s="528">
        <v>0</v>
      </c>
      <c r="F183" s="528">
        <v>0</v>
      </c>
      <c r="G183" s="528">
        <v>0</v>
      </c>
      <c r="H183" s="528">
        <v>0</v>
      </c>
      <c r="I183" s="528">
        <v>0</v>
      </c>
      <c r="J183" s="528">
        <v>0</v>
      </c>
      <c r="K183" s="528">
        <v>0</v>
      </c>
      <c r="L183" s="528">
        <v>0</v>
      </c>
      <c r="M183" s="528">
        <v>0</v>
      </c>
      <c r="N183" s="528">
        <v>0</v>
      </c>
      <c r="O183" s="528">
        <v>0</v>
      </c>
      <c r="P183" s="528">
        <v>0</v>
      </c>
      <c r="Q183" s="533">
        <v>0</v>
      </c>
      <c r="R183" s="543"/>
      <c r="S183" s="544"/>
      <c r="T183" s="544"/>
      <c r="U183" s="544"/>
      <c r="V183" s="544"/>
      <c r="W183" s="544"/>
      <c r="X183" s="544"/>
      <c r="Y183" s="544"/>
      <c r="Z183" s="544"/>
      <c r="AA183" s="544"/>
      <c r="AB183" s="576"/>
      <c r="AC183" s="576"/>
      <c r="AD183" s="576"/>
      <c r="AE183" s="576"/>
      <c r="AF183" s="576"/>
      <c r="AG183" s="576"/>
      <c r="AH183" s="576"/>
      <c r="AI183" s="576"/>
      <c r="AJ183" s="576"/>
    </row>
    <row r="184" spans="1:36" s="517" customFormat="1" ht="15">
      <c r="A184" s="527" t="s">
        <v>1175</v>
      </c>
      <c r="B184" s="528">
        <v>0</v>
      </c>
      <c r="C184" s="528">
        <v>0</v>
      </c>
      <c r="D184" s="528">
        <v>0</v>
      </c>
      <c r="E184" s="528">
        <v>0</v>
      </c>
      <c r="F184" s="528">
        <v>0</v>
      </c>
      <c r="G184" s="528">
        <v>0</v>
      </c>
      <c r="H184" s="528">
        <v>0</v>
      </c>
      <c r="I184" s="528">
        <v>0</v>
      </c>
      <c r="J184" s="528">
        <v>0</v>
      </c>
      <c r="K184" s="528">
        <v>0</v>
      </c>
      <c r="L184" s="528">
        <v>0</v>
      </c>
      <c r="M184" s="528">
        <v>0</v>
      </c>
      <c r="N184" s="528">
        <v>0</v>
      </c>
      <c r="O184" s="528">
        <v>0</v>
      </c>
      <c r="P184" s="528">
        <v>0</v>
      </c>
      <c r="Q184" s="533">
        <v>0</v>
      </c>
      <c r="R184" s="546"/>
      <c r="S184" s="547"/>
      <c r="T184" s="547"/>
      <c r="U184" s="547"/>
      <c r="V184" s="547"/>
      <c r="W184" s="547"/>
      <c r="X184" s="547"/>
      <c r="Y184" s="547"/>
      <c r="Z184" s="547"/>
      <c r="AA184" s="547"/>
      <c r="AB184" s="576"/>
      <c r="AC184" s="576"/>
      <c r="AD184" s="576"/>
      <c r="AE184" s="576"/>
      <c r="AF184" s="576"/>
      <c r="AG184" s="576"/>
      <c r="AH184" s="576"/>
      <c r="AI184" s="576"/>
      <c r="AJ184" s="576"/>
    </row>
    <row r="185" spans="1:36" s="516" customFormat="1" ht="15">
      <c r="A185" s="525" t="s">
        <v>1176</v>
      </c>
      <c r="B185" s="526">
        <v>4837305.372361579</v>
      </c>
      <c r="C185" s="526">
        <v>5165799.5988196516</v>
      </c>
      <c r="D185" s="526">
        <v>6839736.7858426459</v>
      </c>
      <c r="E185" s="526">
        <v>6683259.2437452888</v>
      </c>
      <c r="F185" s="526">
        <v>5764221.3785676854</v>
      </c>
      <c r="G185" s="526">
        <v>5557967.668036649</v>
      </c>
      <c r="H185" s="526">
        <v>8218631.0653804345</v>
      </c>
      <c r="I185" s="526">
        <v>14180243.17362486</v>
      </c>
      <c r="J185" s="526">
        <v>15504522.798401</v>
      </c>
      <c r="K185" s="526">
        <v>13885213.891368095</v>
      </c>
      <c r="L185" s="526">
        <v>14964644.816052241</v>
      </c>
      <c r="M185" s="526">
        <v>17500399.404523648</v>
      </c>
      <c r="N185" s="526">
        <v>16821480.478968728</v>
      </c>
      <c r="O185" s="526">
        <v>29875653.183374681</v>
      </c>
      <c r="P185" s="526">
        <v>61700669.59812963</v>
      </c>
      <c r="Q185" s="532">
        <v>65667021.524460837</v>
      </c>
      <c r="R185" s="543"/>
      <c r="S185" s="544"/>
      <c r="T185" s="544"/>
      <c r="U185" s="544"/>
      <c r="V185" s="544"/>
      <c r="W185" s="544"/>
      <c r="X185" s="544"/>
      <c r="Y185" s="544"/>
      <c r="Z185" s="544"/>
      <c r="AA185" s="544"/>
      <c r="AB185" s="576"/>
      <c r="AC185" s="576"/>
      <c r="AD185" s="576"/>
      <c r="AE185" s="576"/>
      <c r="AF185" s="576"/>
      <c r="AG185" s="576"/>
      <c r="AH185" s="576"/>
      <c r="AI185" s="576"/>
      <c r="AJ185" s="576"/>
    </row>
    <row r="186" spans="1:36" s="517" customFormat="1" ht="15">
      <c r="A186" s="527" t="s">
        <v>1177</v>
      </c>
      <c r="B186" s="528">
        <v>0</v>
      </c>
      <c r="C186" s="528">
        <v>0</v>
      </c>
      <c r="D186" s="528">
        <v>0</v>
      </c>
      <c r="E186" s="528">
        <v>0</v>
      </c>
      <c r="F186" s="528">
        <v>0</v>
      </c>
      <c r="G186" s="528">
        <v>0</v>
      </c>
      <c r="H186" s="528">
        <v>0</v>
      </c>
      <c r="I186" s="528">
        <v>0</v>
      </c>
      <c r="J186" s="528">
        <v>0</v>
      </c>
      <c r="K186" s="528">
        <v>364788.69669129001</v>
      </c>
      <c r="L186" s="528">
        <v>410563.66853475</v>
      </c>
      <c r="M186" s="528">
        <v>546967.14620399999</v>
      </c>
      <c r="N186" s="528">
        <v>576137.18068037997</v>
      </c>
      <c r="O186" s="528">
        <v>1275426.1355411785</v>
      </c>
      <c r="P186" s="528">
        <v>2769729.7387601864</v>
      </c>
      <c r="Q186" s="533">
        <v>4273362.8217735002</v>
      </c>
      <c r="R186" s="543"/>
      <c r="S186" s="544"/>
      <c r="T186" s="544"/>
      <c r="U186" s="544"/>
      <c r="V186" s="544"/>
      <c r="W186" s="544"/>
      <c r="X186" s="544"/>
      <c r="Y186" s="544"/>
      <c r="Z186" s="544"/>
      <c r="AA186" s="544"/>
      <c r="AB186" s="576"/>
      <c r="AC186" s="576"/>
      <c r="AD186" s="576"/>
      <c r="AE186" s="576"/>
      <c r="AF186" s="576"/>
      <c r="AG186" s="576"/>
      <c r="AH186" s="576"/>
      <c r="AI186" s="576"/>
      <c r="AJ186" s="576"/>
    </row>
    <row r="187" spans="1:36" s="517" customFormat="1" ht="15">
      <c r="A187" s="527" t="s">
        <v>1178</v>
      </c>
      <c r="B187" s="528">
        <v>0</v>
      </c>
      <c r="C187" s="528">
        <v>0</v>
      </c>
      <c r="D187" s="528">
        <v>0</v>
      </c>
      <c r="E187" s="528">
        <v>0</v>
      </c>
      <c r="F187" s="528">
        <v>0</v>
      </c>
      <c r="G187" s="528">
        <v>0</v>
      </c>
      <c r="H187" s="528">
        <v>0</v>
      </c>
      <c r="I187" s="528">
        <v>0</v>
      </c>
      <c r="J187" s="528">
        <v>0</v>
      </c>
      <c r="K187" s="528">
        <v>364788.69669129001</v>
      </c>
      <c r="L187" s="528">
        <v>410563.66853475</v>
      </c>
      <c r="M187" s="528">
        <v>546967.14620399999</v>
      </c>
      <c r="N187" s="528">
        <v>576137.18068037997</v>
      </c>
      <c r="O187" s="528">
        <v>1275426.1355411785</v>
      </c>
      <c r="P187" s="528">
        <v>2769729.7387601864</v>
      </c>
      <c r="Q187" s="533">
        <v>4273362.8217735002</v>
      </c>
      <c r="R187" s="543"/>
      <c r="S187" s="544"/>
      <c r="T187" s="544"/>
      <c r="U187" s="544"/>
      <c r="V187" s="544"/>
      <c r="W187" s="544"/>
      <c r="X187" s="544"/>
      <c r="Y187" s="544"/>
      <c r="Z187" s="544"/>
      <c r="AA187" s="544"/>
      <c r="AB187" s="576"/>
      <c r="AC187" s="576"/>
      <c r="AD187" s="576"/>
      <c r="AE187" s="576"/>
      <c r="AF187" s="576"/>
      <c r="AG187" s="576"/>
      <c r="AH187" s="576"/>
      <c r="AI187" s="576"/>
      <c r="AJ187" s="576"/>
    </row>
    <row r="188" spans="1:36" s="517" customFormat="1" ht="15">
      <c r="A188" s="527" t="s">
        <v>1179</v>
      </c>
      <c r="B188" s="528">
        <v>0</v>
      </c>
      <c r="C188" s="528">
        <v>0</v>
      </c>
      <c r="D188" s="528">
        <v>0</v>
      </c>
      <c r="E188" s="528">
        <v>0</v>
      </c>
      <c r="F188" s="528">
        <v>0</v>
      </c>
      <c r="G188" s="528">
        <v>0</v>
      </c>
      <c r="H188" s="528">
        <v>0</v>
      </c>
      <c r="I188" s="528">
        <v>0</v>
      </c>
      <c r="J188" s="528">
        <v>0</v>
      </c>
      <c r="K188" s="528">
        <v>0</v>
      </c>
      <c r="L188" s="528">
        <v>0</v>
      </c>
      <c r="M188" s="528">
        <v>0</v>
      </c>
      <c r="N188" s="528">
        <v>0</v>
      </c>
      <c r="O188" s="528">
        <v>0</v>
      </c>
      <c r="P188" s="528">
        <v>0</v>
      </c>
      <c r="Q188" s="533">
        <v>0</v>
      </c>
      <c r="R188" s="543"/>
      <c r="S188" s="544"/>
      <c r="T188" s="544"/>
      <c r="U188" s="544"/>
      <c r="V188" s="544"/>
      <c r="W188" s="544"/>
      <c r="X188" s="544"/>
      <c r="Y188" s="544"/>
      <c r="Z188" s="544"/>
      <c r="AA188" s="544"/>
      <c r="AB188" s="576"/>
      <c r="AC188" s="576"/>
      <c r="AD188" s="576"/>
      <c r="AE188" s="576"/>
      <c r="AF188" s="576"/>
      <c r="AG188" s="576"/>
      <c r="AH188" s="576"/>
      <c r="AI188" s="576"/>
      <c r="AJ188" s="576"/>
    </row>
    <row r="189" spans="1:36" s="517" customFormat="1" ht="15">
      <c r="A189" s="527" t="s">
        <v>1180</v>
      </c>
      <c r="B189" s="528">
        <v>385890.23134098365</v>
      </c>
      <c r="C189" s="528">
        <v>407049.36523171642</v>
      </c>
      <c r="D189" s="528">
        <v>401760.93851619406</v>
      </c>
      <c r="E189" s="528">
        <v>402358.39973920269</v>
      </c>
      <c r="F189" s="528">
        <v>408440.43686234963</v>
      </c>
      <c r="G189" s="528">
        <v>456480.09032820008</v>
      </c>
      <c r="H189" s="528">
        <v>611929.65114308998</v>
      </c>
      <c r="I189" s="528">
        <v>767631.11123332952</v>
      </c>
      <c r="J189" s="528">
        <v>758959.86973715993</v>
      </c>
      <c r="K189" s="528">
        <v>755493.19720815413</v>
      </c>
      <c r="L189" s="528">
        <v>870369.60898031259</v>
      </c>
      <c r="M189" s="528">
        <v>2313163.3364750999</v>
      </c>
      <c r="N189" s="528">
        <v>2307505.03292346</v>
      </c>
      <c r="O189" s="528">
        <v>3947233.500632735</v>
      </c>
      <c r="P189" s="528">
        <v>6359086.7173774987</v>
      </c>
      <c r="Q189" s="533">
        <v>6184462.2628603671</v>
      </c>
      <c r="R189" s="543"/>
      <c r="S189" s="544"/>
      <c r="T189" s="544"/>
      <c r="U189" s="544"/>
      <c r="V189" s="544"/>
      <c r="W189" s="544"/>
      <c r="X189" s="544"/>
      <c r="Y189" s="544"/>
      <c r="Z189" s="544"/>
      <c r="AA189" s="544"/>
      <c r="AB189" s="576"/>
      <c r="AC189" s="576"/>
      <c r="AD189" s="576"/>
      <c r="AE189" s="576"/>
      <c r="AF189" s="576"/>
      <c r="AG189" s="576"/>
      <c r="AH189" s="576"/>
      <c r="AI189" s="576"/>
      <c r="AJ189" s="576"/>
    </row>
    <row r="190" spans="1:36" s="517" customFormat="1" ht="15">
      <c r="A190" s="527" t="s">
        <v>1181</v>
      </c>
      <c r="B190" s="528">
        <v>0</v>
      </c>
      <c r="C190" s="528">
        <v>0</v>
      </c>
      <c r="D190" s="528">
        <v>0</v>
      </c>
      <c r="E190" s="528">
        <v>0</v>
      </c>
      <c r="F190" s="528">
        <v>0</v>
      </c>
      <c r="G190" s="528">
        <v>0</v>
      </c>
      <c r="H190" s="528">
        <v>0</v>
      </c>
      <c r="I190" s="528">
        <v>0</v>
      </c>
      <c r="J190" s="528">
        <v>0</v>
      </c>
      <c r="K190" s="528">
        <v>0</v>
      </c>
      <c r="L190" s="528">
        <v>0</v>
      </c>
      <c r="M190" s="528">
        <v>0</v>
      </c>
      <c r="N190" s="528">
        <v>0</v>
      </c>
      <c r="O190" s="528">
        <v>0</v>
      </c>
      <c r="P190" s="528">
        <v>0</v>
      </c>
      <c r="Q190" s="533">
        <v>0</v>
      </c>
      <c r="R190" s="543"/>
      <c r="S190" s="544"/>
      <c r="T190" s="544"/>
      <c r="U190" s="544"/>
      <c r="V190" s="544"/>
      <c r="W190" s="544"/>
      <c r="X190" s="544"/>
      <c r="Y190" s="544"/>
      <c r="Z190" s="544"/>
      <c r="AA190" s="544"/>
      <c r="AB190" s="576"/>
      <c r="AC190" s="576"/>
      <c r="AD190" s="576"/>
      <c r="AE190" s="576"/>
      <c r="AF190" s="576"/>
      <c r="AG190" s="576"/>
      <c r="AH190" s="576"/>
      <c r="AI190" s="576"/>
      <c r="AJ190" s="576"/>
    </row>
    <row r="191" spans="1:36" s="517" customFormat="1" ht="15">
      <c r="A191" s="527" t="s">
        <v>1182</v>
      </c>
      <c r="B191" s="528">
        <v>4451415.1410205951</v>
      </c>
      <c r="C191" s="528">
        <v>4758750.2335879356</v>
      </c>
      <c r="D191" s="528">
        <v>6437975.8473264519</v>
      </c>
      <c r="E191" s="528">
        <v>6280900.8440060867</v>
      </c>
      <c r="F191" s="528">
        <v>5355780.9417053359</v>
      </c>
      <c r="G191" s="528">
        <v>5101487.5777084492</v>
      </c>
      <c r="H191" s="528">
        <v>7606701.4142373446</v>
      </c>
      <c r="I191" s="528">
        <v>13412612.062391531</v>
      </c>
      <c r="J191" s="528">
        <v>14745562.928663841</v>
      </c>
      <c r="K191" s="528">
        <v>12764931.99746865</v>
      </c>
      <c r="L191" s="528">
        <v>13683711.538537178</v>
      </c>
      <c r="M191" s="528">
        <v>14640268.921844549</v>
      </c>
      <c r="N191" s="528">
        <v>13937838.265364889</v>
      </c>
      <c r="O191" s="528">
        <v>24652993.547200769</v>
      </c>
      <c r="P191" s="528">
        <v>52571853.141991943</v>
      </c>
      <c r="Q191" s="533">
        <v>55209196.439826965</v>
      </c>
      <c r="R191" s="543"/>
      <c r="S191" s="544"/>
      <c r="T191" s="544"/>
      <c r="U191" s="544"/>
      <c r="V191" s="544"/>
      <c r="W191" s="544"/>
      <c r="X191" s="544"/>
      <c r="Y191" s="544"/>
      <c r="Z191" s="544"/>
      <c r="AA191" s="544"/>
      <c r="AB191" s="576"/>
      <c r="AC191" s="576"/>
      <c r="AD191" s="576"/>
      <c r="AE191" s="576"/>
      <c r="AF191" s="576"/>
      <c r="AG191" s="576"/>
      <c r="AH191" s="576"/>
      <c r="AI191" s="576"/>
      <c r="AJ191" s="576"/>
    </row>
    <row r="192" spans="1:36" s="517" customFormat="1" ht="15">
      <c r="A192" s="527" t="s">
        <v>1183</v>
      </c>
      <c r="B192" s="528">
        <v>2964436.1938309884</v>
      </c>
      <c r="C192" s="528">
        <v>3336913.8789139525</v>
      </c>
      <c r="D192" s="528">
        <v>4962512.5866114721</v>
      </c>
      <c r="E192" s="528">
        <v>4822209.048434251</v>
      </c>
      <c r="F192" s="528">
        <v>3336085.5323921638</v>
      </c>
      <c r="G192" s="528">
        <v>3127132.2626921549</v>
      </c>
      <c r="H192" s="528">
        <v>4831214.06721891</v>
      </c>
      <c r="I192" s="528">
        <v>9404665.3595811259</v>
      </c>
      <c r="J192" s="528">
        <v>11157928.415910641</v>
      </c>
      <c r="K192" s="528">
        <v>8724715.5480748247</v>
      </c>
      <c r="L192" s="528">
        <v>8513782.9993502479</v>
      </c>
      <c r="M192" s="528">
        <v>9110899.4099488501</v>
      </c>
      <c r="N192" s="528">
        <v>8242229.7198825441</v>
      </c>
      <c r="O192" s="528">
        <v>12220031.505177304</v>
      </c>
      <c r="P192" s="528">
        <v>31446252.789196126</v>
      </c>
      <c r="Q192" s="533">
        <v>35219185.507940166</v>
      </c>
      <c r="R192" s="543"/>
      <c r="S192" s="544"/>
      <c r="T192" s="544"/>
      <c r="U192" s="544"/>
      <c r="V192" s="544"/>
      <c r="W192" s="544"/>
      <c r="X192" s="544"/>
      <c r="Y192" s="544"/>
      <c r="Z192" s="544"/>
      <c r="AA192" s="544"/>
      <c r="AB192" s="576"/>
      <c r="AC192" s="576"/>
      <c r="AD192" s="576"/>
      <c r="AE192" s="576"/>
      <c r="AF192" s="576"/>
      <c r="AG192" s="576"/>
      <c r="AH192" s="576"/>
      <c r="AI192" s="576"/>
      <c r="AJ192" s="576"/>
    </row>
    <row r="193" spans="1:36" s="517" customFormat="1" ht="15">
      <c r="A193" s="527" t="s">
        <v>1184</v>
      </c>
      <c r="B193" s="528">
        <v>0</v>
      </c>
      <c r="C193" s="528">
        <v>0</v>
      </c>
      <c r="D193" s="528">
        <v>0</v>
      </c>
      <c r="E193" s="528">
        <v>0</v>
      </c>
      <c r="F193" s="528">
        <v>0</v>
      </c>
      <c r="G193" s="528">
        <v>0</v>
      </c>
      <c r="H193" s="528">
        <v>0</v>
      </c>
      <c r="I193" s="528">
        <v>0</v>
      </c>
      <c r="J193" s="528">
        <v>0</v>
      </c>
      <c r="K193" s="528">
        <v>0</v>
      </c>
      <c r="L193" s="528">
        <v>0</v>
      </c>
      <c r="M193" s="528">
        <v>0</v>
      </c>
      <c r="N193" s="528">
        <v>0</v>
      </c>
      <c r="O193" s="528">
        <v>0</v>
      </c>
      <c r="P193" s="528">
        <v>0</v>
      </c>
      <c r="Q193" s="533">
        <v>0</v>
      </c>
      <c r="R193" s="543"/>
      <c r="S193" s="544"/>
      <c r="T193" s="544"/>
      <c r="U193" s="544"/>
      <c r="V193" s="544"/>
      <c r="W193" s="544"/>
      <c r="X193" s="544"/>
      <c r="Y193" s="544"/>
      <c r="Z193" s="544"/>
      <c r="AA193" s="544"/>
      <c r="AB193" s="576"/>
      <c r="AC193" s="576"/>
      <c r="AD193" s="576"/>
      <c r="AE193" s="576"/>
      <c r="AF193" s="576"/>
      <c r="AG193" s="576"/>
      <c r="AH193" s="576"/>
      <c r="AI193" s="576"/>
      <c r="AJ193" s="576"/>
    </row>
    <row r="194" spans="1:36" s="517" customFormat="1" ht="15">
      <c r="A194" s="527" t="s">
        <v>1185</v>
      </c>
      <c r="B194" s="528">
        <v>2964436.1938309884</v>
      </c>
      <c r="C194" s="528">
        <v>3336913.8789139525</v>
      </c>
      <c r="D194" s="528">
        <v>4962512.5866114721</v>
      </c>
      <c r="E194" s="528">
        <v>4822209.048434251</v>
      </c>
      <c r="F194" s="528">
        <v>3336085.5323921638</v>
      </c>
      <c r="G194" s="528">
        <v>3127132.2626921549</v>
      </c>
      <c r="H194" s="528">
        <v>4831214.06721891</v>
      </c>
      <c r="I194" s="528">
        <v>9404665.3595811259</v>
      </c>
      <c r="J194" s="528">
        <v>11157928.415910641</v>
      </c>
      <c r="K194" s="528">
        <v>8724715.5480748247</v>
      </c>
      <c r="L194" s="528">
        <v>8513782.9993502479</v>
      </c>
      <c r="M194" s="528">
        <v>9110899.4099488501</v>
      </c>
      <c r="N194" s="528">
        <v>8242229.7198825441</v>
      </c>
      <c r="O194" s="528">
        <v>12220031.505177304</v>
      </c>
      <c r="P194" s="528">
        <v>31446252.789196126</v>
      </c>
      <c r="Q194" s="533">
        <v>35219185.507940166</v>
      </c>
      <c r="R194" s="543"/>
      <c r="S194" s="544"/>
      <c r="T194" s="544"/>
      <c r="U194" s="544"/>
      <c r="V194" s="544"/>
      <c r="W194" s="544"/>
      <c r="X194" s="544"/>
      <c r="Y194" s="544"/>
      <c r="Z194" s="544"/>
      <c r="AA194" s="544"/>
      <c r="AB194" s="576"/>
      <c r="AC194" s="576"/>
      <c r="AD194" s="576"/>
      <c r="AE194" s="576"/>
      <c r="AF194" s="576"/>
      <c r="AG194" s="576"/>
      <c r="AH194" s="576"/>
      <c r="AI194" s="576"/>
      <c r="AJ194" s="576"/>
    </row>
    <row r="195" spans="1:36" s="517" customFormat="1" ht="15">
      <c r="A195" s="527" t="s">
        <v>1186</v>
      </c>
      <c r="B195" s="528">
        <v>1486978.9471896067</v>
      </c>
      <c r="C195" s="528">
        <v>1421836.3546739835</v>
      </c>
      <c r="D195" s="528">
        <v>1475463.2607149794</v>
      </c>
      <c r="E195" s="528">
        <v>1458691.7955718357</v>
      </c>
      <c r="F195" s="528">
        <v>2019695.4093131721</v>
      </c>
      <c r="G195" s="528">
        <v>1974355.3150162948</v>
      </c>
      <c r="H195" s="528">
        <v>2775487.3470184351</v>
      </c>
      <c r="I195" s="528">
        <v>4007946.7028104058</v>
      </c>
      <c r="J195" s="528">
        <v>3587634.5127532003</v>
      </c>
      <c r="K195" s="528">
        <v>4040216.4493938247</v>
      </c>
      <c r="L195" s="528">
        <v>5169928.5391869303</v>
      </c>
      <c r="M195" s="528">
        <v>5529369.5118956994</v>
      </c>
      <c r="N195" s="528">
        <v>5695608.5454823449</v>
      </c>
      <c r="O195" s="528">
        <v>12432962.042023465</v>
      </c>
      <c r="P195" s="528">
        <v>21125600.352795813</v>
      </c>
      <c r="Q195" s="533">
        <v>19990010.9318868</v>
      </c>
      <c r="R195" s="543"/>
      <c r="S195" s="544"/>
      <c r="T195" s="544"/>
      <c r="U195" s="544"/>
      <c r="V195" s="544"/>
      <c r="W195" s="544"/>
      <c r="X195" s="544"/>
      <c r="Y195" s="544"/>
      <c r="Z195" s="544"/>
      <c r="AA195" s="544"/>
      <c r="AB195" s="576"/>
      <c r="AC195" s="576"/>
      <c r="AD195" s="576"/>
      <c r="AE195" s="576"/>
      <c r="AF195" s="576"/>
      <c r="AG195" s="576"/>
      <c r="AH195" s="576"/>
      <c r="AI195" s="576"/>
      <c r="AJ195" s="576"/>
    </row>
    <row r="196" spans="1:36" s="517" customFormat="1" ht="15">
      <c r="A196" s="527" t="s">
        <v>1187</v>
      </c>
      <c r="B196" s="528">
        <v>1486978.9471896067</v>
      </c>
      <c r="C196" s="528">
        <v>1421836.3546739835</v>
      </c>
      <c r="D196" s="528">
        <v>1475463.2607149794</v>
      </c>
      <c r="E196" s="528">
        <v>1458691.7955718357</v>
      </c>
      <c r="F196" s="528">
        <v>2019695.4093131721</v>
      </c>
      <c r="G196" s="528">
        <v>1974355.3150162948</v>
      </c>
      <c r="H196" s="528">
        <v>2775487.3470184351</v>
      </c>
      <c r="I196" s="528">
        <v>4007946.7028104058</v>
      </c>
      <c r="J196" s="528">
        <v>3587634.5127532003</v>
      </c>
      <c r="K196" s="528">
        <v>4040216.4493938247</v>
      </c>
      <c r="L196" s="528">
        <v>5169928.5391869303</v>
      </c>
      <c r="M196" s="528">
        <v>5529369.5118956994</v>
      </c>
      <c r="N196" s="528">
        <v>5695608.5454823449</v>
      </c>
      <c r="O196" s="528">
        <v>12432962.042023465</v>
      </c>
      <c r="P196" s="528">
        <v>21125600.352795813</v>
      </c>
      <c r="Q196" s="533">
        <v>19990010.9318868</v>
      </c>
      <c r="R196" s="543"/>
      <c r="S196" s="544"/>
      <c r="T196" s="544"/>
      <c r="U196" s="544"/>
      <c r="V196" s="544"/>
      <c r="W196" s="544"/>
      <c r="X196" s="544"/>
      <c r="Y196" s="544"/>
      <c r="Z196" s="544"/>
      <c r="AA196" s="544"/>
      <c r="AB196" s="576"/>
      <c r="AC196" s="576"/>
      <c r="AD196" s="576"/>
      <c r="AE196" s="576"/>
      <c r="AF196" s="576"/>
      <c r="AG196" s="576"/>
      <c r="AH196" s="576"/>
      <c r="AI196" s="576"/>
      <c r="AJ196" s="576"/>
    </row>
    <row r="197" spans="1:36" s="517" customFormat="1" ht="15">
      <c r="A197" s="527" t="s">
        <v>1188</v>
      </c>
      <c r="B197" s="528">
        <v>1237655.4985331981</v>
      </c>
      <c r="C197" s="528">
        <v>1325843.008715841</v>
      </c>
      <c r="D197" s="528">
        <v>1374974.8225155789</v>
      </c>
      <c r="E197" s="528">
        <v>1378598.6106419154</v>
      </c>
      <c r="F197" s="528">
        <v>1713028.5745751574</v>
      </c>
      <c r="G197" s="528">
        <v>1619797.4436478948</v>
      </c>
      <c r="H197" s="528">
        <v>2066933.6308324202</v>
      </c>
      <c r="I197" s="528">
        <v>2480912.7613229351</v>
      </c>
      <c r="J197" s="528">
        <v>2543715.4374595601</v>
      </c>
      <c r="K197" s="528">
        <v>2632647.5355425444</v>
      </c>
      <c r="L197" s="528">
        <v>3057762.7532140347</v>
      </c>
      <c r="M197" s="528">
        <v>3241123.2875200501</v>
      </c>
      <c r="N197" s="528">
        <v>3323893.7983184247</v>
      </c>
      <c r="O197" s="528">
        <v>6791930.5089276256</v>
      </c>
      <c r="P197" s="528">
        <v>12067143.259231701</v>
      </c>
      <c r="Q197" s="533">
        <v>11881996.884206748</v>
      </c>
      <c r="R197" s="543"/>
      <c r="S197" s="544"/>
      <c r="T197" s="544"/>
      <c r="U197" s="544"/>
      <c r="V197" s="544"/>
      <c r="W197" s="544"/>
      <c r="X197" s="544"/>
      <c r="Y197" s="544"/>
      <c r="Z197" s="544"/>
      <c r="AA197" s="544"/>
      <c r="AB197" s="576"/>
      <c r="AC197" s="576"/>
      <c r="AD197" s="576"/>
      <c r="AE197" s="576"/>
      <c r="AF197" s="576"/>
      <c r="AG197" s="576"/>
      <c r="AH197" s="576"/>
      <c r="AI197" s="576"/>
      <c r="AJ197" s="576"/>
    </row>
    <row r="198" spans="1:36" s="517" customFormat="1" ht="15.75" thickBot="1">
      <c r="A198" s="529" t="s">
        <v>1189</v>
      </c>
      <c r="B198" s="530">
        <v>249323.44865640844</v>
      </c>
      <c r="C198" s="530">
        <v>95993.34595814241</v>
      </c>
      <c r="D198" s="530">
        <v>100488.43819940049</v>
      </c>
      <c r="E198" s="530">
        <v>80093.184929920331</v>
      </c>
      <c r="F198" s="530">
        <v>306666.83473801462</v>
      </c>
      <c r="G198" s="530">
        <v>354557.8713684</v>
      </c>
      <c r="H198" s="530">
        <v>708553.71618601494</v>
      </c>
      <c r="I198" s="530">
        <v>1527033.9414874709</v>
      </c>
      <c r="J198" s="530">
        <v>1043919.0752936401</v>
      </c>
      <c r="K198" s="530">
        <v>1407568.9138512805</v>
      </c>
      <c r="L198" s="530">
        <v>2112165.7859728951</v>
      </c>
      <c r="M198" s="530">
        <v>2288246.2243756498</v>
      </c>
      <c r="N198" s="530">
        <v>2371714.7471639197</v>
      </c>
      <c r="O198" s="530">
        <v>5641031.5330958385</v>
      </c>
      <c r="P198" s="530">
        <v>9058457.0935641117</v>
      </c>
      <c r="Q198" s="534">
        <v>8108014.047680052</v>
      </c>
      <c r="R198" s="543"/>
      <c r="S198" s="544"/>
      <c r="T198" s="544"/>
      <c r="U198" s="544"/>
      <c r="V198" s="544"/>
      <c r="W198" s="544"/>
      <c r="X198" s="544"/>
      <c r="Y198" s="544"/>
      <c r="Z198" s="544"/>
      <c r="AA198" s="544"/>
      <c r="AB198" s="576"/>
      <c r="AC198" s="576"/>
      <c r="AD198" s="576"/>
      <c r="AE198" s="576"/>
      <c r="AF198" s="576"/>
      <c r="AG198" s="576"/>
      <c r="AH198" s="576"/>
      <c r="AI198" s="576"/>
      <c r="AJ198" s="576"/>
    </row>
    <row r="199" spans="1:36" s="517" customFormat="1" ht="15">
      <c r="A199" s="527" t="s">
        <v>1190</v>
      </c>
      <c r="B199" s="528">
        <v>0</v>
      </c>
      <c r="C199" s="528">
        <v>0</v>
      </c>
      <c r="D199" s="528">
        <v>0</v>
      </c>
      <c r="E199" s="528">
        <v>0</v>
      </c>
      <c r="F199" s="528">
        <v>0</v>
      </c>
      <c r="G199" s="528">
        <v>0</v>
      </c>
      <c r="H199" s="528">
        <v>0</v>
      </c>
      <c r="I199" s="528">
        <v>0</v>
      </c>
      <c r="J199" s="528">
        <v>0</v>
      </c>
      <c r="K199" s="528">
        <v>0</v>
      </c>
      <c r="L199" s="528">
        <v>0</v>
      </c>
      <c r="M199" s="528">
        <v>0</v>
      </c>
      <c r="N199" s="528">
        <v>0</v>
      </c>
      <c r="O199" s="528">
        <v>0</v>
      </c>
      <c r="P199" s="528">
        <v>0</v>
      </c>
      <c r="Q199" s="533">
        <v>0</v>
      </c>
      <c r="R199" s="543"/>
      <c r="S199" s="544"/>
      <c r="T199" s="544"/>
      <c r="U199" s="544"/>
      <c r="V199" s="544"/>
      <c r="W199" s="544"/>
      <c r="X199" s="544"/>
      <c r="Y199" s="544"/>
      <c r="Z199" s="544"/>
      <c r="AA199" s="544"/>
      <c r="AB199" s="576"/>
      <c r="AC199" s="576"/>
      <c r="AD199" s="576"/>
      <c r="AE199" s="576"/>
      <c r="AF199" s="576"/>
      <c r="AG199" s="576"/>
      <c r="AH199" s="576"/>
      <c r="AI199" s="576"/>
      <c r="AJ199" s="576"/>
    </row>
    <row r="200" spans="1:36" s="517" customFormat="1" ht="15">
      <c r="A200" s="527" t="s">
        <v>1191</v>
      </c>
      <c r="B200" s="528">
        <v>0</v>
      </c>
      <c r="C200" s="528">
        <v>0</v>
      </c>
      <c r="D200" s="528">
        <v>0</v>
      </c>
      <c r="E200" s="528">
        <v>0</v>
      </c>
      <c r="F200" s="528">
        <v>0</v>
      </c>
      <c r="G200" s="528">
        <v>0</v>
      </c>
      <c r="H200" s="528">
        <v>0</v>
      </c>
      <c r="I200" s="528">
        <v>0</v>
      </c>
      <c r="J200" s="528">
        <v>0</v>
      </c>
      <c r="K200" s="528">
        <v>0</v>
      </c>
      <c r="L200" s="528">
        <v>0</v>
      </c>
      <c r="M200" s="528">
        <v>0</v>
      </c>
      <c r="N200" s="528">
        <v>0</v>
      </c>
      <c r="O200" s="528">
        <v>0</v>
      </c>
      <c r="P200" s="528">
        <v>0</v>
      </c>
      <c r="Q200" s="533">
        <v>0</v>
      </c>
      <c r="R200" s="543"/>
      <c r="S200" s="544"/>
      <c r="T200" s="544"/>
      <c r="U200" s="544"/>
      <c r="V200" s="544"/>
      <c r="W200" s="544"/>
      <c r="X200" s="544"/>
      <c r="Y200" s="544"/>
      <c r="Z200" s="544"/>
      <c r="AA200" s="544"/>
      <c r="AB200" s="576"/>
      <c r="AC200" s="576"/>
      <c r="AD200" s="576"/>
      <c r="AE200" s="576"/>
      <c r="AF200" s="576"/>
      <c r="AG200" s="576"/>
      <c r="AH200" s="576"/>
      <c r="AI200" s="576"/>
      <c r="AJ200" s="576"/>
    </row>
    <row r="201" spans="1:36" s="517" customFormat="1" ht="15">
      <c r="A201" s="553" t="s">
        <v>1192</v>
      </c>
      <c r="B201" s="528">
        <v>0</v>
      </c>
      <c r="C201" s="528">
        <v>0</v>
      </c>
      <c r="D201" s="528">
        <v>0</v>
      </c>
      <c r="E201" s="528">
        <v>0</v>
      </c>
      <c r="F201" s="528">
        <v>0</v>
      </c>
      <c r="G201" s="528">
        <v>0</v>
      </c>
      <c r="H201" s="528">
        <v>0</v>
      </c>
      <c r="I201" s="528">
        <v>0</v>
      </c>
      <c r="J201" s="528">
        <v>0</v>
      </c>
      <c r="K201" s="528">
        <v>0</v>
      </c>
      <c r="L201" s="528">
        <v>0</v>
      </c>
      <c r="M201" s="528">
        <v>0</v>
      </c>
      <c r="N201" s="528">
        <v>0</v>
      </c>
      <c r="O201" s="528">
        <v>0</v>
      </c>
      <c r="P201" s="528">
        <v>0</v>
      </c>
      <c r="Q201" s="533">
        <v>0</v>
      </c>
      <c r="R201" s="543"/>
      <c r="S201" s="544"/>
      <c r="T201" s="544"/>
      <c r="U201" s="544"/>
      <c r="V201" s="544"/>
      <c r="W201" s="544"/>
      <c r="X201" s="544"/>
      <c r="Y201" s="544"/>
      <c r="Z201" s="544"/>
      <c r="AA201" s="544"/>
      <c r="AB201" s="576"/>
      <c r="AC201" s="576"/>
      <c r="AD201" s="576"/>
      <c r="AE201" s="576"/>
      <c r="AF201" s="576"/>
      <c r="AG201" s="576"/>
      <c r="AH201" s="576"/>
      <c r="AI201" s="576"/>
      <c r="AJ201" s="576"/>
    </row>
    <row r="202" spans="1:36" s="517" customFormat="1" ht="15">
      <c r="A202" s="553" t="s">
        <v>1193</v>
      </c>
      <c r="B202" s="528">
        <v>0</v>
      </c>
      <c r="C202" s="528">
        <v>0</v>
      </c>
      <c r="D202" s="528">
        <v>0</v>
      </c>
      <c r="E202" s="528">
        <v>0</v>
      </c>
      <c r="F202" s="528">
        <v>0</v>
      </c>
      <c r="G202" s="528">
        <v>0</v>
      </c>
      <c r="H202" s="528">
        <v>0</v>
      </c>
      <c r="I202" s="528">
        <v>0</v>
      </c>
      <c r="J202" s="528">
        <v>0</v>
      </c>
      <c r="K202" s="528">
        <v>0</v>
      </c>
      <c r="L202" s="528">
        <v>0</v>
      </c>
      <c r="M202" s="528">
        <v>0</v>
      </c>
      <c r="N202" s="528">
        <v>0</v>
      </c>
      <c r="O202" s="528">
        <v>0</v>
      </c>
      <c r="P202" s="528">
        <v>0</v>
      </c>
      <c r="Q202" s="533">
        <v>0</v>
      </c>
      <c r="R202" s="546"/>
      <c r="S202" s="547"/>
      <c r="T202" s="547"/>
      <c r="U202" s="547"/>
      <c r="V202" s="547"/>
      <c r="W202" s="547"/>
      <c r="X202" s="547"/>
      <c r="Y202" s="547"/>
      <c r="Z202" s="547"/>
      <c r="AA202" s="547"/>
      <c r="AB202" s="576"/>
      <c r="AC202" s="576"/>
      <c r="AD202" s="576"/>
      <c r="AE202" s="576"/>
      <c r="AF202" s="576"/>
      <c r="AG202" s="576"/>
      <c r="AH202" s="576"/>
      <c r="AI202" s="576"/>
      <c r="AJ202" s="576"/>
    </row>
    <row r="203" spans="1:36" s="516" customFormat="1" ht="15">
      <c r="A203" s="554" t="s">
        <v>1194</v>
      </c>
      <c r="B203" s="526">
        <v>11639318.238670532</v>
      </c>
      <c r="C203" s="526">
        <v>13503097.546701031</v>
      </c>
      <c r="D203" s="526">
        <v>15862868.852560867</v>
      </c>
      <c r="E203" s="526">
        <v>16625846.975976003</v>
      </c>
      <c r="F203" s="526">
        <v>16812262.756699018</v>
      </c>
      <c r="G203" s="526">
        <v>14867859.993807219</v>
      </c>
      <c r="H203" s="526">
        <v>19750605.861254632</v>
      </c>
      <c r="I203" s="526">
        <v>28046111.897925224</v>
      </c>
      <c r="J203" s="526">
        <v>31486392.298408408</v>
      </c>
      <c r="K203" s="526">
        <v>32477209.530365832</v>
      </c>
      <c r="L203" s="526">
        <v>36469161.617170632</v>
      </c>
      <c r="M203" s="526">
        <v>45608277.410690978</v>
      </c>
      <c r="N203" s="526">
        <v>49796613.745402277</v>
      </c>
      <c r="O203" s="526">
        <v>92389744.925903052</v>
      </c>
      <c r="P203" s="526">
        <v>179223048.9383989</v>
      </c>
      <c r="Q203" s="532">
        <v>176043624.61156306</v>
      </c>
      <c r="R203" s="544"/>
      <c r="S203" s="544"/>
      <c r="T203" s="544"/>
      <c r="U203" s="544"/>
      <c r="V203" s="544"/>
      <c r="W203" s="544"/>
      <c r="X203" s="544"/>
      <c r="Y203" s="544"/>
      <c r="Z203" s="544"/>
      <c r="AA203" s="544"/>
      <c r="AB203" s="576"/>
      <c r="AC203" s="576"/>
      <c r="AD203" s="576"/>
      <c r="AE203" s="576"/>
      <c r="AF203" s="576"/>
      <c r="AG203" s="576"/>
      <c r="AH203" s="576"/>
      <c r="AI203" s="576"/>
      <c r="AJ203" s="576"/>
    </row>
    <row r="204" spans="1:36" s="517" customFormat="1" ht="15">
      <c r="A204" s="555" t="s">
        <v>906</v>
      </c>
      <c r="B204" s="528">
        <v>0</v>
      </c>
      <c r="C204" s="528">
        <v>0</v>
      </c>
      <c r="D204" s="528">
        <v>0</v>
      </c>
      <c r="E204" s="528">
        <v>0</v>
      </c>
      <c r="F204" s="528">
        <v>0</v>
      </c>
      <c r="G204" s="528">
        <v>0</v>
      </c>
      <c r="H204" s="528">
        <v>0</v>
      </c>
      <c r="I204" s="528">
        <v>0</v>
      </c>
      <c r="J204" s="528">
        <v>0</v>
      </c>
      <c r="K204" s="528">
        <v>0</v>
      </c>
      <c r="L204" s="528">
        <v>0</v>
      </c>
      <c r="M204" s="528">
        <v>0</v>
      </c>
      <c r="N204" s="528">
        <v>0</v>
      </c>
      <c r="O204" s="528">
        <v>0</v>
      </c>
      <c r="P204" s="528">
        <v>0</v>
      </c>
      <c r="Q204" s="533">
        <v>0</v>
      </c>
      <c r="R204" s="543"/>
      <c r="S204" s="544"/>
      <c r="T204" s="544"/>
      <c r="U204" s="544"/>
      <c r="V204" s="544"/>
      <c r="W204" s="544"/>
      <c r="X204" s="544"/>
      <c r="Y204" s="544"/>
      <c r="Z204" s="544"/>
      <c r="AA204" s="544"/>
      <c r="AB204" s="576"/>
      <c r="AC204" s="576"/>
      <c r="AD204" s="576"/>
      <c r="AE204" s="576"/>
      <c r="AF204" s="576"/>
      <c r="AG204" s="576"/>
      <c r="AH204" s="576"/>
      <c r="AI204" s="576"/>
      <c r="AJ204" s="576"/>
    </row>
    <row r="205" spans="1:36" s="517" customFormat="1" ht="15">
      <c r="A205" s="553" t="s">
        <v>1195</v>
      </c>
      <c r="B205" s="528">
        <v>868720.0844497924</v>
      </c>
      <c r="C205" s="528">
        <v>915258.27295710391</v>
      </c>
      <c r="D205" s="528">
        <v>945245.67015565373</v>
      </c>
      <c r="E205" s="528">
        <v>981938.24841455766</v>
      </c>
      <c r="F205" s="528">
        <v>1024860.5466175927</v>
      </c>
      <c r="G205" s="528">
        <v>1051781.2584592854</v>
      </c>
      <c r="H205" s="528">
        <v>1158390.0539450739</v>
      </c>
      <c r="I205" s="528">
        <v>1181327.8806399175</v>
      </c>
      <c r="J205" s="528">
        <v>1478236.3574557584</v>
      </c>
      <c r="K205" s="528">
        <v>2133758.7629255317</v>
      </c>
      <c r="L205" s="528">
        <v>2836501.0666914382</v>
      </c>
      <c r="M205" s="528">
        <v>4023482.0271335435</v>
      </c>
      <c r="N205" s="528">
        <v>4273312.2513447097</v>
      </c>
      <c r="O205" s="528">
        <v>7389292.0067550456</v>
      </c>
      <c r="P205" s="528">
        <v>12894956.451478727</v>
      </c>
      <c r="Q205" s="533">
        <v>13779224.134412447</v>
      </c>
      <c r="R205" s="543"/>
      <c r="S205" s="544"/>
      <c r="T205" s="544"/>
      <c r="U205" s="544"/>
      <c r="V205" s="544"/>
      <c r="W205" s="544"/>
      <c r="X205" s="544"/>
      <c r="Y205" s="544"/>
      <c r="Z205" s="544"/>
      <c r="AA205" s="544"/>
      <c r="AB205" s="576"/>
      <c r="AC205" s="576"/>
      <c r="AD205" s="576"/>
      <c r="AE205" s="576"/>
      <c r="AF205" s="576"/>
      <c r="AG205" s="576"/>
      <c r="AH205" s="576"/>
      <c r="AI205" s="576"/>
      <c r="AJ205" s="576"/>
    </row>
    <row r="206" spans="1:36" s="517" customFormat="1" ht="15">
      <c r="A206" s="527" t="s">
        <v>1196</v>
      </c>
      <c r="B206" s="528">
        <v>868720.0844497924</v>
      </c>
      <c r="C206" s="528">
        <v>915258.27295710391</v>
      </c>
      <c r="D206" s="528">
        <v>945245.67015565373</v>
      </c>
      <c r="E206" s="528">
        <v>981938.24841455766</v>
      </c>
      <c r="F206" s="528">
        <v>1024860.5466175927</v>
      </c>
      <c r="G206" s="528">
        <v>1051781.2584592854</v>
      </c>
      <c r="H206" s="528">
        <v>1158390.0539450739</v>
      </c>
      <c r="I206" s="528">
        <v>1181327.8806399175</v>
      </c>
      <c r="J206" s="528">
        <v>1478236.3574557584</v>
      </c>
      <c r="K206" s="528">
        <v>2133758.7629255317</v>
      </c>
      <c r="L206" s="528">
        <v>2836501.0666914382</v>
      </c>
      <c r="M206" s="528">
        <v>4023482.0271335435</v>
      </c>
      <c r="N206" s="528">
        <v>4273312.2513447097</v>
      </c>
      <c r="O206" s="528">
        <v>7389292.0067550456</v>
      </c>
      <c r="P206" s="528">
        <v>12894956.451478727</v>
      </c>
      <c r="Q206" s="533">
        <v>13779224.134412447</v>
      </c>
      <c r="R206" s="544"/>
      <c r="S206" s="544"/>
      <c r="T206" s="544"/>
      <c r="U206" s="544"/>
      <c r="V206" s="544"/>
      <c r="W206" s="544"/>
      <c r="X206" s="544"/>
      <c r="Y206" s="544"/>
      <c r="Z206" s="544"/>
      <c r="AA206" s="544"/>
      <c r="AB206" s="576"/>
      <c r="AC206" s="576"/>
      <c r="AD206" s="576"/>
      <c r="AE206" s="576"/>
      <c r="AF206" s="576"/>
      <c r="AG206" s="576"/>
      <c r="AH206" s="576"/>
      <c r="AI206" s="576"/>
      <c r="AJ206" s="576"/>
    </row>
    <row r="207" spans="1:36" s="517" customFormat="1" ht="15">
      <c r="A207" s="527" t="s">
        <v>1197</v>
      </c>
      <c r="B207" s="528">
        <v>0</v>
      </c>
      <c r="C207" s="528">
        <v>0</v>
      </c>
      <c r="D207" s="528">
        <v>0</v>
      </c>
      <c r="E207" s="528">
        <v>0</v>
      </c>
      <c r="F207" s="528">
        <v>0</v>
      </c>
      <c r="G207" s="528">
        <v>0</v>
      </c>
      <c r="H207" s="528">
        <v>0</v>
      </c>
      <c r="I207" s="528">
        <v>0</v>
      </c>
      <c r="J207" s="528">
        <v>0</v>
      </c>
      <c r="K207" s="528">
        <v>0</v>
      </c>
      <c r="L207" s="528">
        <v>0</v>
      </c>
      <c r="M207" s="528">
        <v>0</v>
      </c>
      <c r="N207" s="528">
        <v>0</v>
      </c>
      <c r="O207" s="528">
        <v>0</v>
      </c>
      <c r="P207" s="528">
        <v>0</v>
      </c>
      <c r="Q207" s="533">
        <v>0</v>
      </c>
      <c r="R207" s="544"/>
      <c r="S207" s="544"/>
      <c r="T207" s="544"/>
      <c r="U207" s="544"/>
      <c r="V207" s="544"/>
      <c r="W207" s="544"/>
      <c r="X207" s="544"/>
      <c r="Y207" s="544"/>
      <c r="Z207" s="544"/>
      <c r="AA207" s="544"/>
      <c r="AB207" s="576"/>
      <c r="AC207" s="576"/>
      <c r="AD207" s="576"/>
      <c r="AE207" s="576"/>
      <c r="AF207" s="576"/>
      <c r="AG207" s="576"/>
      <c r="AH207" s="576"/>
      <c r="AI207" s="576"/>
      <c r="AJ207" s="576"/>
    </row>
    <row r="208" spans="1:36" s="517" customFormat="1" ht="15">
      <c r="A208" s="553" t="s">
        <v>1198</v>
      </c>
      <c r="B208" s="528">
        <v>10293229.249701373</v>
      </c>
      <c r="C208" s="528">
        <v>12007164.748599192</v>
      </c>
      <c r="D208" s="528">
        <v>14403140.7739751</v>
      </c>
      <c r="E208" s="528">
        <v>15116161.763608478</v>
      </c>
      <c r="F208" s="528">
        <v>15367899.470705507</v>
      </c>
      <c r="G208" s="528">
        <v>13513997.793299373</v>
      </c>
      <c r="H208" s="528">
        <v>18139376.971835017</v>
      </c>
      <c r="I208" s="528">
        <v>26159048.547280177</v>
      </c>
      <c r="J208" s="528">
        <v>29098288.994384598</v>
      </c>
      <c r="K208" s="528">
        <v>29117064.031428788</v>
      </c>
      <c r="L208" s="528">
        <v>32698202.786362968</v>
      </c>
      <c r="M208" s="528">
        <v>40105780.863299012</v>
      </c>
      <c r="N208" s="528">
        <v>43867317.288863681</v>
      </c>
      <c r="O208" s="528">
        <v>81579858.155871913</v>
      </c>
      <c r="P208" s="528">
        <v>160432867.65491018</v>
      </c>
      <c r="Q208" s="533">
        <v>154748398.28363052</v>
      </c>
      <c r="R208" s="544"/>
      <c r="S208" s="544"/>
      <c r="T208" s="544"/>
      <c r="U208" s="544"/>
      <c r="V208" s="544"/>
      <c r="W208" s="544"/>
      <c r="X208" s="544"/>
      <c r="Y208" s="544"/>
      <c r="Z208" s="544"/>
      <c r="AA208" s="544"/>
      <c r="AB208" s="576"/>
      <c r="AC208" s="576"/>
      <c r="AD208" s="576"/>
      <c r="AE208" s="576"/>
      <c r="AF208" s="576"/>
      <c r="AG208" s="576"/>
      <c r="AH208" s="576"/>
      <c r="AI208" s="576"/>
      <c r="AJ208" s="576"/>
    </row>
    <row r="209" spans="1:36" s="517" customFormat="1" ht="15">
      <c r="A209" s="556" t="s">
        <v>1199</v>
      </c>
      <c r="B209" s="528">
        <v>385890.23134098365</v>
      </c>
      <c r="C209" s="528">
        <v>407049.36523171642</v>
      </c>
      <c r="D209" s="528">
        <v>401760.93851619406</v>
      </c>
      <c r="E209" s="528">
        <v>402358.39973920269</v>
      </c>
      <c r="F209" s="528">
        <v>408440.43686234963</v>
      </c>
      <c r="G209" s="528">
        <v>456480.09032820008</v>
      </c>
      <c r="H209" s="528">
        <v>611929.65114308998</v>
      </c>
      <c r="I209" s="528">
        <v>767631.11123332952</v>
      </c>
      <c r="J209" s="528">
        <v>758959.86973715993</v>
      </c>
      <c r="K209" s="528">
        <v>755493.19720815413</v>
      </c>
      <c r="L209" s="528">
        <v>870369.60898031259</v>
      </c>
      <c r="M209" s="528">
        <v>2313163.3364750999</v>
      </c>
      <c r="N209" s="528">
        <v>2307505.03292346</v>
      </c>
      <c r="O209" s="528">
        <v>3947233.500632735</v>
      </c>
      <c r="P209" s="528">
        <v>6359086.7173774987</v>
      </c>
      <c r="Q209" s="533">
        <v>6184462.2628603671</v>
      </c>
      <c r="R209" s="544"/>
      <c r="S209" s="544"/>
      <c r="T209" s="544"/>
      <c r="U209" s="544"/>
      <c r="V209" s="544"/>
      <c r="W209" s="544"/>
      <c r="X209" s="544"/>
      <c r="Y209" s="544"/>
      <c r="Z209" s="544"/>
      <c r="AA209" s="544"/>
      <c r="AB209" s="576"/>
      <c r="AC209" s="576"/>
      <c r="AD209" s="576"/>
      <c r="AE209" s="576"/>
      <c r="AF209" s="576"/>
      <c r="AG209" s="576"/>
      <c r="AH209" s="576"/>
      <c r="AI209" s="576"/>
      <c r="AJ209" s="576"/>
    </row>
    <row r="210" spans="1:36" s="517" customFormat="1" ht="15">
      <c r="A210" s="556" t="s">
        <v>1200</v>
      </c>
      <c r="B210" s="528">
        <v>7202855.0028791856</v>
      </c>
      <c r="C210" s="528">
        <v>8897455.2383045871</v>
      </c>
      <c r="D210" s="528">
        <v>11205127.565927701</v>
      </c>
      <c r="E210" s="528">
        <v>11885411.039558738</v>
      </c>
      <c r="F210" s="528">
        <v>11507794.719853764</v>
      </c>
      <c r="G210" s="528">
        <v>9569672.1393100154</v>
      </c>
      <c r="H210" s="528">
        <v>13161026.586895902</v>
      </c>
      <c r="I210" s="528">
        <v>19581586.03074475</v>
      </c>
      <c r="J210" s="528">
        <v>22781456.534975272</v>
      </c>
      <c r="K210" s="528">
        <v>20929990.031925451</v>
      </c>
      <c r="L210" s="528">
        <v>22431256.471686222</v>
      </c>
      <c r="M210" s="528">
        <v>27633507.127299029</v>
      </c>
      <c r="N210" s="528">
        <v>29360541.780677579</v>
      </c>
      <c r="O210" s="528">
        <v>52792238.645625144</v>
      </c>
      <c r="P210" s="528">
        <v>111153679.37798648</v>
      </c>
      <c r="Q210" s="533">
        <v>106024030.94018477</v>
      </c>
      <c r="R210" s="544"/>
      <c r="S210" s="544"/>
      <c r="T210" s="544"/>
      <c r="U210" s="544"/>
      <c r="V210" s="544"/>
      <c r="W210" s="544"/>
      <c r="X210" s="544"/>
      <c r="Y210" s="544"/>
      <c r="Z210" s="544"/>
      <c r="AA210" s="544"/>
      <c r="AB210" s="576"/>
      <c r="AC210" s="576"/>
      <c r="AD210" s="576"/>
      <c r="AE210" s="576"/>
      <c r="AF210" s="576"/>
      <c r="AG210" s="576"/>
      <c r="AH210" s="576"/>
      <c r="AI210" s="576"/>
      <c r="AJ210" s="576"/>
    </row>
    <row r="211" spans="1:36" s="517" customFormat="1" ht="15">
      <c r="A211" s="556" t="s">
        <v>1201</v>
      </c>
      <c r="B211" s="528">
        <v>1631930.9046163501</v>
      </c>
      <c r="C211" s="528">
        <v>1574897.0097800649</v>
      </c>
      <c r="D211" s="528">
        <v>1626729.4149184285</v>
      </c>
      <c r="E211" s="528">
        <v>1609533.295189884</v>
      </c>
      <c r="F211" s="528">
        <v>2182018.3757914514</v>
      </c>
      <c r="G211" s="528">
        <v>2166728.1498673512</v>
      </c>
      <c r="H211" s="528">
        <v>3042961.3650184353</v>
      </c>
      <c r="I211" s="528">
        <v>4370351.1226204066</v>
      </c>
      <c r="J211" s="528">
        <v>3960498.2767532002</v>
      </c>
      <c r="K211" s="528">
        <v>4427695.7601963254</v>
      </c>
      <c r="L211" s="528">
        <v>5613603.4972242033</v>
      </c>
      <c r="M211" s="528">
        <v>6349990.20993305</v>
      </c>
      <c r="N211" s="528">
        <v>6881959.365527885</v>
      </c>
      <c r="O211" s="528">
        <v>14948590.260575801</v>
      </c>
      <c r="P211" s="528">
        <v>26279936.211318132</v>
      </c>
      <c r="Q211" s="533">
        <v>25771013.038715351</v>
      </c>
      <c r="R211" s="544"/>
      <c r="S211" s="544"/>
      <c r="T211" s="544"/>
      <c r="U211" s="544"/>
      <c r="V211" s="544"/>
      <c r="W211" s="544"/>
      <c r="X211" s="544"/>
      <c r="Y211" s="544"/>
      <c r="Z211" s="544"/>
      <c r="AA211" s="544"/>
      <c r="AB211" s="576"/>
      <c r="AC211" s="576"/>
      <c r="AD211" s="576"/>
      <c r="AE211" s="576"/>
      <c r="AF211" s="576"/>
      <c r="AG211" s="576"/>
      <c r="AH211" s="576"/>
      <c r="AI211" s="576"/>
      <c r="AJ211" s="576"/>
    </row>
    <row r="212" spans="1:36" s="517" customFormat="1" ht="15">
      <c r="A212" s="556" t="s">
        <v>1202</v>
      </c>
      <c r="B212" s="528">
        <v>1072553.1108648533</v>
      </c>
      <c r="C212" s="528">
        <v>1127763.1352828234</v>
      </c>
      <c r="D212" s="528">
        <v>1169522.8546127758</v>
      </c>
      <c r="E212" s="528">
        <v>1218859.0291206532</v>
      </c>
      <c r="F212" s="528">
        <v>1268959.1999424109</v>
      </c>
      <c r="G212" s="528">
        <v>1316517.7858824134</v>
      </c>
      <c r="H212" s="528">
        <v>1316478.6791643414</v>
      </c>
      <c r="I212" s="528">
        <v>1423833.0057307412</v>
      </c>
      <c r="J212" s="528">
        <v>1521184.4052017664</v>
      </c>
      <c r="K212" s="528">
        <v>2907595.434265973</v>
      </c>
      <c r="L212" s="528">
        <v>3694071.0334297311</v>
      </c>
      <c r="M212" s="528">
        <v>3719084.9253105018</v>
      </c>
      <c r="N212" s="528">
        <v>5200627.1166875856</v>
      </c>
      <c r="O212" s="528">
        <v>9814692.9330476951</v>
      </c>
      <c r="P212" s="528">
        <v>16380575.329235207</v>
      </c>
      <c r="Q212" s="533">
        <v>15096947.35701414</v>
      </c>
      <c r="R212" s="544"/>
      <c r="S212" s="544"/>
      <c r="T212" s="544"/>
      <c r="U212" s="544"/>
      <c r="V212" s="544"/>
      <c r="W212" s="544"/>
      <c r="X212" s="544"/>
      <c r="Y212" s="544"/>
      <c r="Z212" s="544"/>
      <c r="AA212" s="544"/>
      <c r="AB212" s="576"/>
      <c r="AC212" s="576"/>
      <c r="AD212" s="576"/>
      <c r="AE212" s="576"/>
      <c r="AF212" s="576"/>
      <c r="AG212" s="576"/>
      <c r="AH212" s="576"/>
      <c r="AI212" s="576"/>
      <c r="AJ212" s="576"/>
    </row>
    <row r="213" spans="1:36" s="517" customFormat="1" ht="15">
      <c r="A213" s="556" t="s">
        <v>1203</v>
      </c>
      <c r="B213" s="528">
        <v>0</v>
      </c>
      <c r="C213" s="528">
        <v>0</v>
      </c>
      <c r="D213" s="528">
        <v>0</v>
      </c>
      <c r="E213" s="528">
        <v>0</v>
      </c>
      <c r="F213" s="528">
        <v>0</v>
      </c>
      <c r="G213" s="528">
        <v>0</v>
      </c>
      <c r="H213" s="528">
        <v>0</v>
      </c>
      <c r="I213" s="528">
        <v>0</v>
      </c>
      <c r="J213" s="528">
        <v>0</v>
      </c>
      <c r="K213" s="528">
        <v>0</v>
      </c>
      <c r="L213" s="528">
        <v>0</v>
      </c>
      <c r="M213" s="528">
        <v>0</v>
      </c>
      <c r="N213" s="528">
        <v>0</v>
      </c>
      <c r="O213" s="528">
        <v>0</v>
      </c>
      <c r="P213" s="528">
        <v>0</v>
      </c>
      <c r="Q213" s="533">
        <v>0</v>
      </c>
      <c r="R213" s="544"/>
      <c r="S213" s="544"/>
      <c r="T213" s="544"/>
      <c r="U213" s="544"/>
      <c r="V213" s="544"/>
      <c r="W213" s="544"/>
      <c r="X213" s="544"/>
      <c r="Y213" s="544"/>
      <c r="Z213" s="544"/>
      <c r="AA213" s="544"/>
      <c r="AB213" s="576"/>
      <c r="AC213" s="576"/>
      <c r="AD213" s="576"/>
      <c r="AE213" s="576"/>
      <c r="AF213" s="576"/>
      <c r="AG213" s="576"/>
      <c r="AH213" s="576"/>
      <c r="AI213" s="576"/>
      <c r="AJ213" s="576"/>
    </row>
    <row r="214" spans="1:36" s="517" customFormat="1" ht="15">
      <c r="A214" s="556" t="s">
        <v>1204</v>
      </c>
      <c r="B214" s="528">
        <v>0</v>
      </c>
      <c r="C214" s="528">
        <v>0</v>
      </c>
      <c r="D214" s="528">
        <v>0</v>
      </c>
      <c r="E214" s="528">
        <v>0</v>
      </c>
      <c r="F214" s="528">
        <v>686.73825553000006</v>
      </c>
      <c r="G214" s="528">
        <v>4599.62791139</v>
      </c>
      <c r="H214" s="528">
        <v>6980.6896132499996</v>
      </c>
      <c r="I214" s="528">
        <v>15647.276950950001</v>
      </c>
      <c r="J214" s="528">
        <v>76189.907717199996</v>
      </c>
      <c r="K214" s="528">
        <v>96289.607832890004</v>
      </c>
      <c r="L214" s="528">
        <v>88902.175042500006</v>
      </c>
      <c r="M214" s="528">
        <v>90035.26428132999</v>
      </c>
      <c r="N214" s="528">
        <v>116683.99304717481</v>
      </c>
      <c r="O214" s="528">
        <v>77102.81599054001</v>
      </c>
      <c r="P214" s="528">
        <v>259590.01899288001</v>
      </c>
      <c r="Q214" s="533">
        <v>1671944.6848558898</v>
      </c>
      <c r="R214" s="544"/>
      <c r="S214" s="544"/>
      <c r="T214" s="544"/>
      <c r="U214" s="544"/>
      <c r="V214" s="544"/>
      <c r="W214" s="544"/>
      <c r="X214" s="544"/>
      <c r="Y214" s="544"/>
      <c r="Z214" s="544"/>
      <c r="AA214" s="544"/>
      <c r="AB214" s="576"/>
      <c r="AC214" s="576"/>
      <c r="AD214" s="576"/>
      <c r="AE214" s="576"/>
      <c r="AF214" s="576"/>
      <c r="AG214" s="576"/>
      <c r="AH214" s="576"/>
      <c r="AI214" s="576"/>
      <c r="AJ214" s="576"/>
    </row>
    <row r="215" spans="1:36" s="517" customFormat="1" ht="15">
      <c r="A215" s="553" t="s">
        <v>1205</v>
      </c>
      <c r="B215" s="528">
        <v>0</v>
      </c>
      <c r="C215" s="528">
        <v>0</v>
      </c>
      <c r="D215" s="528">
        <v>0</v>
      </c>
      <c r="E215" s="528">
        <v>0</v>
      </c>
      <c r="F215" s="528">
        <v>0</v>
      </c>
      <c r="G215" s="528">
        <v>0</v>
      </c>
      <c r="H215" s="528">
        <v>0</v>
      </c>
      <c r="I215" s="528">
        <v>0</v>
      </c>
      <c r="J215" s="528">
        <v>477.41790549617394</v>
      </c>
      <c r="K215" s="528">
        <v>365823.42904692149</v>
      </c>
      <c r="L215" s="528">
        <v>414923.43268660171</v>
      </c>
      <c r="M215" s="528">
        <v>553057.02156899997</v>
      </c>
      <c r="N215" s="528">
        <v>650702.05219387996</v>
      </c>
      <c r="O215" s="528">
        <v>1407260.9217553486</v>
      </c>
      <c r="P215" s="528">
        <v>2976408.3681069063</v>
      </c>
      <c r="Q215" s="533">
        <v>4639610.6181789199</v>
      </c>
      <c r="R215" s="544"/>
      <c r="S215" s="544"/>
      <c r="T215" s="544"/>
      <c r="U215" s="544"/>
      <c r="V215" s="544"/>
      <c r="W215" s="544"/>
      <c r="X215" s="544"/>
      <c r="Y215" s="544"/>
      <c r="Z215" s="544"/>
      <c r="AA215" s="544"/>
      <c r="AB215" s="576"/>
      <c r="AC215" s="576"/>
      <c r="AD215" s="576"/>
      <c r="AE215" s="576"/>
      <c r="AF215" s="576"/>
      <c r="AG215" s="576"/>
      <c r="AH215" s="576"/>
      <c r="AI215" s="576"/>
      <c r="AJ215" s="576"/>
    </row>
    <row r="216" spans="1:36" s="517" customFormat="1" ht="15">
      <c r="A216" s="556" t="s">
        <v>1206</v>
      </c>
      <c r="B216" s="528">
        <v>0</v>
      </c>
      <c r="C216" s="528">
        <v>0</v>
      </c>
      <c r="D216" s="528">
        <v>0</v>
      </c>
      <c r="E216" s="528">
        <v>0</v>
      </c>
      <c r="F216" s="528">
        <v>0</v>
      </c>
      <c r="G216" s="528">
        <v>0</v>
      </c>
      <c r="H216" s="528">
        <v>0</v>
      </c>
      <c r="I216" s="528">
        <v>0</v>
      </c>
      <c r="J216" s="528">
        <v>0</v>
      </c>
      <c r="K216" s="528">
        <v>364788.69669129001</v>
      </c>
      <c r="L216" s="528">
        <v>410563.66853475</v>
      </c>
      <c r="M216" s="528">
        <v>546967.14620399999</v>
      </c>
      <c r="N216" s="528">
        <v>576137.18068037997</v>
      </c>
      <c r="O216" s="528">
        <v>1275426.1355411785</v>
      </c>
      <c r="P216" s="528">
        <v>2769729.7387601864</v>
      </c>
      <c r="Q216" s="533">
        <v>4273362.8217735002</v>
      </c>
      <c r="R216" s="544"/>
      <c r="S216" s="544"/>
      <c r="T216" s="544"/>
      <c r="U216" s="544"/>
      <c r="V216" s="544"/>
      <c r="W216" s="544"/>
      <c r="X216" s="544"/>
      <c r="Y216" s="544"/>
      <c r="Z216" s="544"/>
      <c r="AA216" s="544"/>
      <c r="AB216" s="576"/>
      <c r="AC216" s="576"/>
      <c r="AD216" s="576"/>
      <c r="AE216" s="576"/>
      <c r="AF216" s="576"/>
      <c r="AG216" s="576"/>
      <c r="AH216" s="576"/>
      <c r="AI216" s="576"/>
      <c r="AJ216" s="576"/>
    </row>
    <row r="217" spans="1:36" s="517" customFormat="1" ht="15.75" thickBot="1">
      <c r="A217" s="557" t="s">
        <v>1207</v>
      </c>
      <c r="B217" s="530">
        <v>0</v>
      </c>
      <c r="C217" s="530">
        <v>0</v>
      </c>
      <c r="D217" s="530">
        <v>0</v>
      </c>
      <c r="E217" s="530">
        <v>0</v>
      </c>
      <c r="F217" s="530">
        <v>0</v>
      </c>
      <c r="G217" s="530">
        <v>0</v>
      </c>
      <c r="H217" s="530">
        <v>0</v>
      </c>
      <c r="I217" s="530">
        <v>0</v>
      </c>
      <c r="J217" s="530">
        <v>477.41790549617394</v>
      </c>
      <c r="K217" s="530">
        <v>1034.7323556314802</v>
      </c>
      <c r="L217" s="530">
        <v>4359.7641518517003</v>
      </c>
      <c r="M217" s="530">
        <v>6089.8753650000008</v>
      </c>
      <c r="N217" s="530">
        <v>74564.871513499995</v>
      </c>
      <c r="O217" s="530">
        <v>131834.78621417002</v>
      </c>
      <c r="P217" s="530">
        <v>206678.62934672</v>
      </c>
      <c r="Q217" s="534">
        <v>366247.79640542011</v>
      </c>
      <c r="R217" s="563"/>
      <c r="S217" s="563"/>
      <c r="T217" s="563"/>
      <c r="U217" s="563"/>
      <c r="V217" s="563"/>
      <c r="W217" s="563"/>
      <c r="X217" s="563"/>
      <c r="Y217" s="563"/>
      <c r="Z217" s="563"/>
      <c r="AA217" s="563"/>
      <c r="AB217" s="576"/>
      <c r="AC217" s="576"/>
      <c r="AD217" s="576"/>
      <c r="AE217" s="576"/>
      <c r="AF217" s="576"/>
      <c r="AG217" s="576"/>
      <c r="AH217" s="576"/>
      <c r="AI217" s="576"/>
      <c r="AJ217" s="576"/>
    </row>
    <row r="218" spans="1:36" s="514" customFormat="1" ht="24" customHeight="1" thickBot="1">
      <c r="A218" s="558"/>
      <c r="B218" s="524">
        <v>2010</v>
      </c>
      <c r="C218" s="524">
        <v>2011</v>
      </c>
      <c r="D218" s="524">
        <v>2012</v>
      </c>
      <c r="E218" s="524">
        <v>2013</v>
      </c>
      <c r="F218" s="524">
        <v>2014</v>
      </c>
      <c r="G218" s="523">
        <v>2015</v>
      </c>
      <c r="H218" s="523">
        <v>2016</v>
      </c>
      <c r="I218" s="523">
        <v>2017</v>
      </c>
      <c r="J218" s="523">
        <v>2018</v>
      </c>
      <c r="K218" s="523">
        <v>2019</v>
      </c>
      <c r="L218" s="523">
        <v>2020</v>
      </c>
      <c r="M218" s="523">
        <v>2021</v>
      </c>
      <c r="N218" s="523">
        <v>2022</v>
      </c>
      <c r="O218" s="523">
        <v>2023</v>
      </c>
      <c r="P218" s="523">
        <v>2024</v>
      </c>
      <c r="Q218" s="531"/>
      <c r="R218" s="564"/>
    </row>
    <row r="219" spans="1:36" s="514" customFormat="1" ht="16.5" thickBot="1">
      <c r="A219" s="559"/>
      <c r="B219" s="560" t="s">
        <v>1208</v>
      </c>
      <c r="C219" s="560" t="s">
        <v>1208</v>
      </c>
      <c r="D219" s="560" t="s">
        <v>1208</v>
      </c>
      <c r="E219" s="560" t="s">
        <v>1208</v>
      </c>
      <c r="F219" s="560" t="s">
        <v>1208</v>
      </c>
      <c r="G219" s="560" t="s">
        <v>1208</v>
      </c>
      <c r="H219" s="560" t="s">
        <v>1208</v>
      </c>
      <c r="I219" s="560" t="s">
        <v>1208</v>
      </c>
      <c r="J219" s="560" t="s">
        <v>1208</v>
      </c>
      <c r="K219" s="560" t="s">
        <v>1208</v>
      </c>
      <c r="L219" s="560" t="s">
        <v>1208</v>
      </c>
      <c r="M219" s="560" t="s">
        <v>1208</v>
      </c>
      <c r="N219" s="560" t="s">
        <v>1208</v>
      </c>
      <c r="O219" s="560" t="s">
        <v>1208</v>
      </c>
      <c r="P219" s="560" t="s">
        <v>1208</v>
      </c>
      <c r="Q219" s="561"/>
      <c r="R219" s="565"/>
      <c r="S219" s="565"/>
      <c r="T219" s="565"/>
      <c r="U219" s="565"/>
      <c r="V219" s="565"/>
      <c r="W219" s="565"/>
      <c r="X219" s="565"/>
      <c r="Y219" s="565"/>
      <c r="Z219" s="565"/>
      <c r="AA219" s="565"/>
    </row>
    <row r="220" spans="1:36" s="516" customFormat="1" ht="15">
      <c r="A220" s="525" t="s">
        <v>997</v>
      </c>
      <c r="B220" s="526">
        <v>9991427.9058401641</v>
      </c>
      <c r="C220" s="526">
        <v>12683308.628172358</v>
      </c>
      <c r="D220" s="526">
        <v>15217080.184327364</v>
      </c>
      <c r="E220" s="526">
        <v>18423280.28718476</v>
      </c>
      <c r="F220" s="526">
        <v>24041692.97163704</v>
      </c>
      <c r="G220" s="526">
        <v>28050988.301867712</v>
      </c>
      <c r="H220" s="526">
        <v>27405712.964822482</v>
      </c>
      <c r="I220" s="526">
        <v>27208668.555221699</v>
      </c>
      <c r="J220" s="526">
        <v>29262774.279919699</v>
      </c>
      <c r="K220" s="526">
        <v>30847491.323623464</v>
      </c>
      <c r="L220" s="526">
        <v>35696903.460339323</v>
      </c>
      <c r="M220" s="526">
        <v>38073530.90324945</v>
      </c>
      <c r="N220" s="526">
        <v>39627023.428900912</v>
      </c>
      <c r="O220" s="526">
        <v>67632169.416924477</v>
      </c>
      <c r="P220" s="526">
        <v>132288892.05176033</v>
      </c>
      <c r="Q220" s="532">
        <v>133324407.7262821</v>
      </c>
      <c r="R220" s="544"/>
      <c r="S220" s="544"/>
      <c r="T220" s="544"/>
      <c r="U220" s="544"/>
      <c r="V220" s="544"/>
      <c r="W220" s="544"/>
      <c r="X220" s="544"/>
      <c r="Y220" s="544"/>
      <c r="Z220" s="544"/>
      <c r="AA220" s="517"/>
      <c r="AB220" s="576"/>
      <c r="AC220" s="576"/>
      <c r="AD220" s="576"/>
      <c r="AE220" s="576"/>
      <c r="AF220" s="576"/>
      <c r="AG220" s="576"/>
      <c r="AH220" s="576"/>
      <c r="AI220" s="576"/>
      <c r="AJ220" s="576"/>
    </row>
    <row r="221" spans="1:36" s="517" customFormat="1" ht="15">
      <c r="A221" s="527" t="s">
        <v>998</v>
      </c>
      <c r="B221" s="528">
        <v>7655931.6328500258</v>
      </c>
      <c r="C221" s="528">
        <v>8713433.0275544096</v>
      </c>
      <c r="D221" s="528">
        <v>9906319.1999971159</v>
      </c>
      <c r="E221" s="528">
        <v>16691491.940189393</v>
      </c>
      <c r="F221" s="528">
        <v>19738229.929714009</v>
      </c>
      <c r="G221" s="528">
        <v>19523487.85809993</v>
      </c>
      <c r="H221" s="528">
        <v>17046353.464119583</v>
      </c>
      <c r="I221" s="528">
        <v>15944279.773359915</v>
      </c>
      <c r="J221" s="528">
        <v>17089460.179473106</v>
      </c>
      <c r="K221" s="528">
        <v>18192673.499468006</v>
      </c>
      <c r="L221" s="528">
        <v>20857028.628088616</v>
      </c>
      <c r="M221" s="528">
        <v>22103919.431154519</v>
      </c>
      <c r="N221" s="528">
        <v>22692167.870792981</v>
      </c>
      <c r="O221" s="528">
        <v>34053006.889185801</v>
      </c>
      <c r="P221" s="528">
        <v>75278249.957523882</v>
      </c>
      <c r="Q221" s="533">
        <v>79022233.542910844</v>
      </c>
      <c r="R221" s="544"/>
      <c r="S221" s="544"/>
      <c r="T221" s="544"/>
      <c r="U221" s="544"/>
      <c r="V221" s="544"/>
      <c r="W221" s="544"/>
      <c r="X221" s="544"/>
      <c r="Y221" s="544"/>
      <c r="Z221" s="544"/>
      <c r="AB221" s="576"/>
      <c r="AC221" s="576"/>
      <c r="AD221" s="576"/>
      <c r="AE221" s="576"/>
      <c r="AF221" s="576"/>
      <c r="AG221" s="576"/>
      <c r="AH221" s="576"/>
      <c r="AI221" s="576"/>
      <c r="AJ221" s="576"/>
    </row>
    <row r="222" spans="1:36" s="517" customFormat="1" ht="15">
      <c r="A222" s="527" t="s">
        <v>999</v>
      </c>
      <c r="B222" s="528">
        <v>7655588.8952570176</v>
      </c>
      <c r="C222" s="528">
        <v>8713042.9481746648</v>
      </c>
      <c r="D222" s="528">
        <v>9905875.7179806847</v>
      </c>
      <c r="E222" s="528">
        <v>16690744.702355299</v>
      </c>
      <c r="F222" s="528">
        <v>19737346.296768889</v>
      </c>
      <c r="G222" s="528">
        <v>19522613.838639393</v>
      </c>
      <c r="H222" s="528">
        <v>17045590.339990992</v>
      </c>
      <c r="I222" s="528">
        <v>15943565.986412244</v>
      </c>
      <c r="J222" s="528">
        <v>17088141.78878789</v>
      </c>
      <c r="K222" s="528">
        <v>18191388.119196601</v>
      </c>
      <c r="L222" s="528">
        <v>20855690.24256457</v>
      </c>
      <c r="M222" s="528">
        <v>22102435.551791735</v>
      </c>
      <c r="N222" s="528">
        <v>22690674.240493037</v>
      </c>
      <c r="O222" s="528">
        <v>34050750.583217598</v>
      </c>
      <c r="P222" s="528">
        <v>75272061.709086224</v>
      </c>
      <c r="Q222" s="533">
        <v>79016072.204254165</v>
      </c>
      <c r="R222" s="544"/>
      <c r="S222" s="544"/>
      <c r="T222" s="544"/>
      <c r="U222" s="544"/>
      <c r="V222" s="544"/>
      <c r="W222" s="544"/>
      <c r="X222" s="544"/>
      <c r="Y222" s="544"/>
      <c r="Z222" s="544"/>
      <c r="AB222" s="576"/>
      <c r="AC222" s="576"/>
      <c r="AD222" s="576"/>
      <c r="AE222" s="576"/>
      <c r="AF222" s="576"/>
      <c r="AG222" s="576"/>
      <c r="AH222" s="576"/>
      <c r="AI222" s="576"/>
      <c r="AJ222" s="576"/>
    </row>
    <row r="223" spans="1:36" s="517" customFormat="1" ht="15">
      <c r="A223" s="527" t="s">
        <v>1000</v>
      </c>
      <c r="B223" s="528">
        <v>0</v>
      </c>
      <c r="C223" s="528">
        <v>0</v>
      </c>
      <c r="D223" s="528">
        <v>0</v>
      </c>
      <c r="E223" s="528">
        <v>0</v>
      </c>
      <c r="F223" s="528">
        <v>0</v>
      </c>
      <c r="G223" s="528">
        <v>0</v>
      </c>
      <c r="H223" s="528">
        <v>0</v>
      </c>
      <c r="I223" s="528">
        <v>0</v>
      </c>
      <c r="J223" s="528">
        <v>0</v>
      </c>
      <c r="K223" s="528">
        <v>0</v>
      </c>
      <c r="L223" s="528">
        <v>0</v>
      </c>
      <c r="M223" s="528">
        <v>0</v>
      </c>
      <c r="N223" s="528">
        <v>0</v>
      </c>
      <c r="O223" s="528">
        <v>0</v>
      </c>
      <c r="P223" s="528">
        <v>0</v>
      </c>
      <c r="Q223" s="533">
        <v>0</v>
      </c>
      <c r="R223" s="544"/>
      <c r="S223" s="544"/>
      <c r="T223" s="544"/>
      <c r="U223" s="544"/>
      <c r="V223" s="544"/>
      <c r="W223" s="544"/>
      <c r="X223" s="544"/>
      <c r="Y223" s="544"/>
      <c r="Z223" s="544"/>
      <c r="AB223" s="576"/>
      <c r="AC223" s="576"/>
      <c r="AD223" s="576"/>
      <c r="AE223" s="576"/>
      <c r="AF223" s="576"/>
      <c r="AG223" s="576"/>
      <c r="AH223" s="576"/>
      <c r="AI223" s="576"/>
      <c r="AJ223" s="576"/>
    </row>
    <row r="224" spans="1:36" s="517" customFormat="1" ht="15">
      <c r="A224" s="527" t="s">
        <v>1001</v>
      </c>
      <c r="B224" s="528">
        <v>342.73759300943124</v>
      </c>
      <c r="C224" s="528">
        <v>390.07937974508047</v>
      </c>
      <c r="D224" s="528">
        <v>443.48201643046673</v>
      </c>
      <c r="E224" s="528">
        <v>747.23783409585997</v>
      </c>
      <c r="F224" s="528">
        <v>883.63294512055586</v>
      </c>
      <c r="G224" s="528">
        <v>874.01946053468703</v>
      </c>
      <c r="H224" s="528">
        <v>763.12412859222502</v>
      </c>
      <c r="I224" s="528">
        <v>713.78694767106037</v>
      </c>
      <c r="J224" s="528">
        <v>1318.3906852161906</v>
      </c>
      <c r="K224" s="528">
        <v>1285.3802714022322</v>
      </c>
      <c r="L224" s="528">
        <v>1338.3855240458042</v>
      </c>
      <c r="M224" s="528">
        <v>1483.879362783171</v>
      </c>
      <c r="N224" s="528">
        <v>1493.630299944014</v>
      </c>
      <c r="O224" s="528">
        <v>2256.3059682063808</v>
      </c>
      <c r="P224" s="528">
        <v>6188.2484376577713</v>
      </c>
      <c r="Q224" s="533">
        <v>6161.3386566719419</v>
      </c>
      <c r="R224" s="544"/>
      <c r="S224" s="544"/>
      <c r="T224" s="544"/>
      <c r="U224" s="544"/>
      <c r="V224" s="544"/>
      <c r="W224" s="544"/>
      <c r="X224" s="544"/>
      <c r="Y224" s="544"/>
      <c r="Z224" s="544"/>
      <c r="AB224" s="576"/>
      <c r="AC224" s="576"/>
      <c r="AD224" s="576"/>
      <c r="AE224" s="576"/>
      <c r="AF224" s="576"/>
      <c r="AG224" s="576"/>
      <c r="AH224" s="576"/>
      <c r="AI224" s="576"/>
      <c r="AJ224" s="576"/>
    </row>
    <row r="225" spans="1:36" s="517" customFormat="1" ht="15">
      <c r="A225" s="527" t="s">
        <v>1002</v>
      </c>
      <c r="B225" s="528">
        <v>0</v>
      </c>
      <c r="C225" s="528">
        <v>0</v>
      </c>
      <c r="D225" s="528">
        <v>0</v>
      </c>
      <c r="E225" s="528">
        <v>0</v>
      </c>
      <c r="F225" s="528">
        <v>0</v>
      </c>
      <c r="G225" s="528">
        <v>0</v>
      </c>
      <c r="H225" s="528">
        <v>0</v>
      </c>
      <c r="I225" s="528">
        <v>0</v>
      </c>
      <c r="J225" s="528">
        <v>0</v>
      </c>
      <c r="K225" s="528">
        <v>0</v>
      </c>
      <c r="L225" s="528">
        <v>0</v>
      </c>
      <c r="M225" s="528">
        <v>0</v>
      </c>
      <c r="N225" s="528">
        <v>0</v>
      </c>
      <c r="O225" s="528">
        <v>0</v>
      </c>
      <c r="P225" s="528">
        <v>0</v>
      </c>
      <c r="Q225" s="533">
        <v>0</v>
      </c>
      <c r="R225" s="544"/>
      <c r="S225" s="544"/>
      <c r="T225" s="544"/>
      <c r="U225" s="544"/>
      <c r="V225" s="544"/>
      <c r="W225" s="544"/>
      <c r="X225" s="544"/>
      <c r="Y225" s="544"/>
      <c r="Z225" s="544"/>
      <c r="AB225" s="576"/>
      <c r="AC225" s="576"/>
      <c r="AD225" s="576"/>
      <c r="AE225" s="576"/>
      <c r="AF225" s="576"/>
      <c r="AG225" s="576"/>
      <c r="AH225" s="576"/>
      <c r="AI225" s="576"/>
      <c r="AJ225" s="576"/>
    </row>
    <row r="226" spans="1:36" s="517" customFormat="1" ht="15">
      <c r="A226" s="527" t="s">
        <v>1003</v>
      </c>
      <c r="B226" s="528">
        <v>342.73759300943124</v>
      </c>
      <c r="C226" s="528">
        <v>390.07937974508047</v>
      </c>
      <c r="D226" s="528">
        <v>443.48201643046673</v>
      </c>
      <c r="E226" s="528">
        <v>747.23783409585997</v>
      </c>
      <c r="F226" s="528">
        <v>883.63294512055586</v>
      </c>
      <c r="G226" s="528">
        <v>874.01946053468703</v>
      </c>
      <c r="H226" s="528">
        <v>763.12412859222502</v>
      </c>
      <c r="I226" s="528">
        <v>713.78694767106037</v>
      </c>
      <c r="J226" s="528">
        <v>1318.3906852161906</v>
      </c>
      <c r="K226" s="528">
        <v>1285.3802714022322</v>
      </c>
      <c r="L226" s="528">
        <v>1338.3855240458042</v>
      </c>
      <c r="M226" s="528">
        <v>1483.879362783171</v>
      </c>
      <c r="N226" s="528">
        <v>1493.630299944014</v>
      </c>
      <c r="O226" s="528">
        <v>2256.3059682063808</v>
      </c>
      <c r="P226" s="528">
        <v>6188.2484376577713</v>
      </c>
      <c r="Q226" s="533">
        <v>6161.3386566719419</v>
      </c>
      <c r="R226" s="544"/>
      <c r="S226" s="544"/>
      <c r="T226" s="544"/>
      <c r="U226" s="544"/>
      <c r="V226" s="544"/>
      <c r="W226" s="544"/>
      <c r="X226" s="544"/>
      <c r="Y226" s="544"/>
      <c r="Z226" s="544"/>
      <c r="AB226" s="576"/>
      <c r="AC226" s="576"/>
      <c r="AD226" s="576"/>
      <c r="AE226" s="576"/>
      <c r="AF226" s="576"/>
      <c r="AG226" s="576"/>
      <c r="AH226" s="576"/>
      <c r="AI226" s="576"/>
      <c r="AJ226" s="576"/>
    </row>
    <row r="227" spans="1:36" s="517" customFormat="1" ht="15">
      <c r="A227" s="527" t="s">
        <v>1004</v>
      </c>
      <c r="B227" s="528">
        <v>0</v>
      </c>
      <c r="C227" s="528">
        <v>0</v>
      </c>
      <c r="D227" s="528">
        <v>0</v>
      </c>
      <c r="E227" s="528">
        <v>0</v>
      </c>
      <c r="F227" s="528">
        <v>0</v>
      </c>
      <c r="G227" s="528">
        <v>0</v>
      </c>
      <c r="H227" s="528">
        <v>0</v>
      </c>
      <c r="I227" s="528">
        <v>0</v>
      </c>
      <c r="J227" s="528">
        <v>0</v>
      </c>
      <c r="K227" s="528">
        <v>0</v>
      </c>
      <c r="L227" s="528">
        <v>0</v>
      </c>
      <c r="M227" s="528">
        <v>0</v>
      </c>
      <c r="N227" s="528">
        <v>0</v>
      </c>
      <c r="O227" s="528">
        <v>0</v>
      </c>
      <c r="P227" s="528">
        <v>0</v>
      </c>
      <c r="Q227" s="533">
        <v>0</v>
      </c>
      <c r="R227" s="544"/>
      <c r="S227" s="544"/>
      <c r="T227" s="544"/>
      <c r="U227" s="544"/>
      <c r="V227" s="544"/>
      <c r="W227" s="544"/>
      <c r="X227" s="544"/>
      <c r="Y227" s="544"/>
      <c r="Z227" s="544"/>
      <c r="AB227" s="576"/>
      <c r="AC227" s="576"/>
      <c r="AD227" s="576"/>
      <c r="AE227" s="576"/>
      <c r="AF227" s="576"/>
      <c r="AG227" s="576"/>
      <c r="AH227" s="576"/>
      <c r="AI227" s="576"/>
      <c r="AJ227" s="576"/>
    </row>
    <row r="228" spans="1:36" s="517" customFormat="1" ht="15">
      <c r="A228" s="527" t="s">
        <v>1005</v>
      </c>
      <c r="B228" s="528">
        <v>0</v>
      </c>
      <c r="C228" s="528">
        <v>0</v>
      </c>
      <c r="D228" s="528">
        <v>0</v>
      </c>
      <c r="E228" s="528">
        <v>0</v>
      </c>
      <c r="F228" s="528">
        <v>0</v>
      </c>
      <c r="G228" s="528">
        <v>0</v>
      </c>
      <c r="H228" s="528">
        <v>0</v>
      </c>
      <c r="I228" s="528">
        <v>0</v>
      </c>
      <c r="J228" s="528">
        <v>0</v>
      </c>
      <c r="K228" s="528">
        <v>0</v>
      </c>
      <c r="L228" s="528">
        <v>0</v>
      </c>
      <c r="M228" s="528">
        <v>0</v>
      </c>
      <c r="N228" s="528">
        <v>0</v>
      </c>
      <c r="O228" s="528">
        <v>0</v>
      </c>
      <c r="P228" s="528">
        <v>0</v>
      </c>
      <c r="Q228" s="533">
        <v>0</v>
      </c>
      <c r="R228" s="544"/>
      <c r="S228" s="544"/>
      <c r="T228" s="544"/>
      <c r="U228" s="544"/>
      <c r="V228" s="544"/>
      <c r="W228" s="544"/>
      <c r="X228" s="544"/>
      <c r="Y228" s="544"/>
      <c r="Z228" s="544"/>
      <c r="AB228" s="576"/>
      <c r="AC228" s="576"/>
      <c r="AD228" s="576"/>
      <c r="AE228" s="576"/>
      <c r="AF228" s="576"/>
      <c r="AG228" s="576"/>
      <c r="AH228" s="576"/>
      <c r="AI228" s="576"/>
      <c r="AJ228" s="576"/>
    </row>
    <row r="229" spans="1:36" s="517" customFormat="1" ht="15">
      <c r="A229" s="527" t="s">
        <v>1006</v>
      </c>
      <c r="B229" s="528">
        <v>0</v>
      </c>
      <c r="C229" s="528">
        <v>0</v>
      </c>
      <c r="D229" s="528">
        <v>0</v>
      </c>
      <c r="E229" s="528">
        <v>0</v>
      </c>
      <c r="F229" s="528">
        <v>0</v>
      </c>
      <c r="G229" s="528">
        <v>0</v>
      </c>
      <c r="H229" s="528">
        <v>0</v>
      </c>
      <c r="I229" s="528">
        <v>0</v>
      </c>
      <c r="J229" s="528">
        <v>0</v>
      </c>
      <c r="K229" s="528">
        <v>0</v>
      </c>
      <c r="L229" s="528">
        <v>0</v>
      </c>
      <c r="M229" s="528">
        <v>0</v>
      </c>
      <c r="N229" s="528">
        <v>0</v>
      </c>
      <c r="O229" s="528">
        <v>0</v>
      </c>
      <c r="P229" s="528">
        <v>0</v>
      </c>
      <c r="Q229" s="533">
        <v>0</v>
      </c>
      <c r="R229" s="544"/>
      <c r="S229" s="544"/>
      <c r="T229" s="544"/>
      <c r="U229" s="544"/>
      <c r="V229" s="544"/>
      <c r="W229" s="544"/>
      <c r="X229" s="544"/>
      <c r="Y229" s="544"/>
      <c r="Z229" s="544"/>
      <c r="AB229" s="576"/>
      <c r="AC229" s="576"/>
      <c r="AD229" s="576"/>
      <c r="AE229" s="576"/>
      <c r="AF229" s="576"/>
      <c r="AG229" s="576"/>
      <c r="AH229" s="576"/>
      <c r="AI229" s="576"/>
      <c r="AJ229" s="576"/>
    </row>
    <row r="230" spans="1:36" s="517" customFormat="1" ht="15">
      <c r="A230" s="527" t="s">
        <v>1007</v>
      </c>
      <c r="B230" s="528">
        <v>2335496.2729901383</v>
      </c>
      <c r="C230" s="528">
        <v>3969875.6006179475</v>
      </c>
      <c r="D230" s="528">
        <v>5310760.98433025</v>
      </c>
      <c r="E230" s="528">
        <v>1731788.3469953674</v>
      </c>
      <c r="F230" s="528">
        <v>4303463.0419230303</v>
      </c>
      <c r="G230" s="528">
        <v>8527500.4437677842</v>
      </c>
      <c r="H230" s="528">
        <v>10359359.500702899</v>
      </c>
      <c r="I230" s="528">
        <v>11264388.781861784</v>
      </c>
      <c r="J230" s="528">
        <v>12173314.100446595</v>
      </c>
      <c r="K230" s="528">
        <v>12654817.824155459</v>
      </c>
      <c r="L230" s="528">
        <v>14839874.832250705</v>
      </c>
      <c r="M230" s="528">
        <v>15969611.472094929</v>
      </c>
      <c r="N230" s="528">
        <v>16934855.558107931</v>
      </c>
      <c r="O230" s="528">
        <v>33579162.527738683</v>
      </c>
      <c r="P230" s="528">
        <v>57010642.094236441</v>
      </c>
      <c r="Q230" s="533">
        <v>54302174.183371261</v>
      </c>
      <c r="R230" s="544"/>
      <c r="S230" s="544"/>
      <c r="T230" s="544"/>
      <c r="U230" s="544"/>
      <c r="V230" s="544"/>
      <c r="W230" s="544"/>
      <c r="X230" s="544"/>
      <c r="Y230" s="544"/>
      <c r="Z230" s="544"/>
      <c r="AB230" s="576"/>
      <c r="AC230" s="576"/>
      <c r="AD230" s="576"/>
      <c r="AE230" s="576"/>
      <c r="AF230" s="576"/>
      <c r="AG230" s="576"/>
      <c r="AH230" s="576"/>
      <c r="AI230" s="576"/>
      <c r="AJ230" s="576"/>
    </row>
    <row r="231" spans="1:36" s="517" customFormat="1" ht="15">
      <c r="A231" s="527" t="s">
        <v>1008</v>
      </c>
      <c r="B231" s="528">
        <v>1307390.795343684</v>
      </c>
      <c r="C231" s="528">
        <v>2222302.3341683149</v>
      </c>
      <c r="D231" s="528">
        <v>2972918.4788183346</v>
      </c>
      <c r="E231" s="528">
        <v>969440.2729431194</v>
      </c>
      <c r="F231" s="528">
        <v>2409041.7245275811</v>
      </c>
      <c r="G231" s="528">
        <v>4773621.6565215904</v>
      </c>
      <c r="H231" s="528">
        <v>5799080.6551513188</v>
      </c>
      <c r="I231" s="528">
        <v>6305708.289452251</v>
      </c>
      <c r="J231" s="528">
        <v>6701649.3269341988</v>
      </c>
      <c r="K231" s="528">
        <v>6990106.8912774781</v>
      </c>
      <c r="L231" s="528">
        <v>8224528.4217431396</v>
      </c>
      <c r="M231" s="528">
        <v>8837133.037313858</v>
      </c>
      <c r="N231" s="528">
        <v>9377610.1282081138</v>
      </c>
      <c r="O231" s="528">
        <v>18590136.27846067</v>
      </c>
      <c r="P231" s="528">
        <v>33988725.732415974</v>
      </c>
      <c r="Q231" s="533">
        <v>31407036.761238031</v>
      </c>
      <c r="R231" s="544"/>
      <c r="S231" s="544"/>
      <c r="T231" s="544"/>
      <c r="U231" s="544"/>
      <c r="V231" s="544"/>
      <c r="W231" s="544"/>
      <c r="X231" s="544"/>
      <c r="Y231" s="544"/>
      <c r="Z231" s="544"/>
      <c r="AB231" s="576"/>
      <c r="AC231" s="576"/>
      <c r="AD231" s="576"/>
      <c r="AE231" s="576"/>
      <c r="AF231" s="576"/>
      <c r="AG231" s="576"/>
      <c r="AH231" s="576"/>
      <c r="AI231" s="576"/>
      <c r="AJ231" s="576"/>
    </row>
    <row r="232" spans="1:36" s="517" customFormat="1" ht="15">
      <c r="A232" s="527" t="s">
        <v>1009</v>
      </c>
      <c r="B232" s="528">
        <v>0</v>
      </c>
      <c r="C232" s="528">
        <v>0</v>
      </c>
      <c r="D232" s="528">
        <v>0</v>
      </c>
      <c r="E232" s="528">
        <v>0</v>
      </c>
      <c r="F232" s="528">
        <v>0</v>
      </c>
      <c r="G232" s="528">
        <v>0</v>
      </c>
      <c r="H232" s="528">
        <v>0</v>
      </c>
      <c r="I232" s="528">
        <v>0</v>
      </c>
      <c r="J232" s="528">
        <v>0</v>
      </c>
      <c r="K232" s="528">
        <v>0</v>
      </c>
      <c r="L232" s="528">
        <v>0</v>
      </c>
      <c r="M232" s="528">
        <v>0</v>
      </c>
      <c r="N232" s="528">
        <v>0</v>
      </c>
      <c r="O232" s="528">
        <v>0</v>
      </c>
      <c r="P232" s="528">
        <v>0</v>
      </c>
      <c r="Q232" s="533">
        <v>0</v>
      </c>
      <c r="R232" s="544"/>
      <c r="S232" s="544"/>
      <c r="T232" s="544"/>
      <c r="U232" s="544"/>
      <c r="V232" s="544"/>
      <c r="W232" s="544"/>
      <c r="X232" s="544"/>
      <c r="Y232" s="544"/>
      <c r="Z232" s="544"/>
      <c r="AB232" s="576"/>
      <c r="AC232" s="576"/>
      <c r="AD232" s="576"/>
      <c r="AE232" s="576"/>
      <c r="AF232" s="576"/>
      <c r="AG232" s="576"/>
      <c r="AH232" s="576"/>
      <c r="AI232" s="576"/>
      <c r="AJ232" s="576"/>
    </row>
    <row r="233" spans="1:36" s="517" customFormat="1" ht="15">
      <c r="A233" s="527" t="s">
        <v>1010</v>
      </c>
      <c r="B233" s="528">
        <v>1028105.4776464539</v>
      </c>
      <c r="C233" s="528">
        <v>1747573.2664496326</v>
      </c>
      <c r="D233" s="528">
        <v>2337842.5055119144</v>
      </c>
      <c r="E233" s="528">
        <v>762348.07405224815</v>
      </c>
      <c r="F233" s="528">
        <v>1894421.3173954492</v>
      </c>
      <c r="G233" s="528">
        <v>3753878.7872461947</v>
      </c>
      <c r="H233" s="528">
        <v>4560278.8455515802</v>
      </c>
      <c r="I233" s="528">
        <v>4958680.4924095329</v>
      </c>
      <c r="J233" s="528">
        <v>5471664.773512396</v>
      </c>
      <c r="K233" s="528">
        <v>5664710.9328779811</v>
      </c>
      <c r="L233" s="528">
        <v>6615346.4105075654</v>
      </c>
      <c r="M233" s="528">
        <v>7132478.4347810708</v>
      </c>
      <c r="N233" s="528">
        <v>7557245.4298998145</v>
      </c>
      <c r="O233" s="528">
        <v>14989026.249278015</v>
      </c>
      <c r="P233" s="528">
        <v>23021916.361820467</v>
      </c>
      <c r="Q233" s="533">
        <v>22895137.42213323</v>
      </c>
      <c r="R233" s="544"/>
      <c r="S233" s="544"/>
      <c r="T233" s="544"/>
      <c r="U233" s="544"/>
      <c r="V233" s="544"/>
      <c r="W233" s="544"/>
      <c r="X233" s="544"/>
      <c r="Y233" s="544"/>
      <c r="Z233" s="544"/>
      <c r="AB233" s="576"/>
      <c r="AC233" s="576"/>
      <c r="AD233" s="576"/>
      <c r="AE233" s="576"/>
      <c r="AF233" s="576"/>
      <c r="AG233" s="576"/>
      <c r="AH233" s="576"/>
      <c r="AI233" s="576"/>
      <c r="AJ233" s="576"/>
    </row>
    <row r="234" spans="1:36" s="517" customFormat="1" ht="15">
      <c r="A234" s="527" t="s">
        <v>1011</v>
      </c>
      <c r="B234" s="528">
        <v>0</v>
      </c>
      <c r="C234" s="528">
        <v>0</v>
      </c>
      <c r="D234" s="528">
        <v>0</v>
      </c>
      <c r="E234" s="528">
        <v>0</v>
      </c>
      <c r="F234" s="528">
        <v>0</v>
      </c>
      <c r="G234" s="528">
        <v>0</v>
      </c>
      <c r="H234" s="528">
        <v>0</v>
      </c>
      <c r="I234" s="528">
        <v>0</v>
      </c>
      <c r="J234" s="528">
        <v>0</v>
      </c>
      <c r="K234" s="528">
        <v>0</v>
      </c>
      <c r="L234" s="528">
        <v>0</v>
      </c>
      <c r="M234" s="528">
        <v>0</v>
      </c>
      <c r="N234" s="528">
        <v>0</v>
      </c>
      <c r="O234" s="528">
        <v>0</v>
      </c>
      <c r="P234" s="528">
        <v>0</v>
      </c>
      <c r="Q234" s="533">
        <v>0</v>
      </c>
      <c r="R234" s="544"/>
      <c r="S234" s="544"/>
      <c r="T234" s="544"/>
      <c r="U234" s="544"/>
      <c r="V234" s="544"/>
      <c r="W234" s="544"/>
      <c r="X234" s="544"/>
      <c r="Y234" s="544"/>
      <c r="Z234" s="544"/>
      <c r="AB234" s="576"/>
      <c r="AC234" s="576"/>
      <c r="AD234" s="576"/>
      <c r="AE234" s="576"/>
      <c r="AF234" s="576"/>
      <c r="AG234" s="576"/>
      <c r="AH234" s="576"/>
      <c r="AI234" s="576"/>
      <c r="AJ234" s="576"/>
    </row>
    <row r="235" spans="1:36" s="517" customFormat="1" ht="15">
      <c r="A235" s="527" t="s">
        <v>1012</v>
      </c>
      <c r="B235" s="528">
        <v>1028105.4776464539</v>
      </c>
      <c r="C235" s="528">
        <v>1747573.2664496326</v>
      </c>
      <c r="D235" s="528">
        <v>2337842.5055119144</v>
      </c>
      <c r="E235" s="528">
        <v>762348.07405224815</v>
      </c>
      <c r="F235" s="528">
        <v>1894421.3173954492</v>
      </c>
      <c r="G235" s="528">
        <v>3753878.7872461947</v>
      </c>
      <c r="H235" s="528">
        <v>4560278.8455515802</v>
      </c>
      <c r="I235" s="528">
        <v>4958680.4924095329</v>
      </c>
      <c r="J235" s="528">
        <v>5471664.773512396</v>
      </c>
      <c r="K235" s="528">
        <v>5664710.9328779811</v>
      </c>
      <c r="L235" s="528">
        <v>6615346.4105075654</v>
      </c>
      <c r="M235" s="528">
        <v>7132478.4347810708</v>
      </c>
      <c r="N235" s="528">
        <v>7557245.4298998145</v>
      </c>
      <c r="O235" s="528">
        <v>14989026.249278015</v>
      </c>
      <c r="P235" s="528">
        <v>23021916.361820467</v>
      </c>
      <c r="Q235" s="533">
        <v>22895137.42213323</v>
      </c>
      <c r="R235" s="544"/>
      <c r="S235" s="544"/>
      <c r="T235" s="544"/>
      <c r="U235" s="544"/>
      <c r="V235" s="544"/>
      <c r="W235" s="544"/>
      <c r="X235" s="544"/>
      <c r="Y235" s="544"/>
      <c r="Z235" s="544"/>
      <c r="AB235" s="576"/>
      <c r="AC235" s="576"/>
      <c r="AD235" s="576"/>
      <c r="AE235" s="576"/>
      <c r="AF235" s="576"/>
      <c r="AG235" s="576"/>
      <c r="AH235" s="576"/>
      <c r="AI235" s="576"/>
      <c r="AJ235" s="576"/>
    </row>
    <row r="236" spans="1:36" s="517" customFormat="1" ht="15.75" thickBot="1">
      <c r="A236" s="529" t="s">
        <v>1013</v>
      </c>
      <c r="B236" s="530">
        <v>0</v>
      </c>
      <c r="C236" s="530">
        <v>0</v>
      </c>
      <c r="D236" s="530">
        <v>0</v>
      </c>
      <c r="E236" s="530">
        <v>0</v>
      </c>
      <c r="F236" s="530">
        <v>0</v>
      </c>
      <c r="G236" s="530">
        <v>0</v>
      </c>
      <c r="H236" s="530">
        <v>0</v>
      </c>
      <c r="I236" s="530">
        <v>0</v>
      </c>
      <c r="J236" s="530">
        <v>0</v>
      </c>
      <c r="K236" s="530">
        <v>0</v>
      </c>
      <c r="L236" s="530">
        <v>0</v>
      </c>
      <c r="M236" s="530">
        <v>0</v>
      </c>
      <c r="N236" s="530">
        <v>0</v>
      </c>
      <c r="O236" s="530">
        <v>0</v>
      </c>
      <c r="P236" s="530">
        <v>0</v>
      </c>
      <c r="Q236" s="534">
        <v>0</v>
      </c>
      <c r="R236" s="544"/>
      <c r="S236" s="544"/>
      <c r="T236" s="544"/>
      <c r="U236" s="544"/>
      <c r="V236" s="544"/>
      <c r="W236" s="544"/>
      <c r="X236" s="544"/>
      <c r="Y236" s="544"/>
      <c r="Z236" s="544"/>
      <c r="AB236" s="576"/>
      <c r="AC236" s="576"/>
      <c r="AD236" s="576"/>
      <c r="AE236" s="576"/>
      <c r="AF236" s="576"/>
      <c r="AG236" s="576"/>
      <c r="AH236" s="576"/>
      <c r="AI236" s="576"/>
      <c r="AJ236" s="576"/>
    </row>
    <row r="237" spans="1:36" s="517" customFormat="1" ht="15">
      <c r="A237" s="527" t="s">
        <v>1014</v>
      </c>
      <c r="B237" s="528">
        <v>0</v>
      </c>
      <c r="C237" s="528">
        <v>0</v>
      </c>
      <c r="D237" s="528">
        <v>0</v>
      </c>
      <c r="E237" s="528">
        <v>0</v>
      </c>
      <c r="F237" s="528">
        <v>0</v>
      </c>
      <c r="G237" s="528">
        <v>0</v>
      </c>
      <c r="H237" s="528">
        <v>0</v>
      </c>
      <c r="I237" s="528">
        <v>0</v>
      </c>
      <c r="J237" s="528">
        <v>0</v>
      </c>
      <c r="K237" s="528">
        <v>0</v>
      </c>
      <c r="L237" s="528">
        <v>0</v>
      </c>
      <c r="M237" s="528">
        <v>0</v>
      </c>
      <c r="N237" s="528">
        <v>0</v>
      </c>
      <c r="O237" s="528">
        <v>0</v>
      </c>
      <c r="P237" s="528">
        <v>0</v>
      </c>
      <c r="Q237" s="533">
        <v>0</v>
      </c>
      <c r="R237" s="544"/>
      <c r="S237" s="544"/>
      <c r="T237" s="544"/>
      <c r="U237" s="544"/>
      <c r="V237" s="544"/>
      <c r="W237" s="544"/>
      <c r="X237" s="544"/>
      <c r="Y237" s="544"/>
      <c r="Z237" s="544"/>
      <c r="AB237" s="576"/>
      <c r="AC237" s="576"/>
      <c r="AD237" s="576"/>
      <c r="AE237" s="576"/>
      <c r="AF237" s="576"/>
      <c r="AG237" s="576"/>
      <c r="AH237" s="576"/>
      <c r="AI237" s="576"/>
      <c r="AJ237" s="576"/>
    </row>
    <row r="238" spans="1:36" s="517" customFormat="1" ht="15">
      <c r="A238" s="527" t="s">
        <v>1015</v>
      </c>
      <c r="B238" s="528">
        <v>0</v>
      </c>
      <c r="C238" s="528">
        <v>0</v>
      </c>
      <c r="D238" s="528">
        <v>0</v>
      </c>
      <c r="E238" s="528">
        <v>0</v>
      </c>
      <c r="F238" s="528">
        <v>0</v>
      </c>
      <c r="G238" s="528">
        <v>0</v>
      </c>
      <c r="H238" s="528">
        <v>0</v>
      </c>
      <c r="I238" s="528">
        <v>0</v>
      </c>
      <c r="J238" s="528">
        <v>0</v>
      </c>
      <c r="K238" s="528">
        <v>0</v>
      </c>
      <c r="L238" s="528">
        <v>0</v>
      </c>
      <c r="M238" s="528">
        <v>0</v>
      </c>
      <c r="N238" s="528">
        <v>0</v>
      </c>
      <c r="O238" s="528">
        <v>0</v>
      </c>
      <c r="P238" s="528">
        <v>0</v>
      </c>
      <c r="Q238" s="533">
        <v>0</v>
      </c>
      <c r="R238" s="544"/>
      <c r="S238" s="544"/>
      <c r="T238" s="544"/>
      <c r="U238" s="544"/>
      <c r="V238" s="544"/>
      <c r="W238" s="544"/>
      <c r="X238" s="544"/>
      <c r="Y238" s="544"/>
      <c r="Z238" s="544"/>
      <c r="AB238" s="576"/>
      <c r="AC238" s="576"/>
      <c r="AD238" s="576"/>
      <c r="AE238" s="576"/>
      <c r="AF238" s="576"/>
      <c r="AG238" s="576"/>
      <c r="AH238" s="576"/>
      <c r="AI238" s="576"/>
      <c r="AJ238" s="576"/>
    </row>
    <row r="239" spans="1:36" s="517" customFormat="1" ht="15">
      <c r="A239" s="527" t="s">
        <v>1016</v>
      </c>
      <c r="B239" s="528">
        <v>0</v>
      </c>
      <c r="C239" s="528">
        <v>0</v>
      </c>
      <c r="D239" s="528">
        <v>0</v>
      </c>
      <c r="E239" s="528">
        <v>0</v>
      </c>
      <c r="F239" s="528">
        <v>0</v>
      </c>
      <c r="G239" s="528">
        <v>0</v>
      </c>
      <c r="H239" s="528">
        <v>0</v>
      </c>
      <c r="I239" s="528">
        <v>0</v>
      </c>
      <c r="J239" s="528">
        <v>0</v>
      </c>
      <c r="K239" s="528">
        <v>0</v>
      </c>
      <c r="L239" s="528">
        <v>0</v>
      </c>
      <c r="M239" s="528">
        <v>0</v>
      </c>
      <c r="N239" s="528">
        <v>0</v>
      </c>
      <c r="O239" s="528">
        <v>0</v>
      </c>
      <c r="P239" s="528">
        <v>0</v>
      </c>
      <c r="Q239" s="533">
        <v>0</v>
      </c>
      <c r="R239" s="544"/>
      <c r="S239" s="544"/>
      <c r="T239" s="544"/>
      <c r="U239" s="544"/>
      <c r="V239" s="544"/>
      <c r="W239" s="544"/>
      <c r="X239" s="544"/>
      <c r="Y239" s="544"/>
      <c r="Z239" s="544"/>
      <c r="AB239" s="576"/>
      <c r="AC239" s="576"/>
      <c r="AD239" s="576"/>
      <c r="AE239" s="576"/>
      <c r="AF239" s="576"/>
      <c r="AG239" s="576"/>
      <c r="AH239" s="576"/>
      <c r="AI239" s="576"/>
      <c r="AJ239" s="576"/>
    </row>
    <row r="240" spans="1:36" s="517" customFormat="1" ht="15">
      <c r="A240" s="527" t="s">
        <v>1017</v>
      </c>
      <c r="B240" s="528">
        <v>0</v>
      </c>
      <c r="C240" s="528">
        <v>0</v>
      </c>
      <c r="D240" s="528">
        <v>0</v>
      </c>
      <c r="E240" s="528">
        <v>0</v>
      </c>
      <c r="F240" s="528">
        <v>0</v>
      </c>
      <c r="G240" s="528">
        <v>0</v>
      </c>
      <c r="H240" s="528">
        <v>0</v>
      </c>
      <c r="I240" s="528">
        <v>0</v>
      </c>
      <c r="J240" s="528">
        <v>0</v>
      </c>
      <c r="K240" s="528">
        <v>0</v>
      </c>
      <c r="L240" s="528">
        <v>0</v>
      </c>
      <c r="M240" s="528">
        <v>0</v>
      </c>
      <c r="N240" s="528">
        <v>0</v>
      </c>
      <c r="O240" s="528">
        <v>0</v>
      </c>
      <c r="P240" s="528">
        <v>0</v>
      </c>
      <c r="Q240" s="533">
        <v>0</v>
      </c>
      <c r="R240" s="544"/>
      <c r="S240" s="544"/>
      <c r="T240" s="544"/>
      <c r="U240" s="544"/>
      <c r="V240" s="544"/>
      <c r="W240" s="544"/>
      <c r="X240" s="544"/>
      <c r="Y240" s="544"/>
      <c r="Z240" s="544"/>
      <c r="AB240" s="576"/>
      <c r="AC240" s="576"/>
      <c r="AD240" s="576"/>
      <c r="AE240" s="576"/>
      <c r="AF240" s="576"/>
      <c r="AG240" s="576"/>
      <c r="AH240" s="576"/>
      <c r="AI240" s="576"/>
      <c r="AJ240" s="576"/>
    </row>
    <row r="241" spans="1:36" s="517" customFormat="1" ht="15">
      <c r="A241" s="527" t="s">
        <v>1018</v>
      </c>
      <c r="B241" s="528">
        <v>0</v>
      </c>
      <c r="C241" s="528">
        <v>0</v>
      </c>
      <c r="D241" s="528">
        <v>0</v>
      </c>
      <c r="E241" s="528">
        <v>0</v>
      </c>
      <c r="F241" s="528">
        <v>0</v>
      </c>
      <c r="G241" s="528">
        <v>0</v>
      </c>
      <c r="H241" s="528">
        <v>0</v>
      </c>
      <c r="I241" s="528">
        <v>0</v>
      </c>
      <c r="J241" s="528">
        <v>0</v>
      </c>
      <c r="K241" s="528">
        <v>0</v>
      </c>
      <c r="L241" s="528">
        <v>0</v>
      </c>
      <c r="M241" s="528">
        <v>0</v>
      </c>
      <c r="N241" s="528">
        <v>0</v>
      </c>
      <c r="O241" s="528">
        <v>0</v>
      </c>
      <c r="P241" s="528">
        <v>0</v>
      </c>
      <c r="Q241" s="533">
        <v>0</v>
      </c>
      <c r="R241" s="544"/>
      <c r="S241" s="544"/>
      <c r="T241" s="544"/>
      <c r="U241" s="544"/>
      <c r="V241" s="544"/>
      <c r="W241" s="544"/>
      <c r="X241" s="544"/>
      <c r="Y241" s="544"/>
      <c r="Z241" s="544"/>
      <c r="AB241" s="576"/>
      <c r="AC241" s="576"/>
      <c r="AD241" s="576"/>
      <c r="AE241" s="576"/>
      <c r="AF241" s="576"/>
      <c r="AG241" s="576"/>
      <c r="AH241" s="576"/>
      <c r="AI241" s="576"/>
      <c r="AJ241" s="576"/>
    </row>
    <row r="242" spans="1:36" s="517" customFormat="1" ht="15">
      <c r="A242" s="527" t="s">
        <v>1019</v>
      </c>
      <c r="B242" s="528">
        <v>0</v>
      </c>
      <c r="C242" s="528">
        <v>0</v>
      </c>
      <c r="D242" s="528">
        <v>0</v>
      </c>
      <c r="E242" s="528">
        <v>0</v>
      </c>
      <c r="F242" s="528">
        <v>0</v>
      </c>
      <c r="G242" s="528">
        <v>0</v>
      </c>
      <c r="H242" s="528">
        <v>0</v>
      </c>
      <c r="I242" s="528">
        <v>0</v>
      </c>
      <c r="J242" s="528">
        <v>0</v>
      </c>
      <c r="K242" s="528">
        <v>0</v>
      </c>
      <c r="L242" s="528">
        <v>0</v>
      </c>
      <c r="M242" s="528">
        <v>0</v>
      </c>
      <c r="N242" s="528">
        <v>0</v>
      </c>
      <c r="O242" s="528">
        <v>0</v>
      </c>
      <c r="P242" s="528">
        <v>0</v>
      </c>
      <c r="Q242" s="533">
        <v>0</v>
      </c>
      <c r="R242" s="544"/>
      <c r="S242" s="544"/>
      <c r="T242" s="544"/>
      <c r="U242" s="544"/>
      <c r="V242" s="544"/>
      <c r="W242" s="544"/>
      <c r="X242" s="544"/>
      <c r="Y242" s="544"/>
      <c r="Z242" s="544"/>
      <c r="AB242" s="576"/>
      <c r="AC242" s="576"/>
      <c r="AD242" s="576"/>
      <c r="AE242" s="576"/>
      <c r="AF242" s="576"/>
      <c r="AG242" s="576"/>
      <c r="AH242" s="576"/>
      <c r="AI242" s="576"/>
      <c r="AJ242" s="576"/>
    </row>
    <row r="243" spans="1:36" s="517" customFormat="1" ht="15">
      <c r="A243" s="527" t="s">
        <v>1020</v>
      </c>
      <c r="B243" s="528">
        <v>0</v>
      </c>
      <c r="C243" s="528">
        <v>0</v>
      </c>
      <c r="D243" s="528">
        <v>0</v>
      </c>
      <c r="E243" s="528">
        <v>0</v>
      </c>
      <c r="F243" s="528">
        <v>0</v>
      </c>
      <c r="G243" s="528">
        <v>0</v>
      </c>
      <c r="H243" s="528">
        <v>0</v>
      </c>
      <c r="I243" s="528">
        <v>0</v>
      </c>
      <c r="J243" s="528">
        <v>0</v>
      </c>
      <c r="K243" s="528">
        <v>0</v>
      </c>
      <c r="L243" s="528">
        <v>0</v>
      </c>
      <c r="M243" s="528">
        <v>0</v>
      </c>
      <c r="N243" s="528">
        <v>0</v>
      </c>
      <c r="O243" s="528">
        <v>0</v>
      </c>
      <c r="P243" s="528">
        <v>0</v>
      </c>
      <c r="Q243" s="533">
        <v>0</v>
      </c>
      <c r="R243" s="547"/>
      <c r="S243" s="547"/>
      <c r="T243" s="547"/>
      <c r="U243" s="547"/>
      <c r="V243" s="547"/>
      <c r="W243" s="547"/>
      <c r="X243" s="547"/>
      <c r="Y243" s="547"/>
      <c r="Z243" s="547"/>
      <c r="AA243" s="516"/>
      <c r="AB243" s="576"/>
      <c r="AC243" s="576"/>
      <c r="AD243" s="576"/>
      <c r="AE243" s="576"/>
      <c r="AF243" s="576"/>
      <c r="AG243" s="576"/>
      <c r="AH243" s="576"/>
      <c r="AI243" s="576"/>
      <c r="AJ243" s="576"/>
    </row>
    <row r="244" spans="1:36" s="516" customFormat="1" ht="15">
      <c r="A244" s="525" t="s">
        <v>1021</v>
      </c>
      <c r="B244" s="526">
        <v>2094331.9246980324</v>
      </c>
      <c r="C244" s="526">
        <v>2328382.6289959503</v>
      </c>
      <c r="D244" s="526">
        <v>3517886.5691940729</v>
      </c>
      <c r="E244" s="526">
        <v>3564937.8434943394</v>
      </c>
      <c r="F244" s="526">
        <v>2833617.4289954221</v>
      </c>
      <c r="G244" s="526">
        <v>2187152.58761473</v>
      </c>
      <c r="H244" s="526">
        <v>3665070.4952463973</v>
      </c>
      <c r="I244" s="526">
        <v>10542555.336026974</v>
      </c>
      <c r="J244" s="526">
        <v>10767298.674645135</v>
      </c>
      <c r="K244" s="526">
        <v>11903718.86457937</v>
      </c>
      <c r="L244" s="526">
        <v>11457946.055400079</v>
      </c>
      <c r="M244" s="526">
        <v>14256987.381122625</v>
      </c>
      <c r="N244" s="526">
        <v>16620287.483311595</v>
      </c>
      <c r="O244" s="526">
        <v>29071567.991243284</v>
      </c>
      <c r="P244" s="526">
        <v>62643204.395020343</v>
      </c>
      <c r="Q244" s="532">
        <v>72990605.440092474</v>
      </c>
      <c r="R244" s="544"/>
      <c r="S244" s="544"/>
      <c r="T244" s="544"/>
      <c r="U244" s="544"/>
      <c r="V244" s="544"/>
      <c r="W244" s="544"/>
      <c r="X244" s="544"/>
      <c r="Y244" s="544"/>
      <c r="Z244" s="544"/>
      <c r="AA244" s="517"/>
      <c r="AB244" s="576"/>
      <c r="AC244" s="576"/>
      <c r="AD244" s="576"/>
      <c r="AE244" s="576"/>
      <c r="AF244" s="576"/>
      <c r="AG244" s="576"/>
      <c r="AH244" s="576"/>
      <c r="AI244" s="576"/>
      <c r="AJ244" s="576"/>
    </row>
    <row r="245" spans="1:36" s="517" customFormat="1" ht="15">
      <c r="A245" s="527" t="s">
        <v>1022</v>
      </c>
      <c r="B245" s="528">
        <v>489893.36240067793</v>
      </c>
      <c r="C245" s="528">
        <v>526130.65087068139</v>
      </c>
      <c r="D245" s="528">
        <v>804631.45810487005</v>
      </c>
      <c r="E245" s="528">
        <v>779160.22761927953</v>
      </c>
      <c r="F245" s="528">
        <v>603756.92228931258</v>
      </c>
      <c r="G245" s="528">
        <v>442659.28228926391</v>
      </c>
      <c r="H245" s="528">
        <v>1232509.397022668</v>
      </c>
      <c r="I245" s="528">
        <v>1762476.1933773023</v>
      </c>
      <c r="J245" s="528">
        <v>2228340.3423888148</v>
      </c>
      <c r="K245" s="528">
        <v>1673642.0413433649</v>
      </c>
      <c r="L245" s="528">
        <v>1599577.0536723675</v>
      </c>
      <c r="M245" s="528">
        <v>1630741.89205125</v>
      </c>
      <c r="N245" s="528">
        <v>1749131.1129963703</v>
      </c>
      <c r="O245" s="528">
        <v>2613761.9605138777</v>
      </c>
      <c r="P245" s="528">
        <v>5444637.5242262436</v>
      </c>
      <c r="Q245" s="533">
        <v>6707038.1688553812</v>
      </c>
      <c r="R245" s="544"/>
      <c r="S245" s="544"/>
      <c r="T245" s="544"/>
      <c r="U245" s="544"/>
      <c r="V245" s="544"/>
      <c r="W245" s="544"/>
      <c r="X245" s="544"/>
      <c r="Y245" s="544"/>
      <c r="Z245" s="544"/>
      <c r="AB245" s="576"/>
      <c r="AC245" s="576"/>
      <c r="AD245" s="576"/>
      <c r="AE245" s="576"/>
      <c r="AF245" s="576"/>
      <c r="AG245" s="576"/>
      <c r="AH245" s="576"/>
      <c r="AI245" s="576"/>
      <c r="AJ245" s="576"/>
    </row>
    <row r="246" spans="1:36" s="517" customFormat="1" ht="15">
      <c r="A246" s="527" t="s">
        <v>1023</v>
      </c>
      <c r="B246" s="528">
        <v>0</v>
      </c>
      <c r="C246" s="528">
        <v>0</v>
      </c>
      <c r="D246" s="528">
        <v>0</v>
      </c>
      <c r="E246" s="528">
        <v>0</v>
      </c>
      <c r="F246" s="528">
        <v>0</v>
      </c>
      <c r="G246" s="528">
        <v>0</v>
      </c>
      <c r="H246" s="528">
        <v>0</v>
      </c>
      <c r="I246" s="528">
        <v>0</v>
      </c>
      <c r="J246" s="528">
        <v>0</v>
      </c>
      <c r="K246" s="528">
        <v>0</v>
      </c>
      <c r="L246" s="528">
        <v>0</v>
      </c>
      <c r="M246" s="528">
        <v>0</v>
      </c>
      <c r="N246" s="528">
        <v>0</v>
      </c>
      <c r="O246" s="528">
        <v>0</v>
      </c>
      <c r="P246" s="528">
        <v>0</v>
      </c>
      <c r="Q246" s="533">
        <v>0</v>
      </c>
      <c r="R246" s="544"/>
      <c r="S246" s="544"/>
      <c r="T246" s="544"/>
      <c r="U246" s="544"/>
      <c r="V246" s="544"/>
      <c r="W246" s="544"/>
      <c r="X246" s="544"/>
      <c r="Y246" s="544"/>
      <c r="Z246" s="544"/>
      <c r="AB246" s="576"/>
      <c r="AC246" s="576"/>
      <c r="AD246" s="576"/>
      <c r="AE246" s="576"/>
      <c r="AF246" s="576"/>
      <c r="AG246" s="576"/>
      <c r="AH246" s="576"/>
      <c r="AI246" s="576"/>
      <c r="AJ246" s="576"/>
    </row>
    <row r="247" spans="1:36" s="517" customFormat="1" ht="15">
      <c r="A247" s="527" t="s">
        <v>1024</v>
      </c>
      <c r="B247" s="528">
        <v>0</v>
      </c>
      <c r="C247" s="528">
        <v>0</v>
      </c>
      <c r="D247" s="528">
        <v>0</v>
      </c>
      <c r="E247" s="528">
        <v>0</v>
      </c>
      <c r="F247" s="528">
        <v>0</v>
      </c>
      <c r="G247" s="528">
        <v>0</v>
      </c>
      <c r="H247" s="528">
        <v>0</v>
      </c>
      <c r="I247" s="528">
        <v>0</v>
      </c>
      <c r="J247" s="528">
        <v>0</v>
      </c>
      <c r="K247" s="528">
        <v>0</v>
      </c>
      <c r="L247" s="528">
        <v>0</v>
      </c>
      <c r="M247" s="528">
        <v>0</v>
      </c>
      <c r="N247" s="528">
        <v>0</v>
      </c>
      <c r="O247" s="528">
        <v>0</v>
      </c>
      <c r="P247" s="528">
        <v>0</v>
      </c>
      <c r="Q247" s="533">
        <v>0</v>
      </c>
      <c r="R247" s="544"/>
      <c r="S247" s="544"/>
      <c r="T247" s="544"/>
      <c r="U247" s="544"/>
      <c r="V247" s="544"/>
      <c r="W247" s="544"/>
      <c r="X247" s="544"/>
      <c r="Y247" s="544"/>
      <c r="Z247" s="544"/>
      <c r="AB247" s="576"/>
      <c r="AC247" s="576"/>
      <c r="AD247" s="576"/>
      <c r="AE247" s="576"/>
      <c r="AF247" s="576"/>
      <c r="AG247" s="576"/>
      <c r="AH247" s="576"/>
      <c r="AI247" s="576"/>
      <c r="AJ247" s="576"/>
    </row>
    <row r="248" spans="1:36" s="517" customFormat="1" ht="15">
      <c r="A248" s="527" t="s">
        <v>1025</v>
      </c>
      <c r="B248" s="528">
        <v>45266.146685822641</v>
      </c>
      <c r="C248" s="528">
        <v>48614.472140450955</v>
      </c>
      <c r="D248" s="528">
        <v>74347.94672888999</v>
      </c>
      <c r="E248" s="528">
        <v>71994.40503202143</v>
      </c>
      <c r="F248" s="528">
        <v>55787.139619532485</v>
      </c>
      <c r="G248" s="528">
        <v>40901.717683527982</v>
      </c>
      <c r="H248" s="528">
        <v>113883.86828489452</v>
      </c>
      <c r="I248" s="528">
        <v>162852.80026806271</v>
      </c>
      <c r="J248" s="528">
        <v>205898.64763672647</v>
      </c>
      <c r="K248" s="528">
        <v>154644.52462012693</v>
      </c>
      <c r="L248" s="528">
        <v>106568.11004602374</v>
      </c>
      <c r="M248" s="528">
        <v>92674.12624072234</v>
      </c>
      <c r="N248" s="528">
        <v>82090.725901737271</v>
      </c>
      <c r="O248" s="528">
        <v>140783.84179999781</v>
      </c>
      <c r="P248" s="528">
        <v>282683.48777316906</v>
      </c>
      <c r="Q248" s="533">
        <v>436547.66806140525</v>
      </c>
      <c r="R248" s="544"/>
      <c r="S248" s="544"/>
      <c r="T248" s="544"/>
      <c r="U248" s="544"/>
      <c r="V248" s="544"/>
      <c r="W248" s="544"/>
      <c r="X248" s="544"/>
      <c r="Y248" s="544"/>
      <c r="Z248" s="544"/>
      <c r="AB248" s="576"/>
      <c r="AC248" s="576"/>
      <c r="AD248" s="576"/>
      <c r="AE248" s="576"/>
      <c r="AF248" s="576"/>
      <c r="AG248" s="576"/>
      <c r="AH248" s="576"/>
      <c r="AI248" s="576"/>
      <c r="AJ248" s="576"/>
    </row>
    <row r="249" spans="1:36" s="517" customFormat="1" ht="15">
      <c r="A249" s="527" t="s">
        <v>1026</v>
      </c>
      <c r="B249" s="528">
        <v>0</v>
      </c>
      <c r="C249" s="528">
        <v>0</v>
      </c>
      <c r="D249" s="528">
        <v>0</v>
      </c>
      <c r="E249" s="528">
        <v>0</v>
      </c>
      <c r="F249" s="528">
        <v>0</v>
      </c>
      <c r="G249" s="528">
        <v>0</v>
      </c>
      <c r="H249" s="528">
        <v>0</v>
      </c>
      <c r="I249" s="528">
        <v>0</v>
      </c>
      <c r="J249" s="528">
        <v>0</v>
      </c>
      <c r="K249" s="528">
        <v>0</v>
      </c>
      <c r="L249" s="528">
        <v>0</v>
      </c>
      <c r="M249" s="528">
        <v>0</v>
      </c>
      <c r="N249" s="528">
        <v>0</v>
      </c>
      <c r="O249" s="528">
        <v>0</v>
      </c>
      <c r="P249" s="528">
        <v>0</v>
      </c>
      <c r="Q249" s="533">
        <v>0</v>
      </c>
      <c r="R249" s="544"/>
      <c r="S249" s="544"/>
      <c r="T249" s="544"/>
      <c r="U249" s="544"/>
      <c r="V249" s="544"/>
      <c r="W249" s="544"/>
      <c r="X249" s="544"/>
      <c r="Y249" s="544"/>
      <c r="Z249" s="544"/>
      <c r="AB249" s="576"/>
      <c r="AC249" s="576"/>
      <c r="AD249" s="576"/>
      <c r="AE249" s="576"/>
      <c r="AF249" s="576"/>
      <c r="AG249" s="576"/>
      <c r="AH249" s="576"/>
      <c r="AI249" s="576"/>
      <c r="AJ249" s="576"/>
    </row>
    <row r="250" spans="1:36" s="517" customFormat="1" ht="15">
      <c r="A250" s="527" t="s">
        <v>1027</v>
      </c>
      <c r="B250" s="528">
        <v>444627.21571485529</v>
      </c>
      <c r="C250" s="528">
        <v>477516.17873023037</v>
      </c>
      <c r="D250" s="528">
        <v>730283.5113759801</v>
      </c>
      <c r="E250" s="528">
        <v>707165.82258725807</v>
      </c>
      <c r="F250" s="528">
        <v>547969.78266978008</v>
      </c>
      <c r="G250" s="528">
        <v>401757.56460573588</v>
      </c>
      <c r="H250" s="528">
        <v>1118625.5287377737</v>
      </c>
      <c r="I250" s="528">
        <v>1599623.3931092396</v>
      </c>
      <c r="J250" s="528">
        <v>2022441.694752088</v>
      </c>
      <c r="K250" s="528">
        <v>1518997.5167232379</v>
      </c>
      <c r="L250" s="528">
        <v>1493008.9436263437</v>
      </c>
      <c r="M250" s="528">
        <v>1538067.7658105276</v>
      </c>
      <c r="N250" s="528">
        <v>1667040.3870946332</v>
      </c>
      <c r="O250" s="528">
        <v>2472978.1187138795</v>
      </c>
      <c r="P250" s="528">
        <v>5161954.0364530748</v>
      </c>
      <c r="Q250" s="533">
        <v>6270490.5007939758</v>
      </c>
      <c r="R250" s="544"/>
      <c r="S250" s="544"/>
      <c r="T250" s="544"/>
      <c r="U250" s="544"/>
      <c r="V250" s="544"/>
      <c r="W250" s="544"/>
      <c r="X250" s="544"/>
      <c r="Y250" s="544"/>
      <c r="Z250" s="544"/>
      <c r="AB250" s="576"/>
      <c r="AC250" s="576"/>
      <c r="AD250" s="576"/>
      <c r="AE250" s="576"/>
      <c r="AF250" s="576"/>
      <c r="AG250" s="576"/>
      <c r="AH250" s="576"/>
      <c r="AI250" s="576"/>
      <c r="AJ250" s="576"/>
    </row>
    <row r="251" spans="1:36" s="517" customFormat="1" ht="15">
      <c r="A251" s="527" t="s">
        <v>1028</v>
      </c>
      <c r="B251" s="528">
        <v>18818.198176451482</v>
      </c>
      <c r="C251" s="528">
        <v>20210.175549780393</v>
      </c>
      <c r="D251" s="528">
        <v>30908.184106483841</v>
      </c>
      <c r="E251" s="528">
        <v>29929.761658122759</v>
      </c>
      <c r="F251" s="528">
        <v>23192.021541929302</v>
      </c>
      <c r="G251" s="528">
        <v>17003.802741773216</v>
      </c>
      <c r="H251" s="528">
        <v>47344.193384970815</v>
      </c>
      <c r="I251" s="528">
        <v>67701.72619959955</v>
      </c>
      <c r="J251" s="528">
        <v>85596.893908020895</v>
      </c>
      <c r="K251" s="528">
        <v>64289.353617902088</v>
      </c>
      <c r="L251" s="528">
        <v>61444.30666911466</v>
      </c>
      <c r="M251" s="528">
        <v>63576.882941469179</v>
      </c>
      <c r="N251" s="528">
        <v>52648.39917715358</v>
      </c>
      <c r="O251" s="528">
        <v>99935.872489579924</v>
      </c>
      <c r="P251" s="528">
        <v>174510.93179427003</v>
      </c>
      <c r="Q251" s="533">
        <v>252492.7039389011</v>
      </c>
      <c r="R251" s="544"/>
      <c r="S251" s="544"/>
      <c r="T251" s="544"/>
      <c r="U251" s="544"/>
      <c r="V251" s="544"/>
      <c r="W251" s="544"/>
      <c r="X251" s="544"/>
      <c r="Y251" s="544"/>
      <c r="Z251" s="544"/>
      <c r="AB251" s="576"/>
      <c r="AC251" s="576"/>
      <c r="AD251" s="576"/>
      <c r="AE251" s="576"/>
      <c r="AF251" s="576"/>
      <c r="AG251" s="576"/>
      <c r="AH251" s="576"/>
      <c r="AI251" s="576"/>
      <c r="AJ251" s="576"/>
    </row>
    <row r="252" spans="1:36" s="517" customFormat="1" ht="15">
      <c r="A252" s="527" t="s">
        <v>1029</v>
      </c>
      <c r="B252" s="528">
        <v>425809.0175384038</v>
      </c>
      <c r="C252" s="528">
        <v>457306.00318045</v>
      </c>
      <c r="D252" s="528">
        <v>699375.32726949616</v>
      </c>
      <c r="E252" s="528">
        <v>677236.0609291353</v>
      </c>
      <c r="F252" s="528">
        <v>524777.76112785086</v>
      </c>
      <c r="G252" s="528">
        <v>384753.76186396269</v>
      </c>
      <c r="H252" s="528">
        <v>1071281.3353528026</v>
      </c>
      <c r="I252" s="528">
        <v>1531921.66690964</v>
      </c>
      <c r="J252" s="528">
        <v>1936844.8008440672</v>
      </c>
      <c r="K252" s="528">
        <v>1454708.163105336</v>
      </c>
      <c r="L252" s="528">
        <v>1431564.6369572291</v>
      </c>
      <c r="M252" s="528">
        <v>1474490.8828690585</v>
      </c>
      <c r="N252" s="528">
        <v>1614391.9879174794</v>
      </c>
      <c r="O252" s="528">
        <v>2373042.2462242995</v>
      </c>
      <c r="P252" s="528">
        <v>4987443.1046588048</v>
      </c>
      <c r="Q252" s="533">
        <v>6017997.7968550753</v>
      </c>
      <c r="R252" s="544"/>
      <c r="S252" s="544"/>
      <c r="T252" s="544"/>
      <c r="U252" s="544"/>
      <c r="V252" s="544"/>
      <c r="W252" s="544"/>
      <c r="X252" s="544"/>
      <c r="Y252" s="544"/>
      <c r="Z252" s="544"/>
      <c r="AB252" s="576"/>
      <c r="AC252" s="576"/>
      <c r="AD252" s="576"/>
      <c r="AE252" s="576"/>
      <c r="AF252" s="576"/>
      <c r="AG252" s="576"/>
      <c r="AH252" s="576"/>
      <c r="AI252" s="576"/>
      <c r="AJ252" s="576"/>
    </row>
    <row r="253" spans="1:36" s="517" customFormat="1" ht="15">
      <c r="A253" s="527" t="s">
        <v>1030</v>
      </c>
      <c r="B253" s="528">
        <v>425809.0175384038</v>
      </c>
      <c r="C253" s="528">
        <v>457306.00318045</v>
      </c>
      <c r="D253" s="528">
        <v>699375.32726949616</v>
      </c>
      <c r="E253" s="528">
        <v>677236.0609291353</v>
      </c>
      <c r="F253" s="528">
        <v>524777.76112785086</v>
      </c>
      <c r="G253" s="528">
        <v>384753.76186396269</v>
      </c>
      <c r="H253" s="528">
        <v>1071281.3353528026</v>
      </c>
      <c r="I253" s="528">
        <v>1531921.66690964</v>
      </c>
      <c r="J253" s="528">
        <v>1936844.8008440672</v>
      </c>
      <c r="K253" s="528">
        <v>1454708.163105336</v>
      </c>
      <c r="L253" s="528">
        <v>1431564.6369572291</v>
      </c>
      <c r="M253" s="528">
        <v>1474490.8828690585</v>
      </c>
      <c r="N253" s="528">
        <v>1614391.9879174794</v>
      </c>
      <c r="O253" s="528">
        <v>2373042.2462242995</v>
      </c>
      <c r="P253" s="528">
        <v>4987443.1046588048</v>
      </c>
      <c r="Q253" s="533">
        <v>6017997.7968550753</v>
      </c>
      <c r="R253" s="544"/>
      <c r="S253" s="544"/>
      <c r="T253" s="544"/>
      <c r="U253" s="544"/>
      <c r="V253" s="544"/>
      <c r="W253" s="544"/>
      <c r="X253" s="544"/>
      <c r="Y253" s="544"/>
      <c r="Z253" s="544"/>
      <c r="AB253" s="576"/>
      <c r="AC253" s="576"/>
      <c r="AD253" s="576"/>
      <c r="AE253" s="576"/>
      <c r="AF253" s="576"/>
      <c r="AG253" s="576"/>
      <c r="AH253" s="576"/>
      <c r="AI253" s="576"/>
      <c r="AJ253" s="576"/>
    </row>
    <row r="254" spans="1:36" s="517" customFormat="1" ht="15">
      <c r="A254" s="527" t="s">
        <v>1031</v>
      </c>
      <c r="B254" s="528">
        <v>425809.0175384038</v>
      </c>
      <c r="C254" s="528">
        <v>457306.00318045</v>
      </c>
      <c r="D254" s="528">
        <v>699375.32726949616</v>
      </c>
      <c r="E254" s="528">
        <v>677236.0609291353</v>
      </c>
      <c r="F254" s="528">
        <v>524777.76112785086</v>
      </c>
      <c r="G254" s="528">
        <v>384753.76186396269</v>
      </c>
      <c r="H254" s="528">
        <v>1071281.3353528026</v>
      </c>
      <c r="I254" s="528">
        <v>1531921.66690964</v>
      </c>
      <c r="J254" s="528">
        <v>1936844.8008440672</v>
      </c>
      <c r="K254" s="528">
        <v>1454708.163105336</v>
      </c>
      <c r="L254" s="528">
        <v>1431564.6369572291</v>
      </c>
      <c r="M254" s="528">
        <v>1474490.8828690585</v>
      </c>
      <c r="N254" s="528">
        <v>1614391.9879174794</v>
      </c>
      <c r="O254" s="528">
        <v>2373042.2462242995</v>
      </c>
      <c r="P254" s="528">
        <v>4987443.1046588048</v>
      </c>
      <c r="Q254" s="533">
        <v>6017997.7968550753</v>
      </c>
      <c r="R254" s="544"/>
      <c r="S254" s="544"/>
      <c r="T254" s="544"/>
      <c r="U254" s="544"/>
      <c r="V254" s="544"/>
      <c r="W254" s="544"/>
      <c r="X254" s="544"/>
      <c r="Y254" s="544"/>
      <c r="Z254" s="544"/>
      <c r="AB254" s="576"/>
      <c r="AC254" s="576"/>
      <c r="AD254" s="576"/>
      <c r="AE254" s="576"/>
      <c r="AF254" s="576"/>
      <c r="AG254" s="576"/>
      <c r="AH254" s="576"/>
      <c r="AI254" s="576"/>
      <c r="AJ254" s="576"/>
    </row>
    <row r="255" spans="1:36" s="517" customFormat="1" ht="15">
      <c r="A255" s="527" t="s">
        <v>1032</v>
      </c>
      <c r="B255" s="528">
        <v>0</v>
      </c>
      <c r="C255" s="528">
        <v>0</v>
      </c>
      <c r="D255" s="528">
        <v>0</v>
      </c>
      <c r="E255" s="528">
        <v>0</v>
      </c>
      <c r="F255" s="528">
        <v>0</v>
      </c>
      <c r="G255" s="528">
        <v>0</v>
      </c>
      <c r="H255" s="528">
        <v>0</v>
      </c>
      <c r="I255" s="528">
        <v>0</v>
      </c>
      <c r="J255" s="528">
        <v>0</v>
      </c>
      <c r="K255" s="528">
        <v>0</v>
      </c>
      <c r="L255" s="528">
        <v>0</v>
      </c>
      <c r="M255" s="528">
        <v>0</v>
      </c>
      <c r="N255" s="528">
        <v>0</v>
      </c>
      <c r="O255" s="528">
        <v>0</v>
      </c>
      <c r="P255" s="528">
        <v>0</v>
      </c>
      <c r="Q255" s="533">
        <v>0</v>
      </c>
      <c r="R255" s="544"/>
      <c r="S255" s="544"/>
      <c r="T255" s="544"/>
      <c r="U255" s="544"/>
      <c r="V255" s="544"/>
      <c r="W255" s="544"/>
      <c r="X255" s="544"/>
      <c r="Y255" s="544"/>
      <c r="Z255" s="544"/>
      <c r="AB255" s="576"/>
      <c r="AC255" s="576"/>
      <c r="AD255" s="576"/>
      <c r="AE255" s="576"/>
      <c r="AF255" s="576"/>
      <c r="AG255" s="576"/>
      <c r="AH255" s="576"/>
      <c r="AI255" s="576"/>
      <c r="AJ255" s="576"/>
    </row>
    <row r="256" spans="1:36" s="517" customFormat="1" ht="15">
      <c r="A256" s="527" t="s">
        <v>1033</v>
      </c>
      <c r="B256" s="528">
        <v>0</v>
      </c>
      <c r="C256" s="528">
        <v>0</v>
      </c>
      <c r="D256" s="528">
        <v>0</v>
      </c>
      <c r="E256" s="528">
        <v>0</v>
      </c>
      <c r="F256" s="528">
        <v>0</v>
      </c>
      <c r="G256" s="528">
        <v>0</v>
      </c>
      <c r="H256" s="528">
        <v>0</v>
      </c>
      <c r="I256" s="528">
        <v>0</v>
      </c>
      <c r="J256" s="528">
        <v>0</v>
      </c>
      <c r="K256" s="528">
        <v>0</v>
      </c>
      <c r="L256" s="528">
        <v>0</v>
      </c>
      <c r="M256" s="528">
        <v>0</v>
      </c>
      <c r="N256" s="528">
        <v>0</v>
      </c>
      <c r="O256" s="528">
        <v>0</v>
      </c>
      <c r="P256" s="528">
        <v>0</v>
      </c>
      <c r="Q256" s="533">
        <v>0</v>
      </c>
      <c r="R256" s="544"/>
      <c r="S256" s="544"/>
      <c r="T256" s="544"/>
      <c r="U256" s="544"/>
      <c r="V256" s="544"/>
      <c r="W256" s="544"/>
      <c r="X256" s="544"/>
      <c r="Y256" s="544"/>
      <c r="Z256" s="544"/>
      <c r="AB256" s="576"/>
      <c r="AC256" s="576"/>
      <c r="AD256" s="576"/>
      <c r="AE256" s="576"/>
      <c r="AF256" s="576"/>
      <c r="AG256" s="576"/>
      <c r="AH256" s="576"/>
      <c r="AI256" s="576"/>
      <c r="AJ256" s="576"/>
    </row>
    <row r="257" spans="1:36" s="517" customFormat="1" ht="15">
      <c r="A257" s="527" t="s">
        <v>1034</v>
      </c>
      <c r="B257" s="528">
        <v>0</v>
      </c>
      <c r="C257" s="528">
        <v>0</v>
      </c>
      <c r="D257" s="528">
        <v>0</v>
      </c>
      <c r="E257" s="528">
        <v>0</v>
      </c>
      <c r="F257" s="528">
        <v>0</v>
      </c>
      <c r="G257" s="528">
        <v>0</v>
      </c>
      <c r="H257" s="528">
        <v>0</v>
      </c>
      <c r="I257" s="528">
        <v>0</v>
      </c>
      <c r="J257" s="528">
        <v>0</v>
      </c>
      <c r="K257" s="528">
        <v>0</v>
      </c>
      <c r="L257" s="528">
        <v>0</v>
      </c>
      <c r="M257" s="528">
        <v>0</v>
      </c>
      <c r="N257" s="528">
        <v>0</v>
      </c>
      <c r="O257" s="528">
        <v>0</v>
      </c>
      <c r="P257" s="528">
        <v>0</v>
      </c>
      <c r="Q257" s="533">
        <v>0</v>
      </c>
      <c r="R257" s="544"/>
      <c r="S257" s="544"/>
      <c r="T257" s="544"/>
      <c r="U257" s="544"/>
      <c r="V257" s="544"/>
      <c r="W257" s="544"/>
      <c r="X257" s="544"/>
      <c r="Y257" s="544"/>
      <c r="Z257" s="544"/>
      <c r="AB257" s="576"/>
      <c r="AC257" s="576"/>
      <c r="AD257" s="576"/>
      <c r="AE257" s="576"/>
      <c r="AF257" s="576"/>
      <c r="AG257" s="576"/>
      <c r="AH257" s="576"/>
      <c r="AI257" s="576"/>
      <c r="AJ257" s="576"/>
    </row>
    <row r="258" spans="1:36" s="517" customFormat="1" ht="15">
      <c r="A258" s="527" t="s">
        <v>1035</v>
      </c>
      <c r="B258" s="528">
        <v>1604438.5622973545</v>
      </c>
      <c r="C258" s="528">
        <v>1802251.9781252691</v>
      </c>
      <c r="D258" s="528">
        <v>2713255.1110892026</v>
      </c>
      <c r="E258" s="528">
        <v>2785777.6158750597</v>
      </c>
      <c r="F258" s="528">
        <v>2229860.5067061097</v>
      </c>
      <c r="G258" s="528">
        <v>1744493.305325466</v>
      </c>
      <c r="H258" s="528">
        <v>2432561.0982237291</v>
      </c>
      <c r="I258" s="528">
        <v>8780079.1426496711</v>
      </c>
      <c r="J258" s="528">
        <v>8538958.3322563209</v>
      </c>
      <c r="K258" s="528">
        <v>10230076.823236005</v>
      </c>
      <c r="L258" s="528">
        <v>9858369.0017277114</v>
      </c>
      <c r="M258" s="528">
        <v>12626245.489071375</v>
      </c>
      <c r="N258" s="528">
        <v>14871156.370315224</v>
      </c>
      <c r="O258" s="528">
        <v>26457806.030729406</v>
      </c>
      <c r="P258" s="528">
        <v>57198566.870794095</v>
      </c>
      <c r="Q258" s="533">
        <v>66283567.27123709</v>
      </c>
      <c r="R258" s="544"/>
      <c r="S258" s="544"/>
      <c r="T258" s="544"/>
      <c r="U258" s="544"/>
      <c r="V258" s="544"/>
      <c r="W258" s="544"/>
      <c r="X258" s="544"/>
      <c r="Y258" s="544"/>
      <c r="Z258" s="544"/>
      <c r="AB258" s="576"/>
      <c r="AC258" s="576"/>
      <c r="AD258" s="576"/>
      <c r="AE258" s="576"/>
      <c r="AF258" s="576"/>
      <c r="AG258" s="576"/>
      <c r="AH258" s="576"/>
      <c r="AI258" s="576"/>
      <c r="AJ258" s="576"/>
    </row>
    <row r="259" spans="1:36" s="517" customFormat="1" ht="15">
      <c r="A259" s="527" t="s">
        <v>1036</v>
      </c>
      <c r="B259" s="528">
        <v>0</v>
      </c>
      <c r="C259" s="528">
        <v>0</v>
      </c>
      <c r="D259" s="528">
        <v>0</v>
      </c>
      <c r="E259" s="528">
        <v>0</v>
      </c>
      <c r="F259" s="528">
        <v>0</v>
      </c>
      <c r="G259" s="528">
        <v>0</v>
      </c>
      <c r="H259" s="528">
        <v>0</v>
      </c>
      <c r="I259" s="528">
        <v>2469679.3276653718</v>
      </c>
      <c r="J259" s="528">
        <v>3411919.693</v>
      </c>
      <c r="K259" s="528">
        <v>5330589.3168000001</v>
      </c>
      <c r="L259" s="528">
        <v>4893528.3439999996</v>
      </c>
      <c r="M259" s="528">
        <v>5717324.5439999998</v>
      </c>
      <c r="N259" s="528">
        <v>6480097.7850000001</v>
      </c>
      <c r="O259" s="528">
        <v>9332642.3059999999</v>
      </c>
      <c r="P259" s="528">
        <v>24836020.625</v>
      </c>
      <c r="Q259" s="533">
        <v>33602740.060999997</v>
      </c>
      <c r="R259" s="544"/>
      <c r="S259" s="544"/>
      <c r="T259" s="544"/>
      <c r="U259" s="544"/>
      <c r="V259" s="544"/>
      <c r="W259" s="544"/>
      <c r="X259" s="544"/>
      <c r="Y259" s="544"/>
      <c r="Z259" s="544"/>
      <c r="AB259" s="576"/>
      <c r="AC259" s="576"/>
      <c r="AD259" s="576"/>
      <c r="AE259" s="576"/>
      <c r="AF259" s="576"/>
      <c r="AG259" s="576"/>
      <c r="AH259" s="576"/>
      <c r="AI259" s="576"/>
      <c r="AJ259" s="576"/>
    </row>
    <row r="260" spans="1:36" s="517" customFormat="1" ht="15">
      <c r="A260" s="527" t="s">
        <v>1037</v>
      </c>
      <c r="B260" s="528">
        <v>0</v>
      </c>
      <c r="C260" s="528">
        <v>0</v>
      </c>
      <c r="D260" s="528">
        <v>0</v>
      </c>
      <c r="E260" s="528">
        <v>0</v>
      </c>
      <c r="F260" s="528">
        <v>0</v>
      </c>
      <c r="G260" s="528">
        <v>0</v>
      </c>
      <c r="H260" s="528">
        <v>0</v>
      </c>
      <c r="I260" s="528">
        <v>2469679.3276653718</v>
      </c>
      <c r="J260" s="528">
        <v>3411919.693</v>
      </c>
      <c r="K260" s="528">
        <v>5330589.3168000001</v>
      </c>
      <c r="L260" s="528">
        <v>4893528.3439999996</v>
      </c>
      <c r="M260" s="528">
        <v>5717324.5439999998</v>
      </c>
      <c r="N260" s="528">
        <v>6480097.7850000001</v>
      </c>
      <c r="O260" s="528">
        <v>9332642.3059999999</v>
      </c>
      <c r="P260" s="528">
        <v>24836020.625</v>
      </c>
      <c r="Q260" s="533">
        <v>33602740.060999997</v>
      </c>
      <c r="R260" s="544"/>
      <c r="S260" s="544"/>
      <c r="T260" s="544"/>
      <c r="U260" s="544"/>
      <c r="V260" s="544"/>
      <c r="W260" s="544"/>
      <c r="X260" s="544"/>
      <c r="Y260" s="544"/>
      <c r="Z260" s="544"/>
      <c r="AB260" s="576"/>
      <c r="AC260" s="576"/>
      <c r="AD260" s="576"/>
      <c r="AE260" s="576"/>
      <c r="AF260" s="576"/>
      <c r="AG260" s="576"/>
      <c r="AH260" s="576"/>
      <c r="AI260" s="576"/>
      <c r="AJ260" s="576"/>
    </row>
    <row r="261" spans="1:36" s="517" customFormat="1" ht="15">
      <c r="A261" s="527" t="s">
        <v>1038</v>
      </c>
      <c r="B261" s="528">
        <v>0</v>
      </c>
      <c r="C261" s="528">
        <v>0</v>
      </c>
      <c r="D261" s="528">
        <v>0</v>
      </c>
      <c r="E261" s="528">
        <v>0</v>
      </c>
      <c r="F261" s="528">
        <v>0</v>
      </c>
      <c r="G261" s="528">
        <v>0</v>
      </c>
      <c r="H261" s="528">
        <v>0</v>
      </c>
      <c r="I261" s="528">
        <v>0</v>
      </c>
      <c r="J261" s="528">
        <v>0</v>
      </c>
      <c r="K261" s="528">
        <v>0</v>
      </c>
      <c r="L261" s="528">
        <v>0</v>
      </c>
      <c r="M261" s="528">
        <v>0</v>
      </c>
      <c r="N261" s="528">
        <v>0</v>
      </c>
      <c r="O261" s="528">
        <v>0</v>
      </c>
      <c r="P261" s="528">
        <v>0</v>
      </c>
      <c r="Q261" s="533">
        <v>0</v>
      </c>
      <c r="R261" s="544"/>
      <c r="S261" s="544"/>
      <c r="T261" s="544"/>
      <c r="U261" s="544"/>
      <c r="V261" s="544"/>
      <c r="W261" s="544"/>
      <c r="X261" s="544"/>
      <c r="Y261" s="544"/>
      <c r="Z261" s="544"/>
      <c r="AB261" s="576"/>
      <c r="AC261" s="576"/>
      <c r="AD261" s="576"/>
      <c r="AE261" s="576"/>
      <c r="AF261" s="576"/>
      <c r="AG261" s="576"/>
      <c r="AH261" s="576"/>
      <c r="AI261" s="576"/>
      <c r="AJ261" s="576"/>
    </row>
    <row r="262" spans="1:36" s="517" customFormat="1" ht="15">
      <c r="A262" s="527" t="s">
        <v>1039</v>
      </c>
      <c r="B262" s="528">
        <v>0</v>
      </c>
      <c r="C262" s="528">
        <v>0</v>
      </c>
      <c r="D262" s="528">
        <v>0</v>
      </c>
      <c r="E262" s="528">
        <v>0</v>
      </c>
      <c r="F262" s="528">
        <v>0</v>
      </c>
      <c r="G262" s="528">
        <v>0</v>
      </c>
      <c r="H262" s="528">
        <v>0</v>
      </c>
      <c r="I262" s="528">
        <v>0</v>
      </c>
      <c r="J262" s="528">
        <v>0</v>
      </c>
      <c r="K262" s="528">
        <v>0</v>
      </c>
      <c r="L262" s="528">
        <v>0</v>
      </c>
      <c r="M262" s="528">
        <v>0</v>
      </c>
      <c r="N262" s="528">
        <v>0</v>
      </c>
      <c r="O262" s="528">
        <v>0</v>
      </c>
      <c r="P262" s="528">
        <v>0</v>
      </c>
      <c r="Q262" s="533">
        <v>0</v>
      </c>
      <c r="R262" s="544"/>
      <c r="S262" s="544"/>
      <c r="T262" s="544"/>
      <c r="U262" s="544"/>
      <c r="V262" s="544"/>
      <c r="W262" s="544"/>
      <c r="X262" s="544"/>
      <c r="Y262" s="544"/>
      <c r="Z262" s="544"/>
      <c r="AB262" s="576"/>
      <c r="AC262" s="576"/>
      <c r="AD262" s="576"/>
      <c r="AE262" s="576"/>
      <c r="AF262" s="576"/>
      <c r="AG262" s="576"/>
      <c r="AH262" s="576"/>
      <c r="AI262" s="576"/>
      <c r="AJ262" s="576"/>
    </row>
    <row r="263" spans="1:36" s="517" customFormat="1" ht="15">
      <c r="A263" s="527" t="s">
        <v>1040</v>
      </c>
      <c r="B263" s="528">
        <v>0</v>
      </c>
      <c r="C263" s="528">
        <v>0</v>
      </c>
      <c r="D263" s="528">
        <v>0</v>
      </c>
      <c r="E263" s="528">
        <v>0</v>
      </c>
      <c r="F263" s="528">
        <v>0</v>
      </c>
      <c r="G263" s="528">
        <v>0</v>
      </c>
      <c r="H263" s="528">
        <v>0</v>
      </c>
      <c r="I263" s="528">
        <v>0</v>
      </c>
      <c r="J263" s="528">
        <v>0</v>
      </c>
      <c r="K263" s="528">
        <v>0</v>
      </c>
      <c r="L263" s="528">
        <v>0</v>
      </c>
      <c r="M263" s="528">
        <v>0</v>
      </c>
      <c r="N263" s="528">
        <v>0</v>
      </c>
      <c r="O263" s="528">
        <v>0</v>
      </c>
      <c r="P263" s="528">
        <v>0</v>
      </c>
      <c r="Q263" s="533">
        <v>0</v>
      </c>
      <c r="R263" s="544"/>
      <c r="S263" s="544"/>
      <c r="T263" s="544"/>
      <c r="U263" s="544"/>
      <c r="V263" s="544"/>
      <c r="W263" s="544"/>
      <c r="X263" s="544"/>
      <c r="Y263" s="544"/>
      <c r="Z263" s="544"/>
      <c r="AB263" s="576"/>
      <c r="AC263" s="576"/>
      <c r="AD263" s="576"/>
      <c r="AE263" s="576"/>
      <c r="AF263" s="576"/>
      <c r="AG263" s="576"/>
      <c r="AH263" s="576"/>
      <c r="AI263" s="576"/>
      <c r="AJ263" s="576"/>
    </row>
    <row r="264" spans="1:36" s="517" customFormat="1" ht="15">
      <c r="A264" s="527" t="s">
        <v>1041</v>
      </c>
      <c r="B264" s="528">
        <v>0</v>
      </c>
      <c r="C264" s="528">
        <v>0</v>
      </c>
      <c r="D264" s="528">
        <v>0</v>
      </c>
      <c r="E264" s="528">
        <v>0</v>
      </c>
      <c r="F264" s="528">
        <v>0</v>
      </c>
      <c r="G264" s="528">
        <v>0</v>
      </c>
      <c r="H264" s="528">
        <v>0</v>
      </c>
      <c r="I264" s="528">
        <v>0</v>
      </c>
      <c r="J264" s="528">
        <v>0</v>
      </c>
      <c r="K264" s="528">
        <v>0</v>
      </c>
      <c r="L264" s="528">
        <v>0</v>
      </c>
      <c r="M264" s="528">
        <v>0</v>
      </c>
      <c r="N264" s="528">
        <v>0</v>
      </c>
      <c r="O264" s="528">
        <v>0</v>
      </c>
      <c r="P264" s="528">
        <v>0</v>
      </c>
      <c r="Q264" s="533">
        <v>0</v>
      </c>
      <c r="R264" s="544"/>
      <c r="S264" s="544"/>
      <c r="T264" s="544"/>
      <c r="U264" s="544"/>
      <c r="V264" s="544"/>
      <c r="W264" s="544"/>
      <c r="X264" s="544"/>
      <c r="Y264" s="544"/>
      <c r="Z264" s="544"/>
      <c r="AB264" s="576"/>
      <c r="AC264" s="576"/>
      <c r="AD264" s="576"/>
      <c r="AE264" s="576"/>
      <c r="AF264" s="576"/>
      <c r="AG264" s="576"/>
      <c r="AH264" s="576"/>
      <c r="AI264" s="576"/>
      <c r="AJ264" s="576"/>
    </row>
    <row r="265" spans="1:36" s="517" customFormat="1" ht="15">
      <c r="A265" s="527" t="s">
        <v>1042</v>
      </c>
      <c r="B265" s="528">
        <v>0</v>
      </c>
      <c r="C265" s="528">
        <v>0</v>
      </c>
      <c r="D265" s="528">
        <v>0</v>
      </c>
      <c r="E265" s="528">
        <v>0</v>
      </c>
      <c r="F265" s="528">
        <v>0</v>
      </c>
      <c r="G265" s="528">
        <v>0</v>
      </c>
      <c r="H265" s="528">
        <v>0</v>
      </c>
      <c r="I265" s="528">
        <v>0</v>
      </c>
      <c r="J265" s="528">
        <v>0</v>
      </c>
      <c r="K265" s="528">
        <v>0</v>
      </c>
      <c r="L265" s="528">
        <v>16987.407637144992</v>
      </c>
      <c r="M265" s="528">
        <v>0</v>
      </c>
      <c r="N265" s="528">
        <v>331652.63334931084</v>
      </c>
      <c r="O265" s="528">
        <v>1027343.2231794065</v>
      </c>
      <c r="P265" s="528">
        <v>1749679.0306864474</v>
      </c>
      <c r="Q265" s="533">
        <v>2871122.8457000935</v>
      </c>
      <c r="R265" s="544"/>
      <c r="S265" s="544"/>
      <c r="T265" s="544"/>
      <c r="U265" s="544"/>
      <c r="V265" s="544"/>
      <c r="W265" s="544"/>
      <c r="X265" s="544"/>
      <c r="Y265" s="544"/>
      <c r="Z265" s="544"/>
      <c r="AB265" s="576"/>
      <c r="AC265" s="576"/>
      <c r="AD265" s="576"/>
      <c r="AE265" s="576"/>
      <c r="AF265" s="576"/>
      <c r="AG265" s="576"/>
      <c r="AH265" s="576"/>
      <c r="AI265" s="576"/>
      <c r="AJ265" s="576"/>
    </row>
    <row r="266" spans="1:36" s="517" customFormat="1" ht="15">
      <c r="A266" s="527" t="s">
        <v>1043</v>
      </c>
      <c r="B266" s="528">
        <v>0</v>
      </c>
      <c r="C266" s="528">
        <v>0</v>
      </c>
      <c r="D266" s="528">
        <v>0</v>
      </c>
      <c r="E266" s="528">
        <v>0</v>
      </c>
      <c r="F266" s="528">
        <v>0</v>
      </c>
      <c r="G266" s="528">
        <v>0</v>
      </c>
      <c r="H266" s="528">
        <v>0</v>
      </c>
      <c r="I266" s="528">
        <v>0</v>
      </c>
      <c r="J266" s="528">
        <v>0</v>
      </c>
      <c r="K266" s="528">
        <v>0</v>
      </c>
      <c r="L266" s="528">
        <v>0</v>
      </c>
      <c r="M266" s="528">
        <v>0</v>
      </c>
      <c r="N266" s="528">
        <v>0</v>
      </c>
      <c r="O266" s="528">
        <v>0</v>
      </c>
      <c r="P266" s="528">
        <v>0</v>
      </c>
      <c r="Q266" s="533">
        <v>0</v>
      </c>
      <c r="R266" s="544"/>
      <c r="S266" s="544"/>
      <c r="T266" s="544"/>
      <c r="U266" s="544"/>
      <c r="V266" s="544"/>
      <c r="W266" s="544"/>
      <c r="X266" s="544"/>
      <c r="Y266" s="544"/>
      <c r="Z266" s="544"/>
      <c r="AB266" s="576"/>
      <c r="AC266" s="576"/>
      <c r="AD266" s="576"/>
      <c r="AE266" s="576"/>
      <c r="AF266" s="576"/>
      <c r="AG266" s="576"/>
      <c r="AH266" s="576"/>
      <c r="AI266" s="576"/>
      <c r="AJ266" s="576"/>
    </row>
    <row r="267" spans="1:36" s="517" customFormat="1" ht="15">
      <c r="A267" s="527" t="s">
        <v>1044</v>
      </c>
      <c r="B267" s="528">
        <v>0</v>
      </c>
      <c r="C267" s="528">
        <v>0</v>
      </c>
      <c r="D267" s="528">
        <v>0</v>
      </c>
      <c r="E267" s="528">
        <v>0</v>
      </c>
      <c r="F267" s="528">
        <v>0</v>
      </c>
      <c r="G267" s="528">
        <v>0</v>
      </c>
      <c r="H267" s="528">
        <v>0</v>
      </c>
      <c r="I267" s="528">
        <v>0</v>
      </c>
      <c r="J267" s="528">
        <v>0</v>
      </c>
      <c r="K267" s="528">
        <v>0</v>
      </c>
      <c r="L267" s="528">
        <v>16987.407637144992</v>
      </c>
      <c r="M267" s="528">
        <v>48331.116000619848</v>
      </c>
      <c r="N267" s="528">
        <v>331652.63334931084</v>
      </c>
      <c r="O267" s="528">
        <v>1027343.2231794065</v>
      </c>
      <c r="P267" s="528">
        <v>1749679.0306864474</v>
      </c>
      <c r="Q267" s="533">
        <v>2871122.8457000935</v>
      </c>
      <c r="R267" s="544"/>
      <c r="S267" s="544"/>
      <c r="T267" s="544"/>
      <c r="U267" s="544"/>
      <c r="V267" s="544"/>
      <c r="W267" s="544"/>
      <c r="X267" s="544"/>
      <c r="Y267" s="544"/>
      <c r="Z267" s="544"/>
      <c r="AB267" s="576"/>
      <c r="AC267" s="576"/>
      <c r="AD267" s="576"/>
      <c r="AE267" s="576"/>
      <c r="AF267" s="576"/>
      <c r="AG267" s="576"/>
      <c r="AH267" s="576"/>
      <c r="AI267" s="576"/>
      <c r="AJ267" s="576"/>
    </row>
    <row r="268" spans="1:36" s="517" customFormat="1" ht="15">
      <c r="A268" s="527" t="s">
        <v>1045</v>
      </c>
      <c r="B268" s="528">
        <v>1604438.5622973545</v>
      </c>
      <c r="C268" s="528">
        <v>1802251.9781252691</v>
      </c>
      <c r="D268" s="528">
        <v>2713255.1110892026</v>
      </c>
      <c r="E268" s="528">
        <v>2785777.6158750597</v>
      </c>
      <c r="F268" s="528">
        <v>2229860.5067061097</v>
      </c>
      <c r="G268" s="528">
        <v>1744493.305325466</v>
      </c>
      <c r="H268" s="528">
        <v>2432561.0982237291</v>
      </c>
      <c r="I268" s="528">
        <v>6308613.7482324783</v>
      </c>
      <c r="J268" s="528">
        <v>5120086.1210000003</v>
      </c>
      <c r="K268" s="528">
        <v>4897791.4628720004</v>
      </c>
      <c r="L268" s="528">
        <v>4945944.38100019</v>
      </c>
      <c r="M268" s="528">
        <v>6906896.915688525</v>
      </c>
      <c r="N268" s="528">
        <v>8057267.9255258692</v>
      </c>
      <c r="O268" s="528">
        <v>16097820.50155</v>
      </c>
      <c r="P268" s="528">
        <v>30612867.215107646</v>
      </c>
      <c r="Q268" s="533">
        <v>29809704.364537004</v>
      </c>
      <c r="R268" s="544"/>
      <c r="S268" s="544"/>
      <c r="T268" s="544"/>
      <c r="U268" s="544"/>
      <c r="V268" s="544"/>
      <c r="W268" s="544"/>
      <c r="X268" s="544"/>
      <c r="Y268" s="544"/>
      <c r="Z268" s="544"/>
      <c r="AB268" s="576"/>
      <c r="AC268" s="576"/>
      <c r="AD268" s="576"/>
      <c r="AE268" s="576"/>
      <c r="AF268" s="576"/>
      <c r="AG268" s="576"/>
      <c r="AH268" s="576"/>
      <c r="AI268" s="576"/>
      <c r="AJ268" s="576"/>
    </row>
    <row r="269" spans="1:36" s="517" customFormat="1" ht="15">
      <c r="A269" s="527" t="s">
        <v>1046</v>
      </c>
      <c r="B269" s="528">
        <v>1394093.0605765071</v>
      </c>
      <c r="C269" s="528">
        <v>1497213.7726894068</v>
      </c>
      <c r="D269" s="528">
        <v>2289745.52047126</v>
      </c>
      <c r="E269" s="528">
        <v>2217261.8569035465</v>
      </c>
      <c r="F269" s="528">
        <v>1718115.4109006876</v>
      </c>
      <c r="G269" s="528">
        <v>1259678.6994932061</v>
      </c>
      <c r="H269" s="528">
        <v>1606964.1114234123</v>
      </c>
      <c r="I269" s="528">
        <v>3100211.2186226444</v>
      </c>
      <c r="J269" s="528">
        <v>488519.64699999994</v>
      </c>
      <c r="K269" s="528">
        <v>373110.40700000001</v>
      </c>
      <c r="L269" s="528">
        <v>198020.42600000001</v>
      </c>
      <c r="M269" s="528">
        <v>468758.99500000005</v>
      </c>
      <c r="N269" s="528">
        <v>604245.39500000002</v>
      </c>
      <c r="O269" s="528">
        <v>1137310.906</v>
      </c>
      <c r="P269" s="528">
        <v>2856596.0390000003</v>
      </c>
      <c r="Q269" s="533">
        <v>1676312.3860000002</v>
      </c>
      <c r="R269" s="544"/>
      <c r="S269" s="544"/>
      <c r="T269" s="544"/>
      <c r="U269" s="544"/>
      <c r="V269" s="544"/>
      <c r="W269" s="544"/>
      <c r="X269" s="544"/>
      <c r="Y269" s="544"/>
      <c r="Z269" s="544"/>
      <c r="AB269" s="576"/>
      <c r="AC269" s="576"/>
      <c r="AD269" s="576"/>
      <c r="AE269" s="576"/>
      <c r="AF269" s="576"/>
      <c r="AG269" s="576"/>
      <c r="AH269" s="576"/>
      <c r="AI269" s="576"/>
      <c r="AJ269" s="576"/>
    </row>
    <row r="270" spans="1:36" s="517" customFormat="1" ht="15">
      <c r="A270" s="527" t="s">
        <v>1047</v>
      </c>
      <c r="B270" s="528">
        <v>210345.50172084727</v>
      </c>
      <c r="C270" s="528">
        <v>305038.20543586253</v>
      </c>
      <c r="D270" s="528">
        <v>423509.59061794297</v>
      </c>
      <c r="E270" s="528">
        <v>568515.75897151348</v>
      </c>
      <c r="F270" s="528">
        <v>511745.09580542194</v>
      </c>
      <c r="G270" s="528">
        <v>484814.60583225999</v>
      </c>
      <c r="H270" s="528">
        <v>825596.98680031695</v>
      </c>
      <c r="I270" s="528">
        <v>3208402.5296098348</v>
      </c>
      <c r="J270" s="528">
        <v>4631566.4740000004</v>
      </c>
      <c r="K270" s="528">
        <v>4524681.0558719998</v>
      </c>
      <c r="L270" s="528">
        <v>4747923.9550001901</v>
      </c>
      <c r="M270" s="528">
        <v>6438137.9206885248</v>
      </c>
      <c r="N270" s="528">
        <v>7453022.5305258697</v>
      </c>
      <c r="O270" s="528">
        <v>14960509.595550001</v>
      </c>
      <c r="P270" s="528">
        <v>27756271.176107645</v>
      </c>
      <c r="Q270" s="533">
        <v>28133391.978537001</v>
      </c>
      <c r="R270" s="544"/>
      <c r="S270" s="544"/>
      <c r="T270" s="544"/>
      <c r="U270" s="544"/>
      <c r="V270" s="544"/>
      <c r="W270" s="544"/>
      <c r="X270" s="544"/>
      <c r="Y270" s="544"/>
      <c r="Z270" s="544"/>
      <c r="AB270" s="576"/>
      <c r="AC270" s="576"/>
      <c r="AD270" s="576"/>
      <c r="AE270" s="576"/>
      <c r="AF270" s="576"/>
      <c r="AG270" s="576"/>
      <c r="AH270" s="576"/>
      <c r="AI270" s="576"/>
      <c r="AJ270" s="576"/>
    </row>
    <row r="271" spans="1:36" s="517" customFormat="1" ht="15">
      <c r="A271" s="527" t="s">
        <v>1048</v>
      </c>
      <c r="B271" s="528">
        <v>0</v>
      </c>
      <c r="C271" s="528">
        <v>0</v>
      </c>
      <c r="D271" s="528">
        <v>0</v>
      </c>
      <c r="E271" s="528">
        <v>0</v>
      </c>
      <c r="F271" s="528">
        <v>0</v>
      </c>
      <c r="G271" s="528">
        <v>0</v>
      </c>
      <c r="H271" s="528">
        <v>0</v>
      </c>
      <c r="I271" s="528">
        <v>1786.0667518200032</v>
      </c>
      <c r="J271" s="528">
        <v>6952.5182563199996</v>
      </c>
      <c r="K271" s="528">
        <v>1696.0435640061</v>
      </c>
      <c r="L271" s="528">
        <v>1908.8690903775002</v>
      </c>
      <c r="M271" s="528">
        <v>2024.0293828500003</v>
      </c>
      <c r="N271" s="528">
        <v>2138.0264400450001</v>
      </c>
      <c r="O271" s="528">
        <v>0</v>
      </c>
      <c r="P271" s="528">
        <v>0</v>
      </c>
      <c r="Q271" s="533">
        <v>0</v>
      </c>
      <c r="R271" s="544"/>
      <c r="S271" s="544"/>
      <c r="T271" s="544"/>
      <c r="U271" s="544"/>
      <c r="V271" s="544"/>
      <c r="W271" s="544"/>
      <c r="X271" s="544"/>
      <c r="Y271" s="544"/>
      <c r="Z271" s="544"/>
      <c r="AB271" s="576"/>
      <c r="AC271" s="576"/>
      <c r="AD271" s="576"/>
      <c r="AE271" s="576"/>
      <c r="AF271" s="576"/>
      <c r="AG271" s="576"/>
      <c r="AH271" s="576"/>
      <c r="AI271" s="576"/>
      <c r="AJ271" s="576"/>
    </row>
    <row r="272" spans="1:36" s="517" customFormat="1" ht="15">
      <c r="A272" s="527" t="s">
        <v>1049</v>
      </c>
      <c r="B272" s="528">
        <v>0</v>
      </c>
      <c r="C272" s="528">
        <v>0</v>
      </c>
      <c r="D272" s="528">
        <v>0</v>
      </c>
      <c r="E272" s="528">
        <v>0</v>
      </c>
      <c r="F272" s="528">
        <v>0</v>
      </c>
      <c r="G272" s="528">
        <v>0</v>
      </c>
      <c r="H272" s="528">
        <v>0</v>
      </c>
      <c r="I272" s="528">
        <v>1786.0667518200032</v>
      </c>
      <c r="J272" s="528">
        <v>6952.5182563199996</v>
      </c>
      <c r="K272" s="528">
        <v>1696.0435640061</v>
      </c>
      <c r="L272" s="528">
        <v>1908.8690903775002</v>
      </c>
      <c r="M272" s="528">
        <v>2024.0293828500003</v>
      </c>
      <c r="N272" s="528">
        <v>2138.0264400450001</v>
      </c>
      <c r="O272" s="528">
        <v>0</v>
      </c>
      <c r="P272" s="528">
        <v>0</v>
      </c>
      <c r="Q272" s="533">
        <v>0</v>
      </c>
      <c r="R272" s="544"/>
      <c r="S272" s="544"/>
      <c r="T272" s="544"/>
      <c r="U272" s="544"/>
      <c r="V272" s="544"/>
      <c r="W272" s="544"/>
      <c r="X272" s="544"/>
      <c r="Y272" s="544"/>
      <c r="Z272" s="544"/>
      <c r="AB272" s="576"/>
      <c r="AC272" s="576"/>
      <c r="AD272" s="576"/>
      <c r="AE272" s="576"/>
      <c r="AF272" s="576"/>
      <c r="AG272" s="576"/>
      <c r="AH272" s="576"/>
      <c r="AI272" s="576"/>
      <c r="AJ272" s="576"/>
    </row>
    <row r="273" spans="1:36" s="517" customFormat="1" ht="15">
      <c r="A273" s="527" t="s">
        <v>1050</v>
      </c>
      <c r="B273" s="528">
        <v>0</v>
      </c>
      <c r="C273" s="528">
        <v>0</v>
      </c>
      <c r="D273" s="528">
        <v>0</v>
      </c>
      <c r="E273" s="528">
        <v>0</v>
      </c>
      <c r="F273" s="528">
        <v>0</v>
      </c>
      <c r="G273" s="528">
        <v>0</v>
      </c>
      <c r="H273" s="528">
        <v>0</v>
      </c>
      <c r="I273" s="528">
        <v>0</v>
      </c>
      <c r="J273" s="528">
        <v>0</v>
      </c>
      <c r="K273" s="528">
        <v>0</v>
      </c>
      <c r="L273" s="528">
        <v>0</v>
      </c>
      <c r="M273" s="528">
        <v>0</v>
      </c>
      <c r="N273" s="528">
        <v>0</v>
      </c>
      <c r="O273" s="528">
        <v>0</v>
      </c>
      <c r="P273" s="528">
        <v>0</v>
      </c>
      <c r="Q273" s="533">
        <v>0</v>
      </c>
      <c r="R273" s="544"/>
      <c r="S273" s="544"/>
      <c r="T273" s="544"/>
      <c r="U273" s="544"/>
      <c r="V273" s="544"/>
      <c r="W273" s="544"/>
      <c r="X273" s="544"/>
      <c r="Y273" s="544"/>
      <c r="Z273" s="544"/>
      <c r="AB273" s="576"/>
      <c r="AC273" s="576"/>
      <c r="AD273" s="576"/>
      <c r="AE273" s="576"/>
      <c r="AF273" s="576"/>
      <c r="AG273" s="576"/>
      <c r="AH273" s="576"/>
      <c r="AI273" s="576"/>
      <c r="AJ273" s="576"/>
    </row>
    <row r="274" spans="1:36" s="517" customFormat="1" ht="15">
      <c r="A274" s="527" t="s">
        <v>1051</v>
      </c>
      <c r="B274" s="528">
        <v>0</v>
      </c>
      <c r="C274" s="528">
        <v>0</v>
      </c>
      <c r="D274" s="528">
        <v>0</v>
      </c>
      <c r="E274" s="528">
        <v>0</v>
      </c>
      <c r="F274" s="528">
        <v>0</v>
      </c>
      <c r="G274" s="528">
        <v>0</v>
      </c>
      <c r="H274" s="528">
        <v>0</v>
      </c>
      <c r="I274" s="528">
        <v>0</v>
      </c>
      <c r="J274" s="528">
        <v>0</v>
      </c>
      <c r="K274" s="528">
        <v>0</v>
      </c>
      <c r="L274" s="528">
        <v>0</v>
      </c>
      <c r="M274" s="528">
        <v>0</v>
      </c>
      <c r="N274" s="528">
        <v>0</v>
      </c>
      <c r="O274" s="528">
        <v>0</v>
      </c>
      <c r="P274" s="528">
        <v>0</v>
      </c>
      <c r="Q274" s="533">
        <v>0</v>
      </c>
      <c r="R274" s="544"/>
      <c r="S274" s="544"/>
      <c r="T274" s="544"/>
      <c r="U274" s="544"/>
      <c r="V274" s="544"/>
      <c r="W274" s="544"/>
      <c r="X274" s="544"/>
      <c r="Y274" s="544"/>
      <c r="Z274" s="544"/>
      <c r="AB274" s="576"/>
      <c r="AC274" s="576"/>
      <c r="AD274" s="576"/>
      <c r="AE274" s="576"/>
      <c r="AF274" s="576"/>
      <c r="AG274" s="576"/>
      <c r="AH274" s="576"/>
      <c r="AI274" s="576"/>
      <c r="AJ274" s="576"/>
    </row>
    <row r="275" spans="1:36" s="517" customFormat="1" ht="15">
      <c r="A275" s="527" t="s">
        <v>1052</v>
      </c>
      <c r="B275" s="528">
        <v>0</v>
      </c>
      <c r="C275" s="528">
        <v>0</v>
      </c>
      <c r="D275" s="528">
        <v>0</v>
      </c>
      <c r="E275" s="528">
        <v>0</v>
      </c>
      <c r="F275" s="528">
        <v>0</v>
      </c>
      <c r="G275" s="528">
        <v>0</v>
      </c>
      <c r="H275" s="528">
        <v>0</v>
      </c>
      <c r="I275" s="528">
        <v>0</v>
      </c>
      <c r="J275" s="528">
        <v>0</v>
      </c>
      <c r="K275" s="528">
        <v>0</v>
      </c>
      <c r="L275" s="528">
        <v>0</v>
      </c>
      <c r="M275" s="528">
        <v>0</v>
      </c>
      <c r="N275" s="528">
        <v>0</v>
      </c>
      <c r="O275" s="528">
        <v>0</v>
      </c>
      <c r="P275" s="528">
        <v>0</v>
      </c>
      <c r="Q275" s="533">
        <v>0</v>
      </c>
      <c r="R275" s="544"/>
      <c r="S275" s="544"/>
      <c r="T275" s="544"/>
      <c r="U275" s="544"/>
      <c r="V275" s="544"/>
      <c r="W275" s="544"/>
      <c r="X275" s="544"/>
      <c r="Y275" s="544"/>
      <c r="Z275" s="544"/>
      <c r="AB275" s="576"/>
      <c r="AC275" s="576"/>
      <c r="AD275" s="576"/>
      <c r="AE275" s="576"/>
      <c r="AF275" s="576"/>
      <c r="AG275" s="576"/>
      <c r="AH275" s="576"/>
      <c r="AI275" s="576"/>
      <c r="AJ275" s="576"/>
    </row>
    <row r="276" spans="1:36" s="517" customFormat="1" ht="15.75" thickBot="1">
      <c r="A276" s="529" t="s">
        <v>1053</v>
      </c>
      <c r="B276" s="530">
        <v>0</v>
      </c>
      <c r="C276" s="530">
        <v>0</v>
      </c>
      <c r="D276" s="530">
        <v>0</v>
      </c>
      <c r="E276" s="530">
        <v>0</v>
      </c>
      <c r="F276" s="530">
        <v>0</v>
      </c>
      <c r="G276" s="530">
        <v>0</v>
      </c>
      <c r="H276" s="530">
        <v>0</v>
      </c>
      <c r="I276" s="530">
        <v>0</v>
      </c>
      <c r="J276" s="530">
        <v>0</v>
      </c>
      <c r="K276" s="530">
        <v>0</v>
      </c>
      <c r="L276" s="530">
        <v>0</v>
      </c>
      <c r="M276" s="530">
        <v>0</v>
      </c>
      <c r="N276" s="530">
        <v>0</v>
      </c>
      <c r="O276" s="530">
        <v>0</v>
      </c>
      <c r="P276" s="530">
        <v>0</v>
      </c>
      <c r="Q276" s="534">
        <v>0</v>
      </c>
      <c r="R276" s="544"/>
      <c r="S276" s="544"/>
      <c r="T276" s="544"/>
      <c r="U276" s="544"/>
      <c r="V276" s="544"/>
      <c r="W276" s="544"/>
      <c r="X276" s="544"/>
      <c r="Y276" s="544"/>
      <c r="Z276" s="544"/>
      <c r="AB276" s="576"/>
      <c r="AC276" s="576"/>
      <c r="AD276" s="576"/>
      <c r="AE276" s="576"/>
      <c r="AF276" s="576"/>
      <c r="AG276" s="576"/>
      <c r="AH276" s="576"/>
      <c r="AI276" s="576"/>
      <c r="AJ276" s="576"/>
    </row>
    <row r="277" spans="1:36" s="517" customFormat="1" ht="15">
      <c r="A277" s="527" t="s">
        <v>1054</v>
      </c>
      <c r="B277" s="528">
        <v>0</v>
      </c>
      <c r="C277" s="528">
        <v>0</v>
      </c>
      <c r="D277" s="528">
        <v>0</v>
      </c>
      <c r="E277" s="528">
        <v>0</v>
      </c>
      <c r="F277" s="528">
        <v>0</v>
      </c>
      <c r="G277" s="528">
        <v>0</v>
      </c>
      <c r="H277" s="528">
        <v>0</v>
      </c>
      <c r="I277" s="528">
        <v>1786.0667518200032</v>
      </c>
      <c r="J277" s="528">
        <v>6952.5182563199996</v>
      </c>
      <c r="K277" s="528">
        <v>1696.0435640061</v>
      </c>
      <c r="L277" s="528">
        <v>1908.8690903775002</v>
      </c>
      <c r="M277" s="528">
        <v>2024.0293828500003</v>
      </c>
      <c r="N277" s="528">
        <v>2138.0264400450001</v>
      </c>
      <c r="O277" s="528">
        <v>0</v>
      </c>
      <c r="P277" s="528">
        <v>0</v>
      </c>
      <c r="Q277" s="533">
        <v>0</v>
      </c>
      <c r="R277" s="544"/>
      <c r="S277" s="544"/>
      <c r="T277" s="544"/>
      <c r="U277" s="544"/>
      <c r="V277" s="544"/>
      <c r="W277" s="544"/>
      <c r="X277" s="544"/>
      <c r="Y277" s="544"/>
      <c r="Z277" s="544"/>
      <c r="AB277" s="576"/>
      <c r="AC277" s="576"/>
      <c r="AD277" s="576"/>
      <c r="AE277" s="576"/>
      <c r="AF277" s="576"/>
      <c r="AG277" s="576"/>
      <c r="AH277" s="576"/>
      <c r="AI277" s="576"/>
      <c r="AJ277" s="576"/>
    </row>
    <row r="278" spans="1:36" s="517" customFormat="1" ht="15">
      <c r="A278" s="527" t="s">
        <v>1055</v>
      </c>
      <c r="B278" s="528">
        <v>0</v>
      </c>
      <c r="C278" s="528">
        <v>0</v>
      </c>
      <c r="D278" s="528">
        <v>0</v>
      </c>
      <c r="E278" s="528">
        <v>0</v>
      </c>
      <c r="F278" s="528">
        <v>0</v>
      </c>
      <c r="G278" s="528">
        <v>0</v>
      </c>
      <c r="H278" s="528">
        <v>0</v>
      </c>
      <c r="I278" s="528">
        <v>1786.0667518200032</v>
      </c>
      <c r="J278" s="528">
        <v>6952.5182563199996</v>
      </c>
      <c r="K278" s="528">
        <v>1696.0435640061</v>
      </c>
      <c r="L278" s="528">
        <v>1908.8690903775002</v>
      </c>
      <c r="M278" s="528">
        <v>2024.0293828500003</v>
      </c>
      <c r="N278" s="528">
        <v>2138.0264400450001</v>
      </c>
      <c r="O278" s="528">
        <v>0</v>
      </c>
      <c r="P278" s="528">
        <v>0</v>
      </c>
      <c r="Q278" s="533">
        <v>0</v>
      </c>
      <c r="R278" s="544"/>
      <c r="S278" s="544"/>
      <c r="T278" s="544"/>
      <c r="U278" s="544"/>
      <c r="V278" s="544"/>
      <c r="W278" s="544"/>
      <c r="X278" s="544"/>
      <c r="Y278" s="544"/>
      <c r="Z278" s="544"/>
      <c r="AB278" s="576"/>
      <c r="AC278" s="576"/>
      <c r="AD278" s="576"/>
      <c r="AE278" s="576"/>
      <c r="AF278" s="576"/>
      <c r="AG278" s="576"/>
      <c r="AH278" s="576"/>
      <c r="AI278" s="576"/>
      <c r="AJ278" s="576"/>
    </row>
    <row r="279" spans="1:36" s="517" customFormat="1" ht="15">
      <c r="A279" s="527" t="s">
        <v>1056</v>
      </c>
      <c r="B279" s="528">
        <v>0</v>
      </c>
      <c r="C279" s="528">
        <v>0</v>
      </c>
      <c r="D279" s="528">
        <v>0</v>
      </c>
      <c r="E279" s="528">
        <v>0</v>
      </c>
      <c r="F279" s="528">
        <v>0</v>
      </c>
      <c r="G279" s="528">
        <v>0</v>
      </c>
      <c r="H279" s="528">
        <v>0</v>
      </c>
      <c r="I279" s="528">
        <v>0</v>
      </c>
      <c r="J279" s="528">
        <v>0</v>
      </c>
      <c r="K279" s="528">
        <v>0</v>
      </c>
      <c r="L279" s="528">
        <v>0</v>
      </c>
      <c r="M279" s="528">
        <v>0</v>
      </c>
      <c r="N279" s="528">
        <v>0</v>
      </c>
      <c r="O279" s="528">
        <v>0</v>
      </c>
      <c r="P279" s="528">
        <v>0</v>
      </c>
      <c r="Q279" s="533">
        <v>0</v>
      </c>
      <c r="R279" s="547"/>
      <c r="S279" s="547"/>
      <c r="T279" s="547"/>
      <c r="U279" s="547"/>
      <c r="V279" s="547"/>
      <c r="W279" s="547"/>
      <c r="X279" s="547"/>
      <c r="Y279" s="547"/>
      <c r="Z279" s="547"/>
      <c r="AA279" s="516"/>
      <c r="AB279" s="576"/>
      <c r="AC279" s="576"/>
      <c r="AD279" s="576"/>
      <c r="AE279" s="576"/>
      <c r="AF279" s="576"/>
      <c r="AG279" s="576"/>
      <c r="AH279" s="576"/>
      <c r="AI279" s="576"/>
      <c r="AJ279" s="576"/>
    </row>
    <row r="280" spans="1:36" s="516" customFormat="1" ht="15">
      <c r="A280" s="525" t="s">
        <v>1057</v>
      </c>
      <c r="B280" s="526">
        <v>0</v>
      </c>
      <c r="C280" s="526">
        <v>0</v>
      </c>
      <c r="D280" s="526">
        <v>0</v>
      </c>
      <c r="E280" s="526">
        <v>0</v>
      </c>
      <c r="F280" s="526">
        <v>0</v>
      </c>
      <c r="G280" s="526">
        <v>0</v>
      </c>
      <c r="H280" s="526">
        <v>0</v>
      </c>
      <c r="I280" s="526">
        <v>0</v>
      </c>
      <c r="J280" s="526">
        <v>236.16776289763783</v>
      </c>
      <c r="K280" s="526">
        <v>313.50435930858953</v>
      </c>
      <c r="L280" s="526">
        <v>12395.538746295299</v>
      </c>
      <c r="M280" s="526">
        <v>1172.95</v>
      </c>
      <c r="N280" s="526">
        <v>80354.761513500009</v>
      </c>
      <c r="O280" s="526">
        <v>218698.61900655003</v>
      </c>
      <c r="P280" s="526">
        <v>154663.28289513002</v>
      </c>
      <c r="Q280" s="532">
        <v>304001.1825764341</v>
      </c>
      <c r="R280" s="544"/>
      <c r="S280" s="544"/>
      <c r="T280" s="544"/>
      <c r="U280" s="544"/>
      <c r="V280" s="544"/>
      <c r="W280" s="544"/>
      <c r="X280" s="544"/>
      <c r="Y280" s="544"/>
      <c r="Z280" s="544"/>
      <c r="AA280" s="517"/>
      <c r="AB280" s="576"/>
      <c r="AC280" s="576"/>
      <c r="AD280" s="576"/>
      <c r="AE280" s="576"/>
      <c r="AF280" s="576"/>
      <c r="AG280" s="576"/>
      <c r="AH280" s="576"/>
      <c r="AI280" s="576"/>
      <c r="AJ280" s="576"/>
    </row>
    <row r="281" spans="1:36" s="517" customFormat="1" ht="15">
      <c r="A281" s="527" t="s">
        <v>1058</v>
      </c>
      <c r="B281" s="528">
        <v>0</v>
      </c>
      <c r="C281" s="528">
        <v>0</v>
      </c>
      <c r="D281" s="528">
        <v>0</v>
      </c>
      <c r="E281" s="528">
        <v>0</v>
      </c>
      <c r="F281" s="528">
        <v>0</v>
      </c>
      <c r="G281" s="528">
        <v>0</v>
      </c>
      <c r="H281" s="528">
        <v>0</v>
      </c>
      <c r="I281" s="528">
        <v>0</v>
      </c>
      <c r="J281" s="528">
        <v>0</v>
      </c>
      <c r="K281" s="528">
        <v>0</v>
      </c>
      <c r="L281" s="528">
        <v>0</v>
      </c>
      <c r="M281" s="528">
        <v>0</v>
      </c>
      <c r="N281" s="528">
        <v>0</v>
      </c>
      <c r="O281" s="528">
        <v>0</v>
      </c>
      <c r="P281" s="528">
        <v>0</v>
      </c>
      <c r="Q281" s="533">
        <v>0</v>
      </c>
      <c r="R281" s="544"/>
      <c r="S281" s="544"/>
      <c r="T281" s="544"/>
      <c r="U281" s="544"/>
      <c r="V281" s="544"/>
      <c r="W281" s="544"/>
      <c r="X281" s="544"/>
      <c r="Y281" s="544"/>
      <c r="Z281" s="544"/>
      <c r="AB281" s="576"/>
      <c r="AC281" s="576"/>
      <c r="AD281" s="576"/>
      <c r="AE281" s="576"/>
      <c r="AF281" s="576"/>
      <c r="AG281" s="576"/>
      <c r="AH281" s="576"/>
      <c r="AI281" s="576"/>
      <c r="AJ281" s="576"/>
    </row>
    <row r="282" spans="1:36" s="517" customFormat="1" ht="15">
      <c r="A282" s="527" t="s">
        <v>1059</v>
      </c>
      <c r="B282" s="528">
        <v>0</v>
      </c>
      <c r="C282" s="528">
        <v>0</v>
      </c>
      <c r="D282" s="528">
        <v>0</v>
      </c>
      <c r="E282" s="528">
        <v>0</v>
      </c>
      <c r="F282" s="528">
        <v>0</v>
      </c>
      <c r="G282" s="528">
        <v>0</v>
      </c>
      <c r="H282" s="528">
        <v>0</v>
      </c>
      <c r="I282" s="528">
        <v>0</v>
      </c>
      <c r="J282" s="528">
        <v>0</v>
      </c>
      <c r="K282" s="528">
        <v>0</v>
      </c>
      <c r="L282" s="528">
        <v>0</v>
      </c>
      <c r="M282" s="528">
        <v>0</v>
      </c>
      <c r="N282" s="528">
        <v>0</v>
      </c>
      <c r="O282" s="528">
        <v>0</v>
      </c>
      <c r="P282" s="528">
        <v>0</v>
      </c>
      <c r="Q282" s="533">
        <v>0</v>
      </c>
      <c r="R282" s="544"/>
      <c r="S282" s="544"/>
      <c r="T282" s="544"/>
      <c r="U282" s="544"/>
      <c r="V282" s="544"/>
      <c r="W282" s="544"/>
      <c r="X282" s="544"/>
      <c r="Y282" s="544"/>
      <c r="Z282" s="544"/>
      <c r="AB282" s="576"/>
      <c r="AC282" s="576"/>
      <c r="AD282" s="576"/>
      <c r="AE282" s="576"/>
      <c r="AF282" s="576"/>
      <c r="AG282" s="576"/>
      <c r="AH282" s="576"/>
      <c r="AI282" s="576"/>
      <c r="AJ282" s="576"/>
    </row>
    <row r="283" spans="1:36" s="517" customFormat="1" ht="15">
      <c r="A283" s="527" t="s">
        <v>1060</v>
      </c>
      <c r="B283" s="528">
        <v>0</v>
      </c>
      <c r="C283" s="528">
        <v>0</v>
      </c>
      <c r="D283" s="528">
        <v>0</v>
      </c>
      <c r="E283" s="528">
        <v>0</v>
      </c>
      <c r="F283" s="528">
        <v>0</v>
      </c>
      <c r="G283" s="528">
        <v>0</v>
      </c>
      <c r="H283" s="528">
        <v>0</v>
      </c>
      <c r="I283" s="528">
        <v>0</v>
      </c>
      <c r="J283" s="528">
        <v>236.16776289763783</v>
      </c>
      <c r="K283" s="528">
        <v>313.50435930858953</v>
      </c>
      <c r="L283" s="528">
        <v>12395.538746295299</v>
      </c>
      <c r="M283" s="528">
        <v>1172.95</v>
      </c>
      <c r="N283" s="528">
        <v>7577.62</v>
      </c>
      <c r="O283" s="528">
        <v>95032.081506550006</v>
      </c>
      <c r="P283" s="528">
        <v>1131.5228951300001</v>
      </c>
      <c r="Q283" s="533">
        <v>2597.1915764341215</v>
      </c>
      <c r="R283" s="544"/>
      <c r="S283" s="544"/>
      <c r="T283" s="544"/>
      <c r="U283" s="544"/>
      <c r="V283" s="544"/>
      <c r="W283" s="544"/>
      <c r="X283" s="544"/>
      <c r="Y283" s="544"/>
      <c r="Z283" s="544"/>
      <c r="AB283" s="576"/>
      <c r="AC283" s="576"/>
      <c r="AD283" s="576"/>
      <c r="AE283" s="576"/>
      <c r="AF283" s="576"/>
      <c r="AG283" s="576"/>
      <c r="AH283" s="576"/>
      <c r="AI283" s="576"/>
      <c r="AJ283" s="576"/>
    </row>
    <row r="284" spans="1:36" s="517" customFormat="1" ht="15">
      <c r="A284" s="527" t="s">
        <v>1061</v>
      </c>
      <c r="B284" s="528">
        <v>0</v>
      </c>
      <c r="C284" s="528">
        <v>0</v>
      </c>
      <c r="D284" s="528">
        <v>0</v>
      </c>
      <c r="E284" s="528">
        <v>0</v>
      </c>
      <c r="F284" s="528">
        <v>0</v>
      </c>
      <c r="G284" s="528">
        <v>0</v>
      </c>
      <c r="H284" s="528">
        <v>0</v>
      </c>
      <c r="I284" s="528">
        <v>0</v>
      </c>
      <c r="J284" s="528">
        <v>0</v>
      </c>
      <c r="K284" s="528">
        <v>0</v>
      </c>
      <c r="L284" s="528">
        <v>0</v>
      </c>
      <c r="M284" s="528">
        <v>0</v>
      </c>
      <c r="N284" s="528">
        <v>0</v>
      </c>
      <c r="O284" s="528">
        <v>0</v>
      </c>
      <c r="P284" s="528">
        <v>0</v>
      </c>
      <c r="Q284" s="533">
        <v>0</v>
      </c>
      <c r="R284" s="544"/>
      <c r="S284" s="544"/>
      <c r="T284" s="544"/>
      <c r="U284" s="544"/>
      <c r="V284" s="544"/>
      <c r="W284" s="544"/>
      <c r="X284" s="544"/>
      <c r="Y284" s="544"/>
      <c r="Z284" s="544"/>
      <c r="AB284" s="576"/>
      <c r="AC284" s="576"/>
      <c r="AD284" s="576"/>
      <c r="AE284" s="576"/>
      <c r="AF284" s="576"/>
      <c r="AG284" s="576"/>
      <c r="AH284" s="576"/>
      <c r="AI284" s="576"/>
      <c r="AJ284" s="576"/>
    </row>
    <row r="285" spans="1:36" s="517" customFormat="1" ht="15">
      <c r="A285" s="527" t="s">
        <v>1062</v>
      </c>
      <c r="B285" s="528">
        <v>0</v>
      </c>
      <c r="C285" s="528">
        <v>0</v>
      </c>
      <c r="D285" s="528">
        <v>0</v>
      </c>
      <c r="E285" s="528">
        <v>0</v>
      </c>
      <c r="F285" s="528">
        <v>0</v>
      </c>
      <c r="G285" s="528">
        <v>0</v>
      </c>
      <c r="H285" s="528">
        <v>0</v>
      </c>
      <c r="I285" s="528">
        <v>0</v>
      </c>
      <c r="J285" s="528">
        <v>0</v>
      </c>
      <c r="K285" s="528">
        <v>0</v>
      </c>
      <c r="L285" s="528">
        <v>0</v>
      </c>
      <c r="M285" s="528">
        <v>0</v>
      </c>
      <c r="N285" s="528">
        <v>72777.141513499999</v>
      </c>
      <c r="O285" s="528">
        <v>123666.53750000001</v>
      </c>
      <c r="P285" s="528">
        <v>153531.76</v>
      </c>
      <c r="Q285" s="533">
        <v>301403.99099999998</v>
      </c>
      <c r="R285" s="544"/>
      <c r="S285" s="544"/>
      <c r="T285" s="544"/>
      <c r="U285" s="544"/>
      <c r="V285" s="544"/>
      <c r="W285" s="544"/>
      <c r="X285" s="544"/>
      <c r="Y285" s="544"/>
      <c r="Z285" s="544"/>
      <c r="AB285" s="576"/>
      <c r="AC285" s="576"/>
      <c r="AD285" s="576"/>
      <c r="AE285" s="576"/>
      <c r="AF285" s="576"/>
      <c r="AG285" s="576"/>
      <c r="AH285" s="576"/>
      <c r="AI285" s="576"/>
      <c r="AJ285" s="576"/>
    </row>
    <row r="286" spans="1:36" s="517" customFormat="1" ht="15">
      <c r="A286" s="527" t="s">
        <v>1063</v>
      </c>
      <c r="B286" s="528">
        <v>0</v>
      </c>
      <c r="C286" s="528">
        <v>0</v>
      </c>
      <c r="D286" s="528">
        <v>0</v>
      </c>
      <c r="E286" s="528">
        <v>0</v>
      </c>
      <c r="F286" s="528">
        <v>0</v>
      </c>
      <c r="G286" s="528">
        <v>0</v>
      </c>
      <c r="H286" s="528">
        <v>0</v>
      </c>
      <c r="I286" s="528">
        <v>0</v>
      </c>
      <c r="J286" s="528">
        <v>0</v>
      </c>
      <c r="K286" s="528">
        <v>0</v>
      </c>
      <c r="L286" s="528">
        <v>0</v>
      </c>
      <c r="M286" s="528">
        <v>0</v>
      </c>
      <c r="N286" s="528">
        <v>0</v>
      </c>
      <c r="O286" s="528">
        <v>0</v>
      </c>
      <c r="P286" s="528">
        <v>0</v>
      </c>
      <c r="Q286" s="533">
        <v>0</v>
      </c>
      <c r="R286" s="544"/>
      <c r="S286" s="544"/>
      <c r="T286" s="544"/>
      <c r="U286" s="544"/>
      <c r="V286" s="544"/>
      <c r="W286" s="544"/>
      <c r="X286" s="544"/>
      <c r="Y286" s="544"/>
      <c r="Z286" s="544"/>
      <c r="AB286" s="576"/>
      <c r="AC286" s="576"/>
      <c r="AD286" s="576"/>
      <c r="AE286" s="576"/>
      <c r="AF286" s="576"/>
      <c r="AG286" s="576"/>
      <c r="AH286" s="576"/>
      <c r="AI286" s="576"/>
      <c r="AJ286" s="576"/>
    </row>
    <row r="287" spans="1:36" s="517" customFormat="1" ht="15">
      <c r="A287" s="527" t="s">
        <v>1064</v>
      </c>
      <c r="B287" s="528">
        <v>0</v>
      </c>
      <c r="C287" s="528">
        <v>0</v>
      </c>
      <c r="D287" s="528">
        <v>0</v>
      </c>
      <c r="E287" s="528">
        <v>0</v>
      </c>
      <c r="F287" s="528">
        <v>0</v>
      </c>
      <c r="G287" s="528">
        <v>0</v>
      </c>
      <c r="H287" s="528">
        <v>0</v>
      </c>
      <c r="I287" s="528">
        <v>0</v>
      </c>
      <c r="J287" s="528">
        <v>0</v>
      </c>
      <c r="K287" s="528">
        <v>0</v>
      </c>
      <c r="L287" s="528">
        <v>0</v>
      </c>
      <c r="M287" s="528">
        <v>0</v>
      </c>
      <c r="N287" s="528">
        <v>72777.141513499999</v>
      </c>
      <c r="O287" s="528">
        <v>123666.53750000001</v>
      </c>
      <c r="P287" s="528">
        <v>153531.76</v>
      </c>
      <c r="Q287" s="533">
        <v>301403.99099999998</v>
      </c>
      <c r="R287" s="544"/>
      <c r="S287" s="544"/>
      <c r="T287" s="544"/>
      <c r="U287" s="544"/>
      <c r="V287" s="544"/>
      <c r="W287" s="544"/>
      <c r="X287" s="544"/>
      <c r="Y287" s="544"/>
      <c r="Z287" s="544"/>
      <c r="AB287" s="576"/>
      <c r="AC287" s="576"/>
      <c r="AD287" s="576"/>
      <c r="AE287" s="576"/>
      <c r="AF287" s="576"/>
      <c r="AG287" s="576"/>
      <c r="AH287" s="576"/>
      <c r="AI287" s="576"/>
      <c r="AJ287" s="576"/>
    </row>
    <row r="288" spans="1:36" s="517" customFormat="1" ht="15">
      <c r="A288" s="527" t="s">
        <v>1065</v>
      </c>
      <c r="B288" s="528">
        <v>0</v>
      </c>
      <c r="C288" s="528">
        <v>0</v>
      </c>
      <c r="D288" s="528">
        <v>0</v>
      </c>
      <c r="E288" s="528">
        <v>0</v>
      </c>
      <c r="F288" s="528">
        <v>0</v>
      </c>
      <c r="G288" s="528">
        <v>0</v>
      </c>
      <c r="H288" s="528">
        <v>0</v>
      </c>
      <c r="I288" s="528">
        <v>0</v>
      </c>
      <c r="J288" s="528">
        <v>0</v>
      </c>
      <c r="K288" s="528">
        <v>0</v>
      </c>
      <c r="L288" s="528">
        <v>0</v>
      </c>
      <c r="M288" s="528">
        <v>0</v>
      </c>
      <c r="N288" s="528">
        <v>0</v>
      </c>
      <c r="O288" s="528">
        <v>0</v>
      </c>
      <c r="P288" s="528">
        <v>0</v>
      </c>
      <c r="Q288" s="533">
        <v>0</v>
      </c>
      <c r="R288" s="544"/>
      <c r="S288" s="544"/>
      <c r="T288" s="544"/>
      <c r="U288" s="544"/>
      <c r="V288" s="544"/>
      <c r="W288" s="544"/>
      <c r="X288" s="544"/>
      <c r="Y288" s="544"/>
      <c r="Z288" s="544"/>
      <c r="AB288" s="576"/>
      <c r="AC288" s="576"/>
      <c r="AD288" s="576"/>
      <c r="AE288" s="576"/>
      <c r="AF288" s="576"/>
      <c r="AG288" s="576"/>
      <c r="AH288" s="576"/>
      <c r="AI288" s="576"/>
      <c r="AJ288" s="576"/>
    </row>
    <row r="289" spans="1:36" s="517" customFormat="1" ht="15">
      <c r="A289" s="527" t="s">
        <v>1066</v>
      </c>
      <c r="B289" s="528">
        <v>0</v>
      </c>
      <c r="C289" s="528">
        <v>0</v>
      </c>
      <c r="D289" s="528">
        <v>0</v>
      </c>
      <c r="E289" s="528">
        <v>0</v>
      </c>
      <c r="F289" s="528">
        <v>0</v>
      </c>
      <c r="G289" s="528">
        <v>0</v>
      </c>
      <c r="H289" s="528">
        <v>0</v>
      </c>
      <c r="I289" s="528">
        <v>0</v>
      </c>
      <c r="J289" s="528">
        <v>0</v>
      </c>
      <c r="K289" s="528">
        <v>0</v>
      </c>
      <c r="L289" s="528">
        <v>0</v>
      </c>
      <c r="M289" s="528">
        <v>0</v>
      </c>
      <c r="N289" s="528">
        <v>0</v>
      </c>
      <c r="O289" s="528">
        <v>0</v>
      </c>
      <c r="P289" s="528">
        <v>0</v>
      </c>
      <c r="Q289" s="533">
        <v>0</v>
      </c>
      <c r="R289" s="544"/>
      <c r="S289" s="544"/>
      <c r="T289" s="544"/>
      <c r="U289" s="544"/>
      <c r="V289" s="544"/>
      <c r="W289" s="544"/>
      <c r="X289" s="544"/>
      <c r="Y289" s="544"/>
      <c r="Z289" s="544"/>
      <c r="AB289" s="576"/>
      <c r="AC289" s="576"/>
      <c r="AD289" s="576"/>
      <c r="AE289" s="576"/>
      <c r="AF289" s="576"/>
      <c r="AG289" s="576"/>
      <c r="AH289" s="576"/>
      <c r="AI289" s="576"/>
      <c r="AJ289" s="576"/>
    </row>
    <row r="290" spans="1:36" s="517" customFormat="1" ht="15">
      <c r="A290" s="527" t="s">
        <v>1067</v>
      </c>
      <c r="B290" s="528">
        <v>0</v>
      </c>
      <c r="C290" s="528">
        <v>0</v>
      </c>
      <c r="D290" s="528">
        <v>0</v>
      </c>
      <c r="E290" s="528">
        <v>0</v>
      </c>
      <c r="F290" s="528">
        <v>0</v>
      </c>
      <c r="G290" s="528">
        <v>0</v>
      </c>
      <c r="H290" s="528">
        <v>0</v>
      </c>
      <c r="I290" s="528">
        <v>0</v>
      </c>
      <c r="J290" s="528">
        <v>0</v>
      </c>
      <c r="K290" s="528">
        <v>0</v>
      </c>
      <c r="L290" s="528">
        <v>0</v>
      </c>
      <c r="M290" s="528">
        <v>0</v>
      </c>
      <c r="N290" s="528">
        <v>0</v>
      </c>
      <c r="O290" s="528">
        <v>0</v>
      </c>
      <c r="P290" s="528">
        <v>0</v>
      </c>
      <c r="Q290" s="533">
        <v>0</v>
      </c>
      <c r="R290" s="544"/>
      <c r="S290" s="544"/>
      <c r="T290" s="544"/>
      <c r="U290" s="544"/>
      <c r="V290" s="544"/>
      <c r="W290" s="544"/>
      <c r="X290" s="544"/>
      <c r="Y290" s="544"/>
      <c r="Z290" s="544"/>
      <c r="AB290" s="576"/>
      <c r="AC290" s="576"/>
      <c r="AD290" s="576"/>
      <c r="AE290" s="576"/>
      <c r="AF290" s="576"/>
      <c r="AG290" s="576"/>
      <c r="AH290" s="576"/>
      <c r="AI290" s="576"/>
      <c r="AJ290" s="576"/>
    </row>
    <row r="291" spans="1:36" s="517" customFormat="1" ht="15">
      <c r="A291" s="527" t="s">
        <v>1068</v>
      </c>
      <c r="B291" s="528">
        <v>0</v>
      </c>
      <c r="C291" s="528">
        <v>0</v>
      </c>
      <c r="D291" s="528">
        <v>0</v>
      </c>
      <c r="E291" s="528">
        <v>0</v>
      </c>
      <c r="F291" s="528">
        <v>0</v>
      </c>
      <c r="G291" s="528">
        <v>0</v>
      </c>
      <c r="H291" s="528">
        <v>0</v>
      </c>
      <c r="I291" s="528">
        <v>0</v>
      </c>
      <c r="J291" s="528">
        <v>0</v>
      </c>
      <c r="K291" s="528">
        <v>0</v>
      </c>
      <c r="L291" s="528">
        <v>0</v>
      </c>
      <c r="M291" s="528">
        <v>0</v>
      </c>
      <c r="N291" s="528">
        <v>0</v>
      </c>
      <c r="O291" s="528">
        <v>0</v>
      </c>
      <c r="P291" s="528">
        <v>0</v>
      </c>
      <c r="Q291" s="533">
        <v>0</v>
      </c>
      <c r="R291" s="547"/>
      <c r="S291" s="547"/>
      <c r="T291" s="547"/>
      <c r="U291" s="547"/>
      <c r="V291" s="547"/>
      <c r="W291" s="547"/>
      <c r="X291" s="547"/>
      <c r="Y291" s="547"/>
      <c r="Z291" s="547"/>
      <c r="AA291" s="516"/>
      <c r="AB291" s="576"/>
      <c r="AC291" s="576"/>
      <c r="AD291" s="576"/>
      <c r="AE291" s="576"/>
      <c r="AF291" s="576"/>
      <c r="AG291" s="576"/>
      <c r="AH291" s="576"/>
      <c r="AI291" s="576"/>
      <c r="AJ291" s="576"/>
    </row>
    <row r="292" spans="1:36" s="516" customFormat="1" ht="15">
      <c r="A292" s="525" t="s">
        <v>1069</v>
      </c>
      <c r="B292" s="526">
        <v>2348598.9191636923</v>
      </c>
      <c r="C292" s="526">
        <v>3154136.6571381963</v>
      </c>
      <c r="D292" s="526">
        <v>3033677.4947999292</v>
      </c>
      <c r="E292" s="526">
        <v>3470689.1244310406</v>
      </c>
      <c r="F292" s="526">
        <v>5050523.1309771873</v>
      </c>
      <c r="G292" s="526">
        <v>6409424.6440335745</v>
      </c>
      <c r="H292" s="526">
        <v>9509517.8090711311</v>
      </c>
      <c r="I292" s="526">
        <v>12917134.415590009</v>
      </c>
      <c r="J292" s="526">
        <v>15856725.881244488</v>
      </c>
      <c r="K292" s="526">
        <v>17957644.750370242</v>
      </c>
      <c r="L292" s="526">
        <v>22439332.559948049</v>
      </c>
      <c r="M292" s="526">
        <v>25376808.128496446</v>
      </c>
      <c r="N292" s="526">
        <v>35161820.375086904</v>
      </c>
      <c r="O292" s="526">
        <v>76629456.806098819</v>
      </c>
      <c r="P292" s="526">
        <v>112213919.01222017</v>
      </c>
      <c r="Q292" s="532">
        <v>110312031.6340993</v>
      </c>
      <c r="R292" s="544"/>
      <c r="S292" s="544"/>
      <c r="T292" s="544"/>
      <c r="U292" s="544"/>
      <c r="V292" s="544"/>
      <c r="W292" s="544"/>
      <c r="X292" s="544"/>
      <c r="Y292" s="544"/>
      <c r="Z292" s="544"/>
      <c r="AA292" s="517"/>
      <c r="AB292" s="576"/>
      <c r="AC292" s="576"/>
      <c r="AD292" s="576"/>
      <c r="AE292" s="576"/>
      <c r="AF292" s="576"/>
      <c r="AG292" s="576"/>
      <c r="AH292" s="576"/>
      <c r="AI292" s="576"/>
      <c r="AJ292" s="576"/>
    </row>
    <row r="293" spans="1:36" s="517" customFormat="1" ht="15">
      <c r="A293" s="527" t="s">
        <v>1070</v>
      </c>
      <c r="B293" s="528">
        <v>0</v>
      </c>
      <c r="C293" s="528">
        <v>0</v>
      </c>
      <c r="D293" s="528">
        <v>0</v>
      </c>
      <c r="E293" s="528">
        <v>0</v>
      </c>
      <c r="F293" s="528">
        <v>0</v>
      </c>
      <c r="G293" s="528">
        <v>0</v>
      </c>
      <c r="H293" s="528">
        <v>0</v>
      </c>
      <c r="I293" s="528">
        <v>0</v>
      </c>
      <c r="J293" s="528">
        <v>0</v>
      </c>
      <c r="K293" s="528">
        <v>0</v>
      </c>
      <c r="L293" s="528">
        <v>0</v>
      </c>
      <c r="M293" s="528">
        <v>0</v>
      </c>
      <c r="N293" s="528">
        <v>0</v>
      </c>
      <c r="O293" s="528">
        <v>0</v>
      </c>
      <c r="P293" s="528">
        <v>0</v>
      </c>
      <c r="Q293" s="533">
        <v>0</v>
      </c>
      <c r="R293" s="544"/>
      <c r="S293" s="544"/>
      <c r="T293" s="544"/>
      <c r="U293" s="544"/>
      <c r="V293" s="544"/>
      <c r="W293" s="544"/>
      <c r="X293" s="544"/>
      <c r="Y293" s="544"/>
      <c r="Z293" s="544"/>
      <c r="AB293" s="576"/>
      <c r="AC293" s="576"/>
      <c r="AD293" s="576"/>
      <c r="AE293" s="576"/>
      <c r="AF293" s="576"/>
      <c r="AG293" s="576"/>
      <c r="AH293" s="576"/>
      <c r="AI293" s="576"/>
      <c r="AJ293" s="576"/>
    </row>
    <row r="294" spans="1:36" s="517" customFormat="1" ht="15">
      <c r="A294" s="527" t="s">
        <v>1071</v>
      </c>
      <c r="B294" s="528">
        <v>18033.876577926083</v>
      </c>
      <c r="C294" s="528">
        <v>302920.73043153726</v>
      </c>
      <c r="D294" s="528">
        <v>131376.02928026</v>
      </c>
      <c r="E294" s="528">
        <v>175671.06512788002</v>
      </c>
      <c r="F294" s="528">
        <v>409984.61724671</v>
      </c>
      <c r="G294" s="528">
        <v>478484.47176251002</v>
      </c>
      <c r="H294" s="528">
        <v>380653.27266479994</v>
      </c>
      <c r="I294" s="528">
        <v>723948.1477579599</v>
      </c>
      <c r="J294" s="528">
        <v>1115167.0465121199</v>
      </c>
      <c r="K294" s="528">
        <v>1897707.2789912899</v>
      </c>
      <c r="L294" s="528">
        <v>2466812.5321480404</v>
      </c>
      <c r="M294" s="528">
        <v>1969841.6826547699</v>
      </c>
      <c r="N294" s="528">
        <v>3002527.1173941623</v>
      </c>
      <c r="O294" s="528">
        <v>5975179.1904418608</v>
      </c>
      <c r="P294" s="528">
        <v>6439570.6087215403</v>
      </c>
      <c r="Q294" s="533">
        <v>5090685.4209099486</v>
      </c>
      <c r="R294" s="544"/>
      <c r="S294" s="544"/>
      <c r="T294" s="544"/>
      <c r="U294" s="544"/>
      <c r="V294" s="544"/>
      <c r="W294" s="544"/>
      <c r="X294" s="544"/>
      <c r="Y294" s="544"/>
      <c r="Z294" s="544"/>
      <c r="AB294" s="576"/>
      <c r="AC294" s="576"/>
      <c r="AD294" s="576"/>
      <c r="AE294" s="576"/>
      <c r="AF294" s="576"/>
      <c r="AG294" s="576"/>
      <c r="AH294" s="576"/>
      <c r="AI294" s="576"/>
      <c r="AJ294" s="576"/>
    </row>
    <row r="295" spans="1:36" s="517" customFormat="1" ht="15">
      <c r="A295" s="527" t="s">
        <v>1072</v>
      </c>
      <c r="B295" s="528">
        <v>0</v>
      </c>
      <c r="C295" s="528">
        <v>0</v>
      </c>
      <c r="D295" s="528">
        <v>0</v>
      </c>
      <c r="E295" s="528">
        <v>0</v>
      </c>
      <c r="F295" s="528">
        <v>0</v>
      </c>
      <c r="G295" s="528">
        <v>0</v>
      </c>
      <c r="H295" s="528">
        <v>0</v>
      </c>
      <c r="I295" s="528">
        <v>0</v>
      </c>
      <c r="J295" s="528">
        <v>0</v>
      </c>
      <c r="K295" s="528">
        <v>0</v>
      </c>
      <c r="L295" s="528">
        <v>1927.8954897399999</v>
      </c>
      <c r="M295" s="528">
        <v>1395.4618856099999</v>
      </c>
      <c r="N295" s="528">
        <v>85447.723274312448</v>
      </c>
      <c r="O295" s="528">
        <v>236369.17511297</v>
      </c>
      <c r="P295" s="528">
        <v>31335.051897470003</v>
      </c>
      <c r="Q295" s="533">
        <v>5858.5344900800001</v>
      </c>
      <c r="R295" s="544"/>
      <c r="S295" s="544"/>
      <c r="T295" s="544"/>
      <c r="U295" s="544"/>
      <c r="V295" s="544"/>
      <c r="W295" s="544"/>
      <c r="X295" s="544"/>
      <c r="Y295" s="544"/>
      <c r="Z295" s="544"/>
      <c r="AB295" s="576"/>
      <c r="AC295" s="576"/>
      <c r="AD295" s="576"/>
      <c r="AE295" s="576"/>
      <c r="AF295" s="576"/>
      <c r="AG295" s="576"/>
      <c r="AH295" s="576"/>
      <c r="AI295" s="576"/>
      <c r="AJ295" s="576"/>
    </row>
    <row r="296" spans="1:36" s="517" customFormat="1" ht="15">
      <c r="A296" s="527" t="s">
        <v>1073</v>
      </c>
      <c r="B296" s="528">
        <v>0</v>
      </c>
      <c r="C296" s="528">
        <v>0</v>
      </c>
      <c r="D296" s="528">
        <v>0</v>
      </c>
      <c r="E296" s="528">
        <v>0</v>
      </c>
      <c r="F296" s="528">
        <v>0</v>
      </c>
      <c r="G296" s="528">
        <v>0</v>
      </c>
      <c r="H296" s="528">
        <v>0</v>
      </c>
      <c r="I296" s="528">
        <v>0</v>
      </c>
      <c r="J296" s="528">
        <v>0</v>
      </c>
      <c r="K296" s="528">
        <v>0</v>
      </c>
      <c r="L296" s="528">
        <v>1927.8954897399999</v>
      </c>
      <c r="M296" s="528">
        <v>1395.4618856099999</v>
      </c>
      <c r="N296" s="528">
        <v>85447.723274312448</v>
      </c>
      <c r="O296" s="528">
        <v>236369.17511297</v>
      </c>
      <c r="P296" s="528">
        <v>31335.051897470003</v>
      </c>
      <c r="Q296" s="533">
        <v>5858.5344900800001</v>
      </c>
      <c r="R296" s="544"/>
      <c r="S296" s="544"/>
      <c r="T296" s="544"/>
      <c r="U296" s="544"/>
      <c r="V296" s="544"/>
      <c r="W296" s="544"/>
      <c r="X296" s="544"/>
      <c r="Y296" s="544"/>
      <c r="Z296" s="544"/>
      <c r="AB296" s="576"/>
      <c r="AC296" s="576"/>
      <c r="AD296" s="576"/>
      <c r="AE296" s="576"/>
      <c r="AF296" s="576"/>
      <c r="AG296" s="576"/>
      <c r="AH296" s="576"/>
      <c r="AI296" s="576"/>
      <c r="AJ296" s="576"/>
    </row>
    <row r="297" spans="1:36" s="517" customFormat="1" ht="15">
      <c r="A297" s="527" t="s">
        <v>1074</v>
      </c>
      <c r="B297" s="528">
        <v>0</v>
      </c>
      <c r="C297" s="528">
        <v>0</v>
      </c>
      <c r="D297" s="528">
        <v>0</v>
      </c>
      <c r="E297" s="528">
        <v>0</v>
      </c>
      <c r="F297" s="528">
        <v>0</v>
      </c>
      <c r="G297" s="528">
        <v>0</v>
      </c>
      <c r="H297" s="528">
        <v>0</v>
      </c>
      <c r="I297" s="528">
        <v>0</v>
      </c>
      <c r="J297" s="528">
        <v>0</v>
      </c>
      <c r="K297" s="528">
        <v>0</v>
      </c>
      <c r="L297" s="528">
        <v>0</v>
      </c>
      <c r="M297" s="528">
        <v>0</v>
      </c>
      <c r="N297" s="528">
        <v>0</v>
      </c>
      <c r="O297" s="528">
        <v>0</v>
      </c>
      <c r="P297" s="528">
        <v>0</v>
      </c>
      <c r="Q297" s="533">
        <v>0</v>
      </c>
      <c r="R297" s="544"/>
      <c r="S297" s="544"/>
      <c r="T297" s="544"/>
      <c r="U297" s="544"/>
      <c r="V297" s="544"/>
      <c r="W297" s="544"/>
      <c r="X297" s="544"/>
      <c r="Y297" s="544"/>
      <c r="Z297" s="544"/>
      <c r="AB297" s="576"/>
      <c r="AC297" s="576"/>
      <c r="AD297" s="576"/>
      <c r="AE297" s="576"/>
      <c r="AF297" s="576"/>
      <c r="AG297" s="576"/>
      <c r="AH297" s="576"/>
      <c r="AI297" s="576"/>
      <c r="AJ297" s="576"/>
    </row>
    <row r="298" spans="1:36" s="517" customFormat="1" ht="15">
      <c r="A298" s="527" t="s">
        <v>1075</v>
      </c>
      <c r="B298" s="528">
        <v>0</v>
      </c>
      <c r="C298" s="528">
        <v>0</v>
      </c>
      <c r="D298" s="528">
        <v>0</v>
      </c>
      <c r="E298" s="528">
        <v>0</v>
      </c>
      <c r="F298" s="528">
        <v>0</v>
      </c>
      <c r="G298" s="528">
        <v>0</v>
      </c>
      <c r="H298" s="528">
        <v>0</v>
      </c>
      <c r="I298" s="528">
        <v>0</v>
      </c>
      <c r="J298" s="528">
        <v>0</v>
      </c>
      <c r="K298" s="528">
        <v>0</v>
      </c>
      <c r="L298" s="528">
        <v>0</v>
      </c>
      <c r="M298" s="528">
        <v>0</v>
      </c>
      <c r="N298" s="528">
        <v>0</v>
      </c>
      <c r="O298" s="528">
        <v>0</v>
      </c>
      <c r="P298" s="528">
        <v>0</v>
      </c>
      <c r="Q298" s="533">
        <v>0</v>
      </c>
      <c r="R298" s="544"/>
      <c r="S298" s="544"/>
      <c r="T298" s="544"/>
      <c r="U298" s="544"/>
      <c r="V298" s="544"/>
      <c r="W298" s="544"/>
      <c r="X298" s="544"/>
      <c r="Y298" s="544"/>
      <c r="Z298" s="544"/>
      <c r="AB298" s="576"/>
      <c r="AC298" s="576"/>
      <c r="AD298" s="576"/>
      <c r="AE298" s="576"/>
      <c r="AF298" s="576"/>
      <c r="AG298" s="576"/>
      <c r="AH298" s="576"/>
      <c r="AI298" s="576"/>
      <c r="AJ298" s="576"/>
    </row>
    <row r="299" spans="1:36" s="517" customFormat="1" ht="15">
      <c r="A299" s="527" t="s">
        <v>1076</v>
      </c>
      <c r="B299" s="528">
        <v>0</v>
      </c>
      <c r="C299" s="528">
        <v>0</v>
      </c>
      <c r="D299" s="528">
        <v>0</v>
      </c>
      <c r="E299" s="528">
        <v>0</v>
      </c>
      <c r="F299" s="528">
        <v>0</v>
      </c>
      <c r="G299" s="528">
        <v>0</v>
      </c>
      <c r="H299" s="528">
        <v>0</v>
      </c>
      <c r="I299" s="528">
        <v>0</v>
      </c>
      <c r="J299" s="528">
        <v>0</v>
      </c>
      <c r="K299" s="528">
        <v>0</v>
      </c>
      <c r="L299" s="528">
        <v>0</v>
      </c>
      <c r="M299" s="528">
        <v>0</v>
      </c>
      <c r="N299" s="528">
        <v>0</v>
      </c>
      <c r="O299" s="528">
        <v>0</v>
      </c>
      <c r="P299" s="528">
        <v>0</v>
      </c>
      <c r="Q299" s="533">
        <v>0</v>
      </c>
      <c r="R299" s="544"/>
      <c r="S299" s="544"/>
      <c r="T299" s="544"/>
      <c r="U299" s="544"/>
      <c r="V299" s="544"/>
      <c r="W299" s="544"/>
      <c r="X299" s="544"/>
      <c r="Y299" s="544"/>
      <c r="Z299" s="544"/>
      <c r="AB299" s="576"/>
      <c r="AC299" s="576"/>
      <c r="AD299" s="576"/>
      <c r="AE299" s="576"/>
      <c r="AF299" s="576"/>
      <c r="AG299" s="576"/>
      <c r="AH299" s="576"/>
      <c r="AI299" s="576"/>
      <c r="AJ299" s="576"/>
    </row>
    <row r="300" spans="1:36" s="517" customFormat="1" ht="15">
      <c r="A300" s="527" t="s">
        <v>1077</v>
      </c>
      <c r="B300" s="528">
        <v>0</v>
      </c>
      <c r="C300" s="528">
        <v>0</v>
      </c>
      <c r="D300" s="528">
        <v>0</v>
      </c>
      <c r="E300" s="528">
        <v>0</v>
      </c>
      <c r="F300" s="528">
        <v>0</v>
      </c>
      <c r="G300" s="528">
        <v>0</v>
      </c>
      <c r="H300" s="528">
        <v>0</v>
      </c>
      <c r="I300" s="528">
        <v>0</v>
      </c>
      <c r="J300" s="528">
        <v>0</v>
      </c>
      <c r="K300" s="528">
        <v>0</v>
      </c>
      <c r="L300" s="528">
        <v>0</v>
      </c>
      <c r="M300" s="528">
        <v>0</v>
      </c>
      <c r="N300" s="528">
        <v>0</v>
      </c>
      <c r="O300" s="528">
        <v>0</v>
      </c>
      <c r="P300" s="528">
        <v>0</v>
      </c>
      <c r="Q300" s="533">
        <v>0</v>
      </c>
      <c r="R300" s="544"/>
      <c r="S300" s="544"/>
      <c r="T300" s="544"/>
      <c r="U300" s="544"/>
      <c r="V300" s="544"/>
      <c r="W300" s="544"/>
      <c r="X300" s="544"/>
      <c r="Y300" s="544"/>
      <c r="Z300" s="544"/>
      <c r="AB300" s="576"/>
      <c r="AC300" s="576"/>
      <c r="AD300" s="576"/>
      <c r="AE300" s="576"/>
      <c r="AF300" s="576"/>
      <c r="AG300" s="576"/>
      <c r="AH300" s="576"/>
      <c r="AI300" s="576"/>
      <c r="AJ300" s="576"/>
    </row>
    <row r="301" spans="1:36" s="517" customFormat="1" ht="15">
      <c r="A301" s="527" t="s">
        <v>1078</v>
      </c>
      <c r="B301" s="528">
        <v>18033.876577926083</v>
      </c>
      <c r="C301" s="528">
        <v>302920.73043153726</v>
      </c>
      <c r="D301" s="528">
        <v>131376.02928026</v>
      </c>
      <c r="E301" s="528">
        <v>175671.06512788002</v>
      </c>
      <c r="F301" s="528">
        <v>409984.61724671</v>
      </c>
      <c r="G301" s="528">
        <v>478484.47176251002</v>
      </c>
      <c r="H301" s="528">
        <v>380653.27266479994</v>
      </c>
      <c r="I301" s="528">
        <v>723948.1477579599</v>
      </c>
      <c r="J301" s="528">
        <v>1115167.0465121199</v>
      </c>
      <c r="K301" s="528">
        <v>1897707.2789912899</v>
      </c>
      <c r="L301" s="528">
        <v>2464884.6366583002</v>
      </c>
      <c r="M301" s="528">
        <v>1968446.2207691597</v>
      </c>
      <c r="N301" s="528">
        <v>2917079.3941198499</v>
      </c>
      <c r="O301" s="528">
        <v>5738810.0153288906</v>
      </c>
      <c r="P301" s="528">
        <v>6408235.5568240704</v>
      </c>
      <c r="Q301" s="533">
        <v>5084826.886419869</v>
      </c>
      <c r="R301" s="544"/>
      <c r="S301" s="544"/>
      <c r="T301" s="544"/>
      <c r="U301" s="544"/>
      <c r="V301" s="544"/>
      <c r="W301" s="544"/>
      <c r="X301" s="544"/>
      <c r="Y301" s="544"/>
      <c r="Z301" s="544"/>
      <c r="AB301" s="576"/>
      <c r="AC301" s="576"/>
      <c r="AD301" s="576"/>
      <c r="AE301" s="576"/>
      <c r="AF301" s="576"/>
      <c r="AG301" s="576"/>
      <c r="AH301" s="576"/>
      <c r="AI301" s="576"/>
      <c r="AJ301" s="576"/>
    </row>
    <row r="302" spans="1:36" s="517" customFormat="1" ht="15">
      <c r="A302" s="527" t="s">
        <v>1079</v>
      </c>
      <c r="B302" s="528">
        <v>18033.876577926083</v>
      </c>
      <c r="C302" s="528">
        <v>302920.73043153726</v>
      </c>
      <c r="D302" s="528">
        <v>131376.02928026</v>
      </c>
      <c r="E302" s="528">
        <v>175671.06512788002</v>
      </c>
      <c r="F302" s="528">
        <v>409984.61724671</v>
      </c>
      <c r="G302" s="528">
        <v>478484.47176251002</v>
      </c>
      <c r="H302" s="528">
        <v>380653.27266479994</v>
      </c>
      <c r="I302" s="528">
        <v>723948.1477579599</v>
      </c>
      <c r="J302" s="528">
        <v>1115167.0465121199</v>
      </c>
      <c r="K302" s="528">
        <v>1897707.2789912899</v>
      </c>
      <c r="L302" s="528">
        <v>2464884.6366583002</v>
      </c>
      <c r="M302" s="528">
        <v>1968446.2207691597</v>
      </c>
      <c r="N302" s="528">
        <v>2917079.3941198499</v>
      </c>
      <c r="O302" s="528">
        <v>5738810.0153288906</v>
      </c>
      <c r="P302" s="528">
        <v>6408235.5568240704</v>
      </c>
      <c r="Q302" s="533">
        <v>5084826.886419869</v>
      </c>
      <c r="R302" s="544"/>
      <c r="S302" s="544"/>
      <c r="T302" s="544"/>
      <c r="U302" s="544"/>
      <c r="V302" s="544"/>
      <c r="W302" s="544"/>
      <c r="X302" s="544"/>
      <c r="Y302" s="544"/>
      <c r="Z302" s="544"/>
      <c r="AB302" s="576"/>
      <c r="AC302" s="576"/>
      <c r="AD302" s="576"/>
      <c r="AE302" s="576"/>
      <c r="AF302" s="576"/>
      <c r="AG302" s="576"/>
      <c r="AH302" s="576"/>
      <c r="AI302" s="576"/>
      <c r="AJ302" s="576"/>
    </row>
    <row r="303" spans="1:36" s="517" customFormat="1" ht="15">
      <c r="A303" s="527" t="s">
        <v>1080</v>
      </c>
      <c r="B303" s="528">
        <v>0</v>
      </c>
      <c r="C303" s="528">
        <v>0</v>
      </c>
      <c r="D303" s="528">
        <v>0</v>
      </c>
      <c r="E303" s="528">
        <v>0</v>
      </c>
      <c r="F303" s="528">
        <v>0</v>
      </c>
      <c r="G303" s="528">
        <v>0</v>
      </c>
      <c r="H303" s="528">
        <v>0</v>
      </c>
      <c r="I303" s="528">
        <v>0</v>
      </c>
      <c r="J303" s="528">
        <v>0</v>
      </c>
      <c r="K303" s="528">
        <v>0</v>
      </c>
      <c r="L303" s="528">
        <v>0</v>
      </c>
      <c r="M303" s="528">
        <v>0</v>
      </c>
      <c r="N303" s="528">
        <v>0</v>
      </c>
      <c r="O303" s="528">
        <v>0</v>
      </c>
      <c r="P303" s="528">
        <v>0</v>
      </c>
      <c r="Q303" s="533">
        <v>0</v>
      </c>
      <c r="R303" s="544"/>
      <c r="S303" s="544"/>
      <c r="T303" s="544"/>
      <c r="U303" s="544"/>
      <c r="V303" s="544"/>
      <c r="W303" s="544"/>
      <c r="X303" s="544"/>
      <c r="Y303" s="544"/>
      <c r="Z303" s="544"/>
      <c r="AB303" s="576"/>
      <c r="AC303" s="576"/>
      <c r="AD303" s="576"/>
      <c r="AE303" s="576"/>
      <c r="AF303" s="576"/>
      <c r="AG303" s="576"/>
      <c r="AH303" s="576"/>
      <c r="AI303" s="576"/>
      <c r="AJ303" s="576"/>
    </row>
    <row r="304" spans="1:36" s="517" customFormat="1" ht="15">
      <c r="A304" s="527" t="s">
        <v>1081</v>
      </c>
      <c r="B304" s="528">
        <v>0</v>
      </c>
      <c r="C304" s="528">
        <v>0</v>
      </c>
      <c r="D304" s="528">
        <v>0</v>
      </c>
      <c r="E304" s="528">
        <v>0</v>
      </c>
      <c r="F304" s="528">
        <v>0</v>
      </c>
      <c r="G304" s="528">
        <v>0</v>
      </c>
      <c r="H304" s="528">
        <v>0</v>
      </c>
      <c r="I304" s="528">
        <v>0</v>
      </c>
      <c r="J304" s="528">
        <v>0</v>
      </c>
      <c r="K304" s="528">
        <v>0</v>
      </c>
      <c r="L304" s="528">
        <v>0</v>
      </c>
      <c r="M304" s="528">
        <v>0</v>
      </c>
      <c r="N304" s="528">
        <v>0</v>
      </c>
      <c r="O304" s="528">
        <v>0</v>
      </c>
      <c r="P304" s="528">
        <v>0</v>
      </c>
      <c r="Q304" s="533">
        <v>0</v>
      </c>
      <c r="R304" s="544"/>
      <c r="S304" s="544"/>
      <c r="T304" s="544"/>
      <c r="U304" s="544"/>
      <c r="V304" s="544"/>
      <c r="W304" s="544"/>
      <c r="X304" s="544"/>
      <c r="Y304" s="544"/>
      <c r="Z304" s="544"/>
      <c r="AB304" s="576"/>
      <c r="AC304" s="576"/>
      <c r="AD304" s="576"/>
      <c r="AE304" s="576"/>
      <c r="AF304" s="576"/>
      <c r="AG304" s="576"/>
      <c r="AH304" s="576"/>
      <c r="AI304" s="576"/>
      <c r="AJ304" s="576"/>
    </row>
    <row r="305" spans="1:36" s="517" customFormat="1" ht="15">
      <c r="A305" s="527" t="s">
        <v>1082</v>
      </c>
      <c r="B305" s="528">
        <v>0</v>
      </c>
      <c r="C305" s="528">
        <v>0</v>
      </c>
      <c r="D305" s="528">
        <v>0</v>
      </c>
      <c r="E305" s="528">
        <v>0</v>
      </c>
      <c r="F305" s="528">
        <v>0</v>
      </c>
      <c r="G305" s="528">
        <v>0</v>
      </c>
      <c r="H305" s="528">
        <v>0</v>
      </c>
      <c r="I305" s="528">
        <v>0</v>
      </c>
      <c r="J305" s="528">
        <v>0</v>
      </c>
      <c r="K305" s="528">
        <v>0</v>
      </c>
      <c r="L305" s="528">
        <v>0</v>
      </c>
      <c r="M305" s="528">
        <v>0</v>
      </c>
      <c r="N305" s="528">
        <v>0</v>
      </c>
      <c r="O305" s="528">
        <v>0</v>
      </c>
      <c r="P305" s="528">
        <v>0</v>
      </c>
      <c r="Q305" s="533">
        <v>0</v>
      </c>
      <c r="R305" s="544"/>
      <c r="S305" s="544"/>
      <c r="T305" s="544"/>
      <c r="U305" s="544"/>
      <c r="V305" s="544"/>
      <c r="W305" s="544"/>
      <c r="X305" s="544"/>
      <c r="Y305" s="544"/>
      <c r="Z305" s="544"/>
      <c r="AB305" s="576"/>
      <c r="AC305" s="576"/>
      <c r="AD305" s="576"/>
      <c r="AE305" s="576"/>
      <c r="AF305" s="576"/>
      <c r="AG305" s="576"/>
      <c r="AH305" s="576"/>
      <c r="AI305" s="576"/>
      <c r="AJ305" s="576"/>
    </row>
    <row r="306" spans="1:36" s="517" customFormat="1" ht="15">
      <c r="A306" s="527" t="s">
        <v>1083</v>
      </c>
      <c r="B306" s="528">
        <v>0</v>
      </c>
      <c r="C306" s="528">
        <v>0</v>
      </c>
      <c r="D306" s="528">
        <v>0</v>
      </c>
      <c r="E306" s="528">
        <v>0</v>
      </c>
      <c r="F306" s="528">
        <v>0</v>
      </c>
      <c r="G306" s="528">
        <v>0</v>
      </c>
      <c r="H306" s="528">
        <v>0</v>
      </c>
      <c r="I306" s="528">
        <v>0</v>
      </c>
      <c r="J306" s="528">
        <v>0</v>
      </c>
      <c r="K306" s="528">
        <v>0</v>
      </c>
      <c r="L306" s="528">
        <v>0</v>
      </c>
      <c r="M306" s="528">
        <v>0</v>
      </c>
      <c r="N306" s="528">
        <v>0</v>
      </c>
      <c r="O306" s="528">
        <v>0</v>
      </c>
      <c r="P306" s="528">
        <v>0</v>
      </c>
      <c r="Q306" s="533">
        <v>0</v>
      </c>
      <c r="R306" s="544"/>
      <c r="S306" s="544"/>
      <c r="T306" s="544"/>
      <c r="U306" s="544"/>
      <c r="V306" s="544"/>
      <c r="W306" s="544"/>
      <c r="X306" s="544"/>
      <c r="Y306" s="544"/>
      <c r="Z306" s="544"/>
      <c r="AB306" s="576"/>
      <c r="AC306" s="576"/>
      <c r="AD306" s="576"/>
      <c r="AE306" s="576"/>
      <c r="AF306" s="576"/>
      <c r="AG306" s="576"/>
      <c r="AH306" s="576"/>
      <c r="AI306" s="576"/>
      <c r="AJ306" s="576"/>
    </row>
    <row r="307" spans="1:36" s="517" customFormat="1" ht="15">
      <c r="A307" s="527" t="s">
        <v>1084</v>
      </c>
      <c r="B307" s="528">
        <v>0</v>
      </c>
      <c r="C307" s="528">
        <v>0</v>
      </c>
      <c r="D307" s="528">
        <v>0</v>
      </c>
      <c r="E307" s="528">
        <v>0</v>
      </c>
      <c r="F307" s="528">
        <v>0</v>
      </c>
      <c r="G307" s="528">
        <v>0</v>
      </c>
      <c r="H307" s="528">
        <v>0</v>
      </c>
      <c r="I307" s="528">
        <v>0</v>
      </c>
      <c r="J307" s="528">
        <v>0</v>
      </c>
      <c r="K307" s="528">
        <v>0</v>
      </c>
      <c r="L307" s="528">
        <v>0</v>
      </c>
      <c r="M307" s="528">
        <v>0</v>
      </c>
      <c r="N307" s="528">
        <v>0</v>
      </c>
      <c r="O307" s="528">
        <v>0</v>
      </c>
      <c r="P307" s="528">
        <v>0</v>
      </c>
      <c r="Q307" s="533">
        <v>0</v>
      </c>
      <c r="R307" s="544"/>
      <c r="S307" s="544"/>
      <c r="T307" s="544"/>
      <c r="U307" s="544"/>
      <c r="V307" s="544"/>
      <c r="W307" s="544"/>
      <c r="X307" s="544"/>
      <c r="Y307" s="544"/>
      <c r="Z307" s="544"/>
      <c r="AB307" s="576"/>
      <c r="AC307" s="576"/>
      <c r="AD307" s="576"/>
      <c r="AE307" s="576"/>
      <c r="AF307" s="576"/>
      <c r="AG307" s="576"/>
      <c r="AH307" s="576"/>
      <c r="AI307" s="576"/>
      <c r="AJ307" s="576"/>
    </row>
    <row r="308" spans="1:36" s="517" customFormat="1" ht="15">
      <c r="A308" s="527" t="s">
        <v>1085</v>
      </c>
      <c r="B308" s="528">
        <v>0</v>
      </c>
      <c r="C308" s="528">
        <v>0</v>
      </c>
      <c r="D308" s="528">
        <v>0</v>
      </c>
      <c r="E308" s="528">
        <v>0</v>
      </c>
      <c r="F308" s="528">
        <v>0</v>
      </c>
      <c r="G308" s="528">
        <v>0</v>
      </c>
      <c r="H308" s="528">
        <v>0</v>
      </c>
      <c r="I308" s="528">
        <v>0</v>
      </c>
      <c r="J308" s="528">
        <v>0</v>
      </c>
      <c r="K308" s="528">
        <v>0</v>
      </c>
      <c r="L308" s="528">
        <v>0</v>
      </c>
      <c r="M308" s="528">
        <v>0</v>
      </c>
      <c r="N308" s="528">
        <v>0</v>
      </c>
      <c r="O308" s="528">
        <v>0</v>
      </c>
      <c r="P308" s="528">
        <v>0</v>
      </c>
      <c r="Q308" s="533">
        <v>0</v>
      </c>
      <c r="R308" s="544"/>
      <c r="S308" s="544"/>
      <c r="T308" s="544"/>
      <c r="U308" s="544"/>
      <c r="V308" s="544"/>
      <c r="W308" s="544"/>
      <c r="X308" s="544"/>
      <c r="Y308" s="544"/>
      <c r="Z308" s="544"/>
      <c r="AB308" s="576"/>
      <c r="AC308" s="576"/>
      <c r="AD308" s="576"/>
      <c r="AE308" s="576"/>
      <c r="AF308" s="576"/>
      <c r="AG308" s="576"/>
      <c r="AH308" s="576"/>
      <c r="AI308" s="576"/>
      <c r="AJ308" s="576"/>
    </row>
    <row r="309" spans="1:36" s="517" customFormat="1" ht="15">
      <c r="A309" s="527" t="s">
        <v>1086</v>
      </c>
      <c r="B309" s="528">
        <v>0</v>
      </c>
      <c r="C309" s="528">
        <v>0</v>
      </c>
      <c r="D309" s="528">
        <v>0</v>
      </c>
      <c r="E309" s="528">
        <v>0</v>
      </c>
      <c r="F309" s="528">
        <v>0</v>
      </c>
      <c r="G309" s="528">
        <v>0</v>
      </c>
      <c r="H309" s="528">
        <v>0</v>
      </c>
      <c r="I309" s="528">
        <v>0</v>
      </c>
      <c r="J309" s="528">
        <v>0</v>
      </c>
      <c r="K309" s="528">
        <v>0</v>
      </c>
      <c r="L309" s="528">
        <v>0</v>
      </c>
      <c r="M309" s="528">
        <v>0</v>
      </c>
      <c r="N309" s="528">
        <v>0</v>
      </c>
      <c r="O309" s="528">
        <v>0</v>
      </c>
      <c r="P309" s="528">
        <v>0</v>
      </c>
      <c r="Q309" s="533">
        <v>0</v>
      </c>
      <c r="R309" s="544"/>
      <c r="S309" s="544"/>
      <c r="T309" s="544"/>
      <c r="U309" s="544"/>
      <c r="V309" s="544"/>
      <c r="W309" s="544"/>
      <c r="X309" s="544"/>
      <c r="Y309" s="544"/>
      <c r="Z309" s="544"/>
      <c r="AB309" s="576"/>
      <c r="AC309" s="576"/>
      <c r="AD309" s="576"/>
      <c r="AE309" s="576"/>
      <c r="AF309" s="576"/>
      <c r="AG309" s="576"/>
      <c r="AH309" s="576"/>
      <c r="AI309" s="576"/>
      <c r="AJ309" s="576"/>
    </row>
    <row r="310" spans="1:36" s="517" customFormat="1" ht="15">
      <c r="A310" s="527" t="s">
        <v>1087</v>
      </c>
      <c r="B310" s="528">
        <v>0</v>
      </c>
      <c r="C310" s="528">
        <v>0</v>
      </c>
      <c r="D310" s="528">
        <v>0</v>
      </c>
      <c r="E310" s="528">
        <v>0</v>
      </c>
      <c r="F310" s="528">
        <v>0</v>
      </c>
      <c r="G310" s="528">
        <v>0</v>
      </c>
      <c r="H310" s="528">
        <v>0</v>
      </c>
      <c r="I310" s="528">
        <v>0</v>
      </c>
      <c r="J310" s="528">
        <v>0</v>
      </c>
      <c r="K310" s="528">
        <v>0</v>
      </c>
      <c r="L310" s="528">
        <v>0</v>
      </c>
      <c r="M310" s="528">
        <v>0</v>
      </c>
      <c r="N310" s="528">
        <v>0</v>
      </c>
      <c r="O310" s="528">
        <v>0</v>
      </c>
      <c r="P310" s="528">
        <v>0</v>
      </c>
      <c r="Q310" s="533">
        <v>0</v>
      </c>
      <c r="R310" s="544"/>
      <c r="S310" s="544"/>
      <c r="T310" s="544"/>
      <c r="U310" s="544"/>
      <c r="V310" s="544"/>
      <c r="W310" s="544"/>
      <c r="X310" s="544"/>
      <c r="Y310" s="544"/>
      <c r="Z310" s="544"/>
      <c r="AB310" s="576"/>
      <c r="AC310" s="576"/>
      <c r="AD310" s="576"/>
      <c r="AE310" s="576"/>
      <c r="AF310" s="576"/>
      <c r="AG310" s="576"/>
      <c r="AH310" s="576"/>
      <c r="AI310" s="576"/>
      <c r="AJ310" s="576"/>
    </row>
    <row r="311" spans="1:36" s="517" customFormat="1" ht="15">
      <c r="A311" s="527" t="s">
        <v>1088</v>
      </c>
      <c r="B311" s="528">
        <v>0</v>
      </c>
      <c r="C311" s="528">
        <v>0</v>
      </c>
      <c r="D311" s="528">
        <v>0</v>
      </c>
      <c r="E311" s="528">
        <v>0</v>
      </c>
      <c r="F311" s="528">
        <v>0</v>
      </c>
      <c r="G311" s="528">
        <v>0</v>
      </c>
      <c r="H311" s="528">
        <v>0</v>
      </c>
      <c r="I311" s="528">
        <v>0</v>
      </c>
      <c r="J311" s="528">
        <v>0</v>
      </c>
      <c r="K311" s="528">
        <v>0</v>
      </c>
      <c r="L311" s="528">
        <v>0</v>
      </c>
      <c r="M311" s="528">
        <v>0</v>
      </c>
      <c r="N311" s="528">
        <v>0</v>
      </c>
      <c r="O311" s="528">
        <v>0</v>
      </c>
      <c r="P311" s="528">
        <v>0</v>
      </c>
      <c r="Q311" s="533">
        <v>0</v>
      </c>
      <c r="R311" s="544"/>
      <c r="S311" s="544"/>
      <c r="T311" s="544"/>
      <c r="U311" s="544"/>
      <c r="V311" s="544"/>
      <c r="W311" s="544"/>
      <c r="X311" s="544"/>
      <c r="Y311" s="544"/>
      <c r="Z311" s="544"/>
      <c r="AB311" s="576"/>
      <c r="AC311" s="576"/>
      <c r="AD311" s="576"/>
      <c r="AE311" s="576"/>
      <c r="AF311" s="576"/>
      <c r="AG311" s="576"/>
      <c r="AH311" s="576"/>
      <c r="AI311" s="576"/>
      <c r="AJ311" s="576"/>
    </row>
    <row r="312" spans="1:36" s="517" customFormat="1" ht="15">
      <c r="A312" s="527" t="s">
        <v>1089</v>
      </c>
      <c r="B312" s="528">
        <v>0</v>
      </c>
      <c r="C312" s="528">
        <v>0</v>
      </c>
      <c r="D312" s="528">
        <v>0</v>
      </c>
      <c r="E312" s="528">
        <v>0</v>
      </c>
      <c r="F312" s="528">
        <v>0</v>
      </c>
      <c r="G312" s="528">
        <v>0</v>
      </c>
      <c r="H312" s="528">
        <v>0</v>
      </c>
      <c r="I312" s="528">
        <v>0</v>
      </c>
      <c r="J312" s="528">
        <v>0</v>
      </c>
      <c r="K312" s="528">
        <v>0</v>
      </c>
      <c r="L312" s="528">
        <v>0</v>
      </c>
      <c r="M312" s="528">
        <v>0</v>
      </c>
      <c r="N312" s="528">
        <v>0</v>
      </c>
      <c r="O312" s="528">
        <v>0</v>
      </c>
      <c r="P312" s="528">
        <v>0</v>
      </c>
      <c r="Q312" s="533">
        <v>0</v>
      </c>
      <c r="R312" s="544"/>
      <c r="S312" s="544"/>
      <c r="T312" s="544"/>
      <c r="U312" s="544"/>
      <c r="V312" s="544"/>
      <c r="W312" s="544"/>
      <c r="X312" s="544"/>
      <c r="Y312" s="544"/>
      <c r="Z312" s="544"/>
      <c r="AB312" s="576"/>
      <c r="AC312" s="576"/>
      <c r="AD312" s="576"/>
      <c r="AE312" s="576"/>
      <c r="AF312" s="576"/>
      <c r="AG312" s="576"/>
      <c r="AH312" s="576"/>
      <c r="AI312" s="576"/>
      <c r="AJ312" s="576"/>
    </row>
    <row r="313" spans="1:36" s="517" customFormat="1" ht="15">
      <c r="A313" s="527" t="s">
        <v>1090</v>
      </c>
      <c r="B313" s="528">
        <v>0</v>
      </c>
      <c r="C313" s="528">
        <v>0</v>
      </c>
      <c r="D313" s="528">
        <v>0</v>
      </c>
      <c r="E313" s="528">
        <v>0</v>
      </c>
      <c r="F313" s="528">
        <v>0</v>
      </c>
      <c r="G313" s="528">
        <v>0</v>
      </c>
      <c r="H313" s="528">
        <v>0</v>
      </c>
      <c r="I313" s="528">
        <v>0</v>
      </c>
      <c r="J313" s="528">
        <v>0</v>
      </c>
      <c r="K313" s="528">
        <v>0</v>
      </c>
      <c r="L313" s="528">
        <v>0</v>
      </c>
      <c r="M313" s="528">
        <v>0</v>
      </c>
      <c r="N313" s="528">
        <v>0</v>
      </c>
      <c r="O313" s="528">
        <v>0</v>
      </c>
      <c r="P313" s="528">
        <v>0</v>
      </c>
      <c r="Q313" s="533">
        <v>0</v>
      </c>
      <c r="R313" s="544"/>
      <c r="S313" s="544"/>
      <c r="T313" s="544"/>
      <c r="U313" s="544"/>
      <c r="V313" s="544"/>
      <c r="W313" s="544"/>
      <c r="X313" s="544"/>
      <c r="Y313" s="544"/>
      <c r="Z313" s="544"/>
      <c r="AB313" s="576"/>
      <c r="AC313" s="576"/>
      <c r="AD313" s="576"/>
      <c r="AE313" s="576"/>
      <c r="AF313" s="576"/>
      <c r="AG313" s="576"/>
      <c r="AH313" s="576"/>
      <c r="AI313" s="576"/>
      <c r="AJ313" s="576"/>
    </row>
    <row r="314" spans="1:36" s="517" customFormat="1" ht="15">
      <c r="A314" s="527" t="s">
        <v>1091</v>
      </c>
      <c r="B314" s="528">
        <v>0</v>
      </c>
      <c r="C314" s="528">
        <v>0</v>
      </c>
      <c r="D314" s="528">
        <v>0</v>
      </c>
      <c r="E314" s="528">
        <v>0</v>
      </c>
      <c r="F314" s="528">
        <v>0</v>
      </c>
      <c r="G314" s="528">
        <v>0</v>
      </c>
      <c r="H314" s="528">
        <v>0</v>
      </c>
      <c r="I314" s="528">
        <v>0</v>
      </c>
      <c r="J314" s="528">
        <v>0</v>
      </c>
      <c r="K314" s="528">
        <v>0</v>
      </c>
      <c r="L314" s="528">
        <v>0</v>
      </c>
      <c r="M314" s="528">
        <v>0</v>
      </c>
      <c r="N314" s="528">
        <v>0</v>
      </c>
      <c r="O314" s="528">
        <v>0</v>
      </c>
      <c r="P314" s="528">
        <v>0</v>
      </c>
      <c r="Q314" s="533">
        <v>0</v>
      </c>
      <c r="R314" s="544"/>
      <c r="S314" s="544"/>
      <c r="T314" s="544"/>
      <c r="U314" s="544"/>
      <c r="V314" s="544"/>
      <c r="W314" s="544"/>
      <c r="X314" s="544"/>
      <c r="Y314" s="544"/>
      <c r="Z314" s="544"/>
      <c r="AB314" s="576"/>
      <c r="AC314" s="576"/>
      <c r="AD314" s="576"/>
      <c r="AE314" s="576"/>
      <c r="AF314" s="576"/>
      <c r="AG314" s="576"/>
      <c r="AH314" s="576"/>
      <c r="AI314" s="576"/>
      <c r="AJ314" s="576"/>
    </row>
    <row r="315" spans="1:36" s="517" customFormat="1" ht="15.75" thickBot="1">
      <c r="A315" s="529" t="s">
        <v>1092</v>
      </c>
      <c r="B315" s="530">
        <v>0</v>
      </c>
      <c r="C315" s="530">
        <v>0</v>
      </c>
      <c r="D315" s="530">
        <v>0</v>
      </c>
      <c r="E315" s="530">
        <v>0</v>
      </c>
      <c r="F315" s="530">
        <v>0</v>
      </c>
      <c r="G315" s="530">
        <v>0</v>
      </c>
      <c r="H315" s="530">
        <v>0</v>
      </c>
      <c r="I315" s="530">
        <v>0</v>
      </c>
      <c r="J315" s="530">
        <v>0</v>
      </c>
      <c r="K315" s="530">
        <v>0</v>
      </c>
      <c r="L315" s="530">
        <v>0</v>
      </c>
      <c r="M315" s="530">
        <v>0</v>
      </c>
      <c r="N315" s="530">
        <v>0</v>
      </c>
      <c r="O315" s="530">
        <v>0</v>
      </c>
      <c r="P315" s="530">
        <v>0</v>
      </c>
      <c r="Q315" s="534">
        <v>0</v>
      </c>
      <c r="R315" s="544"/>
      <c r="S315" s="544"/>
      <c r="T315" s="544"/>
      <c r="U315" s="544"/>
      <c r="V315" s="544"/>
      <c r="W315" s="544"/>
      <c r="X315" s="544"/>
      <c r="Y315" s="544"/>
      <c r="Z315" s="544"/>
      <c r="AB315" s="576"/>
      <c r="AC315" s="576"/>
      <c r="AD315" s="576"/>
      <c r="AE315" s="576"/>
      <c r="AF315" s="576"/>
      <c r="AG315" s="576"/>
      <c r="AH315" s="576"/>
      <c r="AI315" s="576"/>
      <c r="AJ315" s="576"/>
    </row>
    <row r="316" spans="1:36" s="517" customFormat="1" ht="15">
      <c r="A316" s="527" t="s">
        <v>1093</v>
      </c>
      <c r="B316" s="528">
        <v>1461306.0916276949</v>
      </c>
      <c r="C316" s="528">
        <v>1716548.5443578293</v>
      </c>
      <c r="D316" s="528">
        <v>1918830.6984999999</v>
      </c>
      <c r="E316" s="528">
        <v>2296830.1314305002</v>
      </c>
      <c r="F316" s="528">
        <v>3417625.3715802305</v>
      </c>
      <c r="G316" s="528">
        <v>4732989.2143059596</v>
      </c>
      <c r="H316" s="528">
        <v>7600438.9251116319</v>
      </c>
      <c r="I316" s="528">
        <v>10441545.77999549</v>
      </c>
      <c r="J316" s="528">
        <v>12398353.676398441</v>
      </c>
      <c r="K316" s="528">
        <v>13028016.295427922</v>
      </c>
      <c r="L316" s="528">
        <v>15466251.913032971</v>
      </c>
      <c r="M316" s="528">
        <v>17499370.06061013</v>
      </c>
      <c r="N316" s="528">
        <v>24516760.737605579</v>
      </c>
      <c r="O316" s="528">
        <v>58037033.041817017</v>
      </c>
      <c r="P316" s="528">
        <v>84899854.09507592</v>
      </c>
      <c r="Q316" s="533">
        <v>84745161.915574253</v>
      </c>
      <c r="R316" s="544"/>
      <c r="S316" s="544"/>
      <c r="T316" s="544"/>
      <c r="U316" s="544"/>
      <c r="V316" s="544"/>
      <c r="W316" s="544"/>
      <c r="X316" s="544"/>
      <c r="Y316" s="544"/>
      <c r="Z316" s="544"/>
      <c r="AB316" s="576"/>
      <c r="AC316" s="576"/>
      <c r="AD316" s="576"/>
      <c r="AE316" s="576"/>
      <c r="AF316" s="576"/>
      <c r="AG316" s="576"/>
      <c r="AH316" s="576"/>
      <c r="AI316" s="576"/>
      <c r="AJ316" s="576"/>
    </row>
    <row r="317" spans="1:36" s="517" customFormat="1" ht="15">
      <c r="A317" s="527" t="s">
        <v>1094</v>
      </c>
      <c r="B317" s="528">
        <v>0</v>
      </c>
      <c r="C317" s="528">
        <v>0</v>
      </c>
      <c r="D317" s="528">
        <v>0</v>
      </c>
      <c r="E317" s="528">
        <v>0</v>
      </c>
      <c r="F317" s="528">
        <v>2.3000001192485797E-7</v>
      </c>
      <c r="G317" s="528">
        <v>39482.632805959998</v>
      </c>
      <c r="H317" s="528">
        <v>457599.34511162998</v>
      </c>
      <c r="I317" s="528">
        <v>849441.74284549011</v>
      </c>
      <c r="J317" s="528">
        <v>1803815.0023984399</v>
      </c>
      <c r="K317" s="528">
        <v>1266294.5350518501</v>
      </c>
      <c r="L317" s="528">
        <v>26700.361805969998</v>
      </c>
      <c r="M317" s="528">
        <v>95229.590610130006</v>
      </c>
      <c r="N317" s="528">
        <v>4166014.7776613077</v>
      </c>
      <c r="O317" s="528">
        <v>17271925.1203763</v>
      </c>
      <c r="P317" s="528">
        <v>13370444.113446319</v>
      </c>
      <c r="Q317" s="533">
        <v>12571229.519607309</v>
      </c>
      <c r="R317" s="544"/>
      <c r="S317" s="544"/>
      <c r="T317" s="544"/>
      <c r="U317" s="544"/>
      <c r="V317" s="544"/>
      <c r="W317" s="544"/>
      <c r="X317" s="544"/>
      <c r="Y317" s="544"/>
      <c r="Z317" s="544"/>
      <c r="AB317" s="576"/>
      <c r="AC317" s="576"/>
      <c r="AD317" s="576"/>
      <c r="AE317" s="576"/>
      <c r="AF317" s="576"/>
      <c r="AG317" s="576"/>
      <c r="AH317" s="576"/>
      <c r="AI317" s="576"/>
      <c r="AJ317" s="576"/>
    </row>
    <row r="318" spans="1:36" s="517" customFormat="1" ht="15">
      <c r="A318" s="527" t="s">
        <v>1095</v>
      </c>
      <c r="B318" s="528">
        <v>0</v>
      </c>
      <c r="C318" s="528">
        <v>0</v>
      </c>
      <c r="D318" s="528">
        <v>0</v>
      </c>
      <c r="E318" s="528">
        <v>0</v>
      </c>
      <c r="F318" s="528">
        <v>0</v>
      </c>
      <c r="G318" s="528">
        <v>0</v>
      </c>
      <c r="H318" s="528">
        <v>0</v>
      </c>
      <c r="I318" s="528">
        <v>0</v>
      </c>
      <c r="J318" s="528">
        <v>0</v>
      </c>
      <c r="K318" s="528">
        <v>0</v>
      </c>
      <c r="L318" s="528">
        <v>0</v>
      </c>
      <c r="M318" s="528">
        <v>0</v>
      </c>
      <c r="N318" s="528">
        <v>0</v>
      </c>
      <c r="O318" s="528">
        <v>0</v>
      </c>
      <c r="P318" s="528">
        <v>0</v>
      </c>
      <c r="Q318" s="533">
        <v>0</v>
      </c>
      <c r="R318" s="544"/>
      <c r="S318" s="544"/>
      <c r="T318" s="544"/>
      <c r="U318" s="544"/>
      <c r="V318" s="544"/>
      <c r="W318" s="544"/>
      <c r="X318" s="544"/>
      <c r="Y318" s="544"/>
      <c r="Z318" s="544"/>
      <c r="AB318" s="576"/>
      <c r="AC318" s="576"/>
      <c r="AD318" s="576"/>
      <c r="AE318" s="576"/>
      <c r="AF318" s="576"/>
      <c r="AG318" s="576"/>
      <c r="AH318" s="576"/>
      <c r="AI318" s="576"/>
      <c r="AJ318" s="576"/>
    </row>
    <row r="319" spans="1:36" s="517" customFormat="1" ht="15">
      <c r="A319" s="527" t="s">
        <v>1096</v>
      </c>
      <c r="B319" s="528">
        <v>0</v>
      </c>
      <c r="C319" s="528">
        <v>0</v>
      </c>
      <c r="D319" s="528">
        <v>0</v>
      </c>
      <c r="E319" s="528">
        <v>0</v>
      </c>
      <c r="F319" s="528">
        <v>2.3000001192485797E-7</v>
      </c>
      <c r="G319" s="528">
        <v>39482.632805959998</v>
      </c>
      <c r="H319" s="528">
        <v>457599.34511162998</v>
      </c>
      <c r="I319" s="528">
        <v>849441.74284549011</v>
      </c>
      <c r="J319" s="528">
        <v>1803815.0023984399</v>
      </c>
      <c r="K319" s="528">
        <v>1266294.5350518501</v>
      </c>
      <c r="L319" s="528">
        <v>26700.361805969998</v>
      </c>
      <c r="M319" s="528">
        <v>95229.590610130006</v>
      </c>
      <c r="N319" s="528">
        <v>704764.77766130783</v>
      </c>
      <c r="O319" s="528">
        <v>10522727.6203763</v>
      </c>
      <c r="P319" s="528">
        <v>699948.91344631999</v>
      </c>
      <c r="Q319" s="533">
        <v>8354.8946073099996</v>
      </c>
      <c r="R319" s="544"/>
      <c r="S319" s="544"/>
      <c r="T319" s="544"/>
      <c r="U319" s="544"/>
      <c r="V319" s="544"/>
      <c r="W319" s="544"/>
      <c r="X319" s="544"/>
      <c r="Y319" s="544"/>
      <c r="Z319" s="544"/>
      <c r="AB319" s="576"/>
      <c r="AC319" s="576"/>
      <c r="AD319" s="576"/>
      <c r="AE319" s="576"/>
      <c r="AF319" s="576"/>
      <c r="AG319" s="576"/>
      <c r="AH319" s="576"/>
      <c r="AI319" s="576"/>
      <c r="AJ319" s="576"/>
    </row>
    <row r="320" spans="1:36" s="517" customFormat="1" ht="15">
      <c r="A320" s="527" t="s">
        <v>1097</v>
      </c>
      <c r="B320" s="528">
        <v>0</v>
      </c>
      <c r="C320" s="528">
        <v>0</v>
      </c>
      <c r="D320" s="528">
        <v>0</v>
      </c>
      <c r="E320" s="528">
        <v>0</v>
      </c>
      <c r="F320" s="528">
        <v>0</v>
      </c>
      <c r="G320" s="528">
        <v>0</v>
      </c>
      <c r="H320" s="528">
        <v>0</v>
      </c>
      <c r="I320" s="528">
        <v>0</v>
      </c>
      <c r="J320" s="528">
        <v>0</v>
      </c>
      <c r="K320" s="528">
        <v>0</v>
      </c>
      <c r="L320" s="528">
        <v>0</v>
      </c>
      <c r="M320" s="528">
        <v>0</v>
      </c>
      <c r="N320" s="528">
        <v>3461250</v>
      </c>
      <c r="O320" s="528">
        <v>6749197.5</v>
      </c>
      <c r="P320" s="528">
        <v>12670495.199999999</v>
      </c>
      <c r="Q320" s="533">
        <v>12562874.625</v>
      </c>
      <c r="R320" s="544"/>
      <c r="S320" s="544"/>
      <c r="T320" s="544"/>
      <c r="U320" s="544"/>
      <c r="V320" s="544"/>
      <c r="W320" s="544"/>
      <c r="X320" s="544"/>
      <c r="Y320" s="544"/>
      <c r="Z320" s="544"/>
      <c r="AB320" s="576"/>
      <c r="AC320" s="576"/>
      <c r="AD320" s="576"/>
      <c r="AE320" s="576"/>
      <c r="AF320" s="576"/>
      <c r="AG320" s="576"/>
      <c r="AH320" s="576"/>
      <c r="AI320" s="576"/>
      <c r="AJ320" s="576"/>
    </row>
    <row r="321" spans="1:36" s="517" customFormat="1" ht="15">
      <c r="A321" s="527" t="s">
        <v>1098</v>
      </c>
      <c r="B321" s="528">
        <v>0</v>
      </c>
      <c r="C321" s="528">
        <v>0</v>
      </c>
      <c r="D321" s="528">
        <v>0</v>
      </c>
      <c r="E321" s="528">
        <v>0</v>
      </c>
      <c r="F321" s="528">
        <v>0</v>
      </c>
      <c r="G321" s="528">
        <v>0</v>
      </c>
      <c r="H321" s="528">
        <v>0</v>
      </c>
      <c r="I321" s="528">
        <v>0</v>
      </c>
      <c r="J321" s="528">
        <v>0</v>
      </c>
      <c r="K321" s="528">
        <v>0</v>
      </c>
      <c r="L321" s="528">
        <v>0</v>
      </c>
      <c r="M321" s="528">
        <v>0</v>
      </c>
      <c r="N321" s="528">
        <v>0</v>
      </c>
      <c r="O321" s="528">
        <v>0</v>
      </c>
      <c r="P321" s="528">
        <v>0</v>
      </c>
      <c r="Q321" s="533">
        <v>0</v>
      </c>
      <c r="R321" s="544"/>
      <c r="S321" s="544"/>
      <c r="T321" s="544"/>
      <c r="U321" s="544"/>
      <c r="V321" s="544"/>
      <c r="W321" s="544"/>
      <c r="X321" s="544"/>
      <c r="Y321" s="544"/>
      <c r="Z321" s="544"/>
      <c r="AB321" s="576"/>
      <c r="AC321" s="576"/>
      <c r="AD321" s="576"/>
      <c r="AE321" s="576"/>
      <c r="AF321" s="576"/>
      <c r="AG321" s="576"/>
      <c r="AH321" s="576"/>
      <c r="AI321" s="576"/>
      <c r="AJ321" s="576"/>
    </row>
    <row r="322" spans="1:36" s="517" customFormat="1" ht="15">
      <c r="A322" s="527" t="s">
        <v>1099</v>
      </c>
      <c r="B322" s="528">
        <v>0</v>
      </c>
      <c r="C322" s="528">
        <v>0</v>
      </c>
      <c r="D322" s="528">
        <v>0</v>
      </c>
      <c r="E322" s="528">
        <v>0</v>
      </c>
      <c r="F322" s="528">
        <v>0</v>
      </c>
      <c r="G322" s="528">
        <v>0</v>
      </c>
      <c r="H322" s="528">
        <v>0</v>
      </c>
      <c r="I322" s="528">
        <v>0</v>
      </c>
      <c r="J322" s="528">
        <v>0</v>
      </c>
      <c r="K322" s="528">
        <v>0</v>
      </c>
      <c r="L322" s="528">
        <v>0</v>
      </c>
      <c r="M322" s="528">
        <v>0</v>
      </c>
      <c r="N322" s="528">
        <v>0</v>
      </c>
      <c r="O322" s="528">
        <v>0</v>
      </c>
      <c r="P322" s="528">
        <v>0</v>
      </c>
      <c r="Q322" s="533">
        <v>0</v>
      </c>
      <c r="R322" s="544"/>
      <c r="S322" s="544"/>
      <c r="T322" s="544"/>
      <c r="U322" s="544"/>
      <c r="V322" s="544"/>
      <c r="W322" s="544"/>
      <c r="X322" s="544"/>
      <c r="Y322" s="544"/>
      <c r="Z322" s="544"/>
      <c r="AB322" s="576"/>
      <c r="AC322" s="576"/>
      <c r="AD322" s="576"/>
      <c r="AE322" s="576"/>
      <c r="AF322" s="576"/>
      <c r="AG322" s="576"/>
      <c r="AH322" s="576"/>
      <c r="AI322" s="576"/>
      <c r="AJ322" s="576"/>
    </row>
    <row r="323" spans="1:36" s="517" customFormat="1" ht="15">
      <c r="A323" s="527" t="s">
        <v>1100</v>
      </c>
      <c r="B323" s="528">
        <v>0</v>
      </c>
      <c r="C323" s="528">
        <v>0</v>
      </c>
      <c r="D323" s="528">
        <v>0</v>
      </c>
      <c r="E323" s="528">
        <v>0</v>
      </c>
      <c r="F323" s="528">
        <v>0</v>
      </c>
      <c r="G323" s="528">
        <v>0</v>
      </c>
      <c r="H323" s="528">
        <v>0</v>
      </c>
      <c r="I323" s="528">
        <v>0</v>
      </c>
      <c r="J323" s="528">
        <v>0</v>
      </c>
      <c r="K323" s="528">
        <v>0</v>
      </c>
      <c r="L323" s="528">
        <v>0</v>
      </c>
      <c r="M323" s="528">
        <v>0</v>
      </c>
      <c r="N323" s="528">
        <v>0</v>
      </c>
      <c r="O323" s="528">
        <v>0</v>
      </c>
      <c r="P323" s="528">
        <v>0</v>
      </c>
      <c r="Q323" s="533">
        <v>0</v>
      </c>
      <c r="R323" s="544"/>
      <c r="S323" s="544"/>
      <c r="T323" s="544"/>
      <c r="U323" s="544"/>
      <c r="V323" s="544"/>
      <c r="W323" s="544"/>
      <c r="X323" s="544"/>
      <c r="Y323" s="544"/>
      <c r="Z323" s="544"/>
      <c r="AB323" s="576"/>
      <c r="AC323" s="576"/>
      <c r="AD323" s="576"/>
      <c r="AE323" s="576"/>
      <c r="AF323" s="576"/>
      <c r="AG323" s="576"/>
      <c r="AH323" s="576"/>
      <c r="AI323" s="576"/>
      <c r="AJ323" s="576"/>
    </row>
    <row r="324" spans="1:36" s="517" customFormat="1" ht="15">
      <c r="A324" s="527" t="s">
        <v>1101</v>
      </c>
      <c r="B324" s="528">
        <v>0</v>
      </c>
      <c r="C324" s="528">
        <v>0</v>
      </c>
      <c r="D324" s="528">
        <v>0</v>
      </c>
      <c r="E324" s="528">
        <v>0</v>
      </c>
      <c r="F324" s="528">
        <v>0</v>
      </c>
      <c r="G324" s="528">
        <v>0</v>
      </c>
      <c r="H324" s="528">
        <v>0</v>
      </c>
      <c r="I324" s="528">
        <v>0</v>
      </c>
      <c r="J324" s="528">
        <v>0</v>
      </c>
      <c r="K324" s="528">
        <v>0</v>
      </c>
      <c r="L324" s="528">
        <v>0</v>
      </c>
      <c r="M324" s="528">
        <v>0</v>
      </c>
      <c r="N324" s="528">
        <v>0</v>
      </c>
      <c r="O324" s="528">
        <v>0</v>
      </c>
      <c r="P324" s="528">
        <v>0</v>
      </c>
      <c r="Q324" s="533">
        <v>0</v>
      </c>
      <c r="R324" s="544"/>
      <c r="S324" s="544"/>
      <c r="T324" s="544"/>
      <c r="U324" s="544"/>
      <c r="V324" s="544"/>
      <c r="W324" s="544"/>
      <c r="X324" s="544"/>
      <c r="Y324" s="544"/>
      <c r="Z324" s="544"/>
      <c r="AB324" s="576"/>
      <c r="AC324" s="576"/>
      <c r="AD324" s="576"/>
      <c r="AE324" s="576"/>
      <c r="AF324" s="576"/>
      <c r="AG324" s="576"/>
      <c r="AH324" s="576"/>
      <c r="AI324" s="576"/>
      <c r="AJ324" s="576"/>
    </row>
    <row r="325" spans="1:36" s="517" customFormat="1" ht="15">
      <c r="A325" s="527" t="s">
        <v>1102</v>
      </c>
      <c r="B325" s="528">
        <v>145186.07502769452</v>
      </c>
      <c r="C325" s="528">
        <v>262457.82049782941</v>
      </c>
      <c r="D325" s="528">
        <v>235430.39999999999</v>
      </c>
      <c r="E325" s="528">
        <v>336169</v>
      </c>
      <c r="F325" s="528">
        <v>778561.38</v>
      </c>
      <c r="G325" s="528">
        <v>1029785.5</v>
      </c>
      <c r="H325" s="528">
        <v>1374074.9000000004</v>
      </c>
      <c r="I325" s="528">
        <v>1562742.73</v>
      </c>
      <c r="J325" s="528">
        <v>1677417.37</v>
      </c>
      <c r="K325" s="528">
        <v>1963979.1007260699</v>
      </c>
      <c r="L325" s="528">
        <v>1802542.0687269999</v>
      </c>
      <c r="M325" s="528">
        <v>2551078.52</v>
      </c>
      <c r="N325" s="528">
        <v>3065017.6399442698</v>
      </c>
      <c r="O325" s="528">
        <v>4798170.4940857096</v>
      </c>
      <c r="P325" s="528">
        <v>7589430.4274927909</v>
      </c>
      <c r="Q325" s="533">
        <v>3360272.3901889599</v>
      </c>
      <c r="R325" s="544"/>
      <c r="S325" s="544"/>
      <c r="T325" s="544"/>
      <c r="U325" s="544"/>
      <c r="V325" s="544"/>
      <c r="W325" s="544"/>
      <c r="X325" s="544"/>
      <c r="Y325" s="544"/>
      <c r="Z325" s="544"/>
      <c r="AB325" s="576"/>
      <c r="AC325" s="576"/>
      <c r="AD325" s="576"/>
      <c r="AE325" s="576"/>
      <c r="AF325" s="576"/>
      <c r="AG325" s="576"/>
      <c r="AH325" s="576"/>
      <c r="AI325" s="576"/>
      <c r="AJ325" s="576"/>
    </row>
    <row r="326" spans="1:36" s="517" customFormat="1" ht="15">
      <c r="A326" s="527" t="s">
        <v>1103</v>
      </c>
      <c r="B326" s="528">
        <v>0</v>
      </c>
      <c r="C326" s="528">
        <v>0</v>
      </c>
      <c r="D326" s="528">
        <v>0</v>
      </c>
      <c r="E326" s="528">
        <v>0</v>
      </c>
      <c r="F326" s="528">
        <v>0</v>
      </c>
      <c r="G326" s="528">
        <v>0</v>
      </c>
      <c r="H326" s="528">
        <v>0</v>
      </c>
      <c r="I326" s="528">
        <v>0</v>
      </c>
      <c r="J326" s="528">
        <v>0</v>
      </c>
      <c r="K326" s="528">
        <v>0</v>
      </c>
      <c r="L326" s="528">
        <v>0</v>
      </c>
      <c r="M326" s="528">
        <v>0</v>
      </c>
      <c r="N326" s="528">
        <v>0</v>
      </c>
      <c r="O326" s="528">
        <v>0</v>
      </c>
      <c r="P326" s="528">
        <v>0</v>
      </c>
      <c r="Q326" s="533">
        <v>0</v>
      </c>
      <c r="R326" s="544"/>
      <c r="S326" s="544"/>
      <c r="T326" s="544"/>
      <c r="U326" s="544"/>
      <c r="V326" s="544"/>
      <c r="W326" s="544"/>
      <c r="X326" s="544"/>
      <c r="Y326" s="544"/>
      <c r="Z326" s="544"/>
      <c r="AB326" s="576"/>
      <c r="AC326" s="576"/>
      <c r="AD326" s="576"/>
      <c r="AE326" s="576"/>
      <c r="AF326" s="576"/>
      <c r="AG326" s="576"/>
      <c r="AH326" s="576"/>
      <c r="AI326" s="576"/>
      <c r="AJ326" s="576"/>
    </row>
    <row r="327" spans="1:36" s="517" customFormat="1" ht="15">
      <c r="A327" s="527" t="s">
        <v>1104</v>
      </c>
      <c r="B327" s="528">
        <v>145186.07502769452</v>
      </c>
      <c r="C327" s="528">
        <v>262457.82049782941</v>
      </c>
      <c r="D327" s="528">
        <v>235430.39999999999</v>
      </c>
      <c r="E327" s="528">
        <v>336169</v>
      </c>
      <c r="F327" s="528">
        <v>778561.38</v>
      </c>
      <c r="G327" s="528">
        <v>1029785.5</v>
      </c>
      <c r="H327" s="528">
        <v>1374074.9000000004</v>
      </c>
      <c r="I327" s="528">
        <v>1562742.73</v>
      </c>
      <c r="J327" s="528">
        <v>1677417.37</v>
      </c>
      <c r="K327" s="528">
        <v>1963979.1007260699</v>
      </c>
      <c r="L327" s="528">
        <v>1802542.0687269999</v>
      </c>
      <c r="M327" s="528">
        <v>2551078.52</v>
      </c>
      <c r="N327" s="528">
        <v>3065017.6399442698</v>
      </c>
      <c r="O327" s="528">
        <v>4798170.4940857096</v>
      </c>
      <c r="P327" s="528">
        <v>7589430.4274927909</v>
      </c>
      <c r="Q327" s="533">
        <v>3360272.3901889599</v>
      </c>
      <c r="R327" s="544"/>
      <c r="S327" s="544"/>
      <c r="T327" s="544"/>
      <c r="U327" s="544"/>
      <c r="V327" s="544"/>
      <c r="W327" s="544"/>
      <c r="X327" s="544"/>
      <c r="Y327" s="544"/>
      <c r="Z327" s="544"/>
      <c r="AB327" s="576"/>
      <c r="AC327" s="576"/>
      <c r="AD327" s="576"/>
      <c r="AE327" s="576"/>
      <c r="AF327" s="576"/>
      <c r="AG327" s="576"/>
      <c r="AH327" s="576"/>
      <c r="AI327" s="576"/>
      <c r="AJ327" s="576"/>
    </row>
    <row r="328" spans="1:36" s="517" customFormat="1" ht="15">
      <c r="A328" s="527" t="s">
        <v>1105</v>
      </c>
      <c r="B328" s="528">
        <v>684892.41660000011</v>
      </c>
      <c r="C328" s="528">
        <v>817699.11685999995</v>
      </c>
      <c r="D328" s="528">
        <v>940524.27350000001</v>
      </c>
      <c r="E328" s="528">
        <v>1142058.97915</v>
      </c>
      <c r="F328" s="528">
        <v>1382315.4930000002</v>
      </c>
      <c r="G328" s="528">
        <v>1811421.4950000001</v>
      </c>
      <c r="H328" s="528">
        <v>3016462.2600000002</v>
      </c>
      <c r="I328" s="528">
        <v>4545000.8351999996</v>
      </c>
      <c r="J328" s="528">
        <v>5134587.6399999997</v>
      </c>
      <c r="K328" s="528">
        <v>6017254.5329</v>
      </c>
      <c r="L328" s="528">
        <v>9099234.2325000018</v>
      </c>
      <c r="M328" s="528">
        <v>10319491.950000001</v>
      </c>
      <c r="N328" s="528">
        <v>11982179.320000002</v>
      </c>
      <c r="O328" s="528">
        <v>24622511.276330005</v>
      </c>
      <c r="P328" s="528">
        <v>43698363.062959999</v>
      </c>
      <c r="Q328" s="533">
        <v>47806347.230775997</v>
      </c>
      <c r="R328" s="544"/>
      <c r="S328" s="544"/>
      <c r="T328" s="544"/>
      <c r="U328" s="544"/>
      <c r="V328" s="544"/>
      <c r="W328" s="544"/>
      <c r="X328" s="544"/>
      <c r="Y328" s="544"/>
      <c r="Z328" s="544"/>
      <c r="AB328" s="576"/>
      <c r="AC328" s="576"/>
      <c r="AD328" s="576"/>
      <c r="AE328" s="576"/>
      <c r="AF328" s="576"/>
      <c r="AG328" s="576"/>
      <c r="AH328" s="576"/>
      <c r="AI328" s="576"/>
      <c r="AJ328" s="576"/>
    </row>
    <row r="329" spans="1:36" s="517" customFormat="1" ht="15">
      <c r="A329" s="527" t="s">
        <v>1106</v>
      </c>
      <c r="B329" s="528">
        <v>0</v>
      </c>
      <c r="C329" s="528">
        <v>0</v>
      </c>
      <c r="D329" s="528">
        <v>0</v>
      </c>
      <c r="E329" s="528">
        <v>0</v>
      </c>
      <c r="F329" s="528">
        <v>0</v>
      </c>
      <c r="G329" s="528">
        <v>0</v>
      </c>
      <c r="H329" s="528">
        <v>0</v>
      </c>
      <c r="I329" s="528">
        <v>0</v>
      </c>
      <c r="J329" s="528">
        <v>0</v>
      </c>
      <c r="K329" s="528">
        <v>0</v>
      </c>
      <c r="L329" s="528">
        <v>0</v>
      </c>
      <c r="M329" s="528">
        <v>0</v>
      </c>
      <c r="N329" s="528">
        <v>0</v>
      </c>
      <c r="O329" s="528">
        <v>0</v>
      </c>
      <c r="P329" s="528">
        <v>0</v>
      </c>
      <c r="Q329" s="533">
        <v>0</v>
      </c>
      <c r="R329" s="544"/>
      <c r="S329" s="544"/>
      <c r="T329" s="544"/>
      <c r="U329" s="544"/>
      <c r="V329" s="544"/>
      <c r="W329" s="544"/>
      <c r="X329" s="544"/>
      <c r="Y329" s="544"/>
      <c r="Z329" s="544"/>
      <c r="AB329" s="576"/>
      <c r="AC329" s="576"/>
      <c r="AD329" s="576"/>
      <c r="AE329" s="576"/>
      <c r="AF329" s="576"/>
      <c r="AG329" s="576"/>
      <c r="AH329" s="576"/>
      <c r="AI329" s="576"/>
      <c r="AJ329" s="576"/>
    </row>
    <row r="330" spans="1:36" s="517" customFormat="1" ht="15">
      <c r="A330" s="527" t="s">
        <v>1107</v>
      </c>
      <c r="B330" s="528">
        <v>0</v>
      </c>
      <c r="C330" s="528">
        <v>0</v>
      </c>
      <c r="D330" s="528">
        <v>0</v>
      </c>
      <c r="E330" s="528">
        <v>0</v>
      </c>
      <c r="F330" s="528">
        <v>0</v>
      </c>
      <c r="G330" s="528">
        <v>0</v>
      </c>
      <c r="H330" s="528">
        <v>0</v>
      </c>
      <c r="I330" s="528">
        <v>0</v>
      </c>
      <c r="J330" s="528">
        <v>0</v>
      </c>
      <c r="K330" s="528">
        <v>0</v>
      </c>
      <c r="L330" s="528">
        <v>0</v>
      </c>
      <c r="M330" s="528">
        <v>0</v>
      </c>
      <c r="N330" s="528">
        <v>0</v>
      </c>
      <c r="O330" s="528">
        <v>0</v>
      </c>
      <c r="P330" s="528">
        <v>0</v>
      </c>
      <c r="Q330" s="533">
        <v>0</v>
      </c>
      <c r="R330" s="544"/>
      <c r="S330" s="544"/>
      <c r="T330" s="544"/>
      <c r="U330" s="544"/>
      <c r="V330" s="544"/>
      <c r="W330" s="544"/>
      <c r="X330" s="544"/>
      <c r="Y330" s="544"/>
      <c r="Z330" s="544"/>
      <c r="AB330" s="576"/>
      <c r="AC330" s="576"/>
      <c r="AD330" s="576"/>
      <c r="AE330" s="576"/>
      <c r="AF330" s="576"/>
      <c r="AG330" s="576"/>
      <c r="AH330" s="576"/>
      <c r="AI330" s="576"/>
      <c r="AJ330" s="576"/>
    </row>
    <row r="331" spans="1:36" s="517" customFormat="1" ht="15">
      <c r="A331" s="527" t="s">
        <v>1108</v>
      </c>
      <c r="B331" s="528">
        <v>684892.41660000011</v>
      </c>
      <c r="C331" s="528">
        <v>817699.11685999995</v>
      </c>
      <c r="D331" s="528">
        <v>940524.27350000001</v>
      </c>
      <c r="E331" s="528">
        <v>1142058.97915</v>
      </c>
      <c r="F331" s="528">
        <v>1382315.4930000002</v>
      </c>
      <c r="G331" s="528">
        <v>1811421.4950000001</v>
      </c>
      <c r="H331" s="528">
        <v>3016462.2600000002</v>
      </c>
      <c r="I331" s="528">
        <v>4545000.8351999996</v>
      </c>
      <c r="J331" s="528">
        <v>5134587.6399999997</v>
      </c>
      <c r="K331" s="528">
        <v>6017254.5329</v>
      </c>
      <c r="L331" s="528">
        <v>9099234.2325000018</v>
      </c>
      <c r="M331" s="528">
        <v>10319491.950000001</v>
      </c>
      <c r="N331" s="528">
        <v>11982179.320000002</v>
      </c>
      <c r="O331" s="528">
        <v>24622511.276330005</v>
      </c>
      <c r="P331" s="528">
        <v>43698363.062959999</v>
      </c>
      <c r="Q331" s="533">
        <v>47806347.230775997</v>
      </c>
      <c r="R331" s="544"/>
      <c r="S331" s="544"/>
      <c r="T331" s="544"/>
      <c r="U331" s="544"/>
      <c r="V331" s="544"/>
      <c r="W331" s="544"/>
      <c r="X331" s="544"/>
      <c r="Y331" s="544"/>
      <c r="Z331" s="544"/>
      <c r="AB331" s="576"/>
      <c r="AC331" s="576"/>
      <c r="AD331" s="576"/>
      <c r="AE331" s="576"/>
      <c r="AF331" s="576"/>
      <c r="AG331" s="576"/>
      <c r="AH331" s="576"/>
      <c r="AI331" s="576"/>
      <c r="AJ331" s="576"/>
    </row>
    <row r="332" spans="1:36" s="517" customFormat="1" ht="15">
      <c r="A332" s="527" t="s">
        <v>1109</v>
      </c>
      <c r="B332" s="528">
        <v>631227.60000000009</v>
      </c>
      <c r="C332" s="528">
        <v>636391.60699999996</v>
      </c>
      <c r="D332" s="528">
        <v>742876.02500000002</v>
      </c>
      <c r="E332" s="528">
        <v>818602.15228050004</v>
      </c>
      <c r="F332" s="528">
        <v>1256748.4985800001</v>
      </c>
      <c r="G332" s="528">
        <v>1852299.5865</v>
      </c>
      <c r="H332" s="528">
        <v>2752302.42</v>
      </c>
      <c r="I332" s="528">
        <v>3484360.4719500006</v>
      </c>
      <c r="J332" s="528">
        <v>3782533.6640000003</v>
      </c>
      <c r="K332" s="528">
        <v>3780488.1267500008</v>
      </c>
      <c r="L332" s="528">
        <v>4537775.25</v>
      </c>
      <c r="M332" s="528">
        <v>4533570</v>
      </c>
      <c r="N332" s="528">
        <v>5303549</v>
      </c>
      <c r="O332" s="528">
        <v>11344426.151024999</v>
      </c>
      <c r="P332" s="528">
        <v>20241616.491176803</v>
      </c>
      <c r="Q332" s="533">
        <v>21007312.775001999</v>
      </c>
      <c r="R332" s="544"/>
      <c r="S332" s="544"/>
      <c r="T332" s="544"/>
      <c r="U332" s="544"/>
      <c r="V332" s="544"/>
      <c r="W332" s="544"/>
      <c r="X332" s="544"/>
      <c r="Y332" s="544"/>
      <c r="Z332" s="544"/>
      <c r="AB332" s="576"/>
      <c r="AC332" s="576"/>
      <c r="AD332" s="576"/>
      <c r="AE332" s="576"/>
      <c r="AF332" s="576"/>
      <c r="AG332" s="576"/>
      <c r="AH332" s="576"/>
      <c r="AI332" s="576"/>
      <c r="AJ332" s="576"/>
    </row>
    <row r="333" spans="1:36" s="517" customFormat="1" ht="15">
      <c r="A333" s="527" t="s">
        <v>1110</v>
      </c>
      <c r="B333" s="528">
        <v>0</v>
      </c>
      <c r="C333" s="528">
        <v>0</v>
      </c>
      <c r="D333" s="528">
        <v>0</v>
      </c>
      <c r="E333" s="528">
        <v>0</v>
      </c>
      <c r="F333" s="528">
        <v>0</v>
      </c>
      <c r="G333" s="528">
        <v>0</v>
      </c>
      <c r="H333" s="528">
        <v>0</v>
      </c>
      <c r="I333" s="528">
        <v>0</v>
      </c>
      <c r="J333" s="528">
        <v>0</v>
      </c>
      <c r="K333" s="528">
        <v>0</v>
      </c>
      <c r="L333" s="528">
        <v>0</v>
      </c>
      <c r="M333" s="528">
        <v>0</v>
      </c>
      <c r="N333" s="528">
        <v>0</v>
      </c>
      <c r="O333" s="528">
        <v>0</v>
      </c>
      <c r="P333" s="528">
        <v>0</v>
      </c>
      <c r="Q333" s="533">
        <v>0</v>
      </c>
      <c r="R333" s="544"/>
      <c r="S333" s="544"/>
      <c r="T333" s="544"/>
      <c r="U333" s="544"/>
      <c r="V333" s="544"/>
      <c r="W333" s="544"/>
      <c r="X333" s="544"/>
      <c r="Y333" s="544"/>
      <c r="Z333" s="544"/>
      <c r="AB333" s="576"/>
      <c r="AC333" s="576"/>
      <c r="AD333" s="576"/>
      <c r="AE333" s="576"/>
      <c r="AF333" s="576"/>
      <c r="AG333" s="576"/>
      <c r="AH333" s="576"/>
      <c r="AI333" s="576"/>
      <c r="AJ333" s="576"/>
    </row>
    <row r="334" spans="1:36" s="517" customFormat="1" ht="15">
      <c r="A334" s="527" t="s">
        <v>1111</v>
      </c>
      <c r="B334" s="528">
        <v>631227.60000000009</v>
      </c>
      <c r="C334" s="528">
        <v>636391.60699999996</v>
      </c>
      <c r="D334" s="528">
        <v>742876.02500000002</v>
      </c>
      <c r="E334" s="528">
        <v>818602.15228050004</v>
      </c>
      <c r="F334" s="528">
        <v>1256748.4985800001</v>
      </c>
      <c r="G334" s="528">
        <v>1852299.5865</v>
      </c>
      <c r="H334" s="528">
        <v>2752302.42</v>
      </c>
      <c r="I334" s="528">
        <v>3484360.4719500006</v>
      </c>
      <c r="J334" s="528">
        <v>3782533.6640000003</v>
      </c>
      <c r="K334" s="528">
        <v>3780488.1267500008</v>
      </c>
      <c r="L334" s="528">
        <v>4537775.25</v>
      </c>
      <c r="M334" s="528">
        <v>4533570</v>
      </c>
      <c r="N334" s="528">
        <v>5303549</v>
      </c>
      <c r="O334" s="528">
        <v>11344426.151024999</v>
      </c>
      <c r="P334" s="528">
        <v>20241616.491176803</v>
      </c>
      <c r="Q334" s="533">
        <v>21007312.775001999</v>
      </c>
      <c r="R334" s="544"/>
      <c r="S334" s="544"/>
      <c r="T334" s="544"/>
      <c r="U334" s="544"/>
      <c r="V334" s="544"/>
      <c r="W334" s="544"/>
      <c r="X334" s="544"/>
      <c r="Y334" s="544"/>
      <c r="Z334" s="544"/>
      <c r="AB334" s="576"/>
      <c r="AC334" s="576"/>
      <c r="AD334" s="576"/>
      <c r="AE334" s="576"/>
      <c r="AF334" s="576"/>
      <c r="AG334" s="576"/>
      <c r="AH334" s="576"/>
      <c r="AI334" s="576"/>
      <c r="AJ334" s="576"/>
    </row>
    <row r="335" spans="1:36" s="517" customFormat="1" ht="15">
      <c r="A335" s="527" t="s">
        <v>1112</v>
      </c>
      <c r="B335" s="528">
        <v>0</v>
      </c>
      <c r="C335" s="528">
        <v>0</v>
      </c>
      <c r="D335" s="528">
        <v>0</v>
      </c>
      <c r="E335" s="528">
        <v>877.06710550000003</v>
      </c>
      <c r="F335" s="528">
        <v>87983.574359999999</v>
      </c>
      <c r="G335" s="528">
        <v>84831.604500000001</v>
      </c>
      <c r="H335" s="528">
        <v>90259.281000000003</v>
      </c>
      <c r="I335" s="528">
        <v>68600.346059999996</v>
      </c>
      <c r="J335" s="528">
        <v>165821.29199999999</v>
      </c>
      <c r="K335" s="528">
        <v>216862.30841999999</v>
      </c>
      <c r="L335" s="528">
        <v>417224.25</v>
      </c>
      <c r="M335" s="528">
        <v>418035</v>
      </c>
      <c r="N335" s="528">
        <v>924514</v>
      </c>
      <c r="O335" s="528">
        <v>1703944.108757</v>
      </c>
      <c r="P335" s="528">
        <v>1714433.8924864</v>
      </c>
      <c r="Q335" s="533">
        <v>1646109.2853039003</v>
      </c>
      <c r="R335" s="544"/>
      <c r="S335" s="544"/>
      <c r="T335" s="544"/>
      <c r="U335" s="544"/>
      <c r="V335" s="544"/>
      <c r="W335" s="544"/>
      <c r="X335" s="544"/>
      <c r="Y335" s="544"/>
      <c r="Z335" s="544"/>
      <c r="AB335" s="576"/>
      <c r="AC335" s="576"/>
      <c r="AD335" s="576"/>
      <c r="AE335" s="576"/>
      <c r="AF335" s="576"/>
      <c r="AG335" s="576"/>
      <c r="AH335" s="576"/>
      <c r="AI335" s="576"/>
      <c r="AJ335" s="576"/>
    </row>
    <row r="336" spans="1:36" s="517" customFormat="1" ht="15">
      <c r="A336" s="527" t="s">
        <v>1113</v>
      </c>
      <c r="B336" s="528">
        <v>0</v>
      </c>
      <c r="C336" s="528">
        <v>0</v>
      </c>
      <c r="D336" s="528">
        <v>0</v>
      </c>
      <c r="E336" s="528">
        <v>0</v>
      </c>
      <c r="F336" s="528">
        <v>0</v>
      </c>
      <c r="G336" s="528">
        <v>0</v>
      </c>
      <c r="H336" s="528">
        <v>0</v>
      </c>
      <c r="I336" s="528">
        <v>0</v>
      </c>
      <c r="J336" s="528">
        <v>0</v>
      </c>
      <c r="K336" s="528">
        <v>0</v>
      </c>
      <c r="L336" s="528">
        <v>0</v>
      </c>
      <c r="M336" s="528">
        <v>0</v>
      </c>
      <c r="N336" s="528">
        <v>0</v>
      </c>
      <c r="O336" s="528">
        <v>0</v>
      </c>
      <c r="P336" s="528">
        <v>0</v>
      </c>
      <c r="Q336" s="533">
        <v>0</v>
      </c>
      <c r="R336" s="544"/>
      <c r="S336" s="544"/>
      <c r="T336" s="544"/>
      <c r="U336" s="544"/>
      <c r="V336" s="544"/>
      <c r="W336" s="544"/>
      <c r="X336" s="544"/>
      <c r="Y336" s="544"/>
      <c r="Z336" s="544"/>
      <c r="AB336" s="576"/>
      <c r="AC336" s="576"/>
      <c r="AD336" s="576"/>
      <c r="AE336" s="576"/>
      <c r="AF336" s="576"/>
      <c r="AG336" s="576"/>
      <c r="AH336" s="576"/>
      <c r="AI336" s="576"/>
      <c r="AJ336" s="576"/>
    </row>
    <row r="337" spans="1:36" s="517" customFormat="1" ht="15">
      <c r="A337" s="527" t="s">
        <v>1114</v>
      </c>
      <c r="B337" s="528">
        <v>0</v>
      </c>
      <c r="C337" s="528">
        <v>0</v>
      </c>
      <c r="D337" s="528">
        <v>0</v>
      </c>
      <c r="E337" s="528">
        <v>877.06710550000003</v>
      </c>
      <c r="F337" s="528">
        <v>87983.574359999999</v>
      </c>
      <c r="G337" s="528">
        <v>84831.604500000001</v>
      </c>
      <c r="H337" s="528">
        <v>90259.281000000003</v>
      </c>
      <c r="I337" s="528">
        <v>68600.346059999996</v>
      </c>
      <c r="J337" s="528">
        <v>165821.29199999999</v>
      </c>
      <c r="K337" s="528">
        <v>216862.30841999999</v>
      </c>
      <c r="L337" s="528">
        <v>417224.25</v>
      </c>
      <c r="M337" s="528">
        <v>418035</v>
      </c>
      <c r="N337" s="528">
        <v>924514</v>
      </c>
      <c r="O337" s="528">
        <v>1703944.108757</v>
      </c>
      <c r="P337" s="528">
        <v>1714433.8924864</v>
      </c>
      <c r="Q337" s="533">
        <v>1646109.2853039003</v>
      </c>
      <c r="R337" s="544"/>
      <c r="S337" s="544"/>
      <c r="T337" s="544"/>
      <c r="U337" s="544"/>
      <c r="V337" s="544"/>
      <c r="W337" s="544"/>
      <c r="X337" s="544"/>
      <c r="Y337" s="544"/>
      <c r="Z337" s="544"/>
      <c r="AB337" s="576"/>
      <c r="AC337" s="576"/>
      <c r="AD337" s="576"/>
      <c r="AE337" s="576"/>
      <c r="AF337" s="576"/>
      <c r="AG337" s="576"/>
      <c r="AH337" s="576"/>
      <c r="AI337" s="576"/>
      <c r="AJ337" s="576"/>
    </row>
    <row r="338" spans="1:36" s="517" customFormat="1" ht="15">
      <c r="A338" s="527" t="s">
        <v>1115</v>
      </c>
      <c r="B338" s="528">
        <v>631227.60000000009</v>
      </c>
      <c r="C338" s="528">
        <v>636391.60699999996</v>
      </c>
      <c r="D338" s="528">
        <v>742876.02500000002</v>
      </c>
      <c r="E338" s="528">
        <v>817725.08517500013</v>
      </c>
      <c r="F338" s="528">
        <v>1168764.9242199999</v>
      </c>
      <c r="G338" s="528">
        <v>1767467.9819999998</v>
      </c>
      <c r="H338" s="528">
        <v>2662043.139</v>
      </c>
      <c r="I338" s="528">
        <v>3415760.1258900012</v>
      </c>
      <c r="J338" s="528">
        <v>3616712.3720000004</v>
      </c>
      <c r="K338" s="528">
        <v>3563625.8183300006</v>
      </c>
      <c r="L338" s="528">
        <v>4120551</v>
      </c>
      <c r="M338" s="528">
        <v>4115535</v>
      </c>
      <c r="N338" s="528">
        <v>4379035</v>
      </c>
      <c r="O338" s="528">
        <v>9640482.0422680005</v>
      </c>
      <c r="P338" s="528">
        <v>18527182.598690402</v>
      </c>
      <c r="Q338" s="533">
        <v>19361203.489698101</v>
      </c>
      <c r="R338" s="544"/>
      <c r="S338" s="544"/>
      <c r="T338" s="544"/>
      <c r="U338" s="544"/>
      <c r="V338" s="544"/>
      <c r="W338" s="544"/>
      <c r="X338" s="544"/>
      <c r="Y338" s="544"/>
      <c r="Z338" s="544"/>
      <c r="AB338" s="576"/>
      <c r="AC338" s="576"/>
      <c r="AD338" s="576"/>
      <c r="AE338" s="576"/>
      <c r="AF338" s="576"/>
      <c r="AG338" s="576"/>
      <c r="AH338" s="576"/>
      <c r="AI338" s="576"/>
      <c r="AJ338" s="576"/>
    </row>
    <row r="339" spans="1:36" s="517" customFormat="1" ht="15">
      <c r="A339" s="527" t="s">
        <v>1116</v>
      </c>
      <c r="B339" s="528">
        <v>0</v>
      </c>
      <c r="C339" s="528">
        <v>0</v>
      </c>
      <c r="D339" s="528">
        <v>0</v>
      </c>
      <c r="E339" s="528">
        <v>0</v>
      </c>
      <c r="F339" s="528">
        <v>0</v>
      </c>
      <c r="G339" s="528">
        <v>0</v>
      </c>
      <c r="H339" s="528">
        <v>0</v>
      </c>
      <c r="I339" s="528">
        <v>0</v>
      </c>
      <c r="J339" s="528">
        <v>0</v>
      </c>
      <c r="K339" s="528">
        <v>0</v>
      </c>
      <c r="L339" s="528">
        <v>0</v>
      </c>
      <c r="M339" s="528">
        <v>0</v>
      </c>
      <c r="N339" s="528">
        <v>0</v>
      </c>
      <c r="O339" s="528">
        <v>0</v>
      </c>
      <c r="P339" s="528">
        <v>0</v>
      </c>
      <c r="Q339" s="533">
        <v>0</v>
      </c>
      <c r="R339" s="544"/>
      <c r="S339" s="544"/>
      <c r="T339" s="544"/>
      <c r="U339" s="544"/>
      <c r="V339" s="544"/>
      <c r="W339" s="544"/>
      <c r="X339" s="544"/>
      <c r="Y339" s="544"/>
      <c r="Z339" s="544"/>
      <c r="AB339" s="576"/>
      <c r="AC339" s="576"/>
      <c r="AD339" s="576"/>
      <c r="AE339" s="576"/>
      <c r="AF339" s="576"/>
      <c r="AG339" s="576"/>
      <c r="AH339" s="576"/>
      <c r="AI339" s="576"/>
      <c r="AJ339" s="576"/>
    </row>
    <row r="340" spans="1:36" s="517" customFormat="1" ht="15">
      <c r="A340" s="527" t="s">
        <v>1117</v>
      </c>
      <c r="B340" s="528">
        <v>631227.60000000009</v>
      </c>
      <c r="C340" s="528">
        <v>636391.60699999996</v>
      </c>
      <c r="D340" s="528">
        <v>742876.02500000002</v>
      </c>
      <c r="E340" s="528">
        <v>817725.08517500013</v>
      </c>
      <c r="F340" s="528">
        <v>1168764.9242199999</v>
      </c>
      <c r="G340" s="528">
        <v>1767467.9819999998</v>
      </c>
      <c r="H340" s="528">
        <v>2662043.139</v>
      </c>
      <c r="I340" s="528">
        <v>3415760.1258900012</v>
      </c>
      <c r="J340" s="528">
        <v>3616712.3720000004</v>
      </c>
      <c r="K340" s="528">
        <v>3563625.8183300006</v>
      </c>
      <c r="L340" s="528">
        <v>4120551</v>
      </c>
      <c r="M340" s="528">
        <v>4115535</v>
      </c>
      <c r="N340" s="528">
        <v>4379035</v>
      </c>
      <c r="O340" s="528">
        <v>9640482.0422680005</v>
      </c>
      <c r="P340" s="528">
        <v>18527182.598690402</v>
      </c>
      <c r="Q340" s="533">
        <v>19361203.489698101</v>
      </c>
      <c r="R340" s="544"/>
      <c r="S340" s="544"/>
      <c r="T340" s="544"/>
      <c r="U340" s="544"/>
      <c r="V340" s="544"/>
      <c r="W340" s="544"/>
      <c r="X340" s="544"/>
      <c r="Y340" s="544"/>
      <c r="Z340" s="544"/>
      <c r="AB340" s="576"/>
      <c r="AC340" s="576"/>
      <c r="AD340" s="576"/>
      <c r="AE340" s="576"/>
      <c r="AF340" s="576"/>
      <c r="AG340" s="576"/>
      <c r="AH340" s="576"/>
      <c r="AI340" s="576"/>
      <c r="AJ340" s="576"/>
    </row>
    <row r="341" spans="1:36" s="517" customFormat="1" ht="15">
      <c r="A341" s="527" t="s">
        <v>1118</v>
      </c>
      <c r="B341" s="528">
        <v>0</v>
      </c>
      <c r="C341" s="528">
        <v>0</v>
      </c>
      <c r="D341" s="528">
        <v>0</v>
      </c>
      <c r="E341" s="528">
        <v>0</v>
      </c>
      <c r="F341" s="528">
        <v>0</v>
      </c>
      <c r="G341" s="528">
        <v>0</v>
      </c>
      <c r="H341" s="528">
        <v>0</v>
      </c>
      <c r="I341" s="528">
        <v>0</v>
      </c>
      <c r="J341" s="528">
        <v>0</v>
      </c>
      <c r="K341" s="528">
        <v>0</v>
      </c>
      <c r="L341" s="528">
        <v>0</v>
      </c>
      <c r="M341" s="528">
        <v>0</v>
      </c>
      <c r="N341" s="528">
        <v>0</v>
      </c>
      <c r="O341" s="528">
        <v>0</v>
      </c>
      <c r="P341" s="528">
        <v>0</v>
      </c>
      <c r="Q341" s="533">
        <v>0</v>
      </c>
      <c r="R341" s="544"/>
      <c r="S341" s="544"/>
      <c r="T341" s="544"/>
      <c r="U341" s="544"/>
      <c r="V341" s="544"/>
      <c r="W341" s="544"/>
      <c r="X341" s="544"/>
      <c r="Y341" s="544"/>
      <c r="Z341" s="544"/>
      <c r="AB341" s="576"/>
      <c r="AC341" s="576"/>
      <c r="AD341" s="576"/>
      <c r="AE341" s="576"/>
      <c r="AF341" s="576"/>
      <c r="AG341" s="576"/>
      <c r="AH341" s="576"/>
      <c r="AI341" s="576"/>
      <c r="AJ341" s="576"/>
    </row>
    <row r="342" spans="1:36" s="517" customFormat="1" ht="15">
      <c r="A342" s="527" t="s">
        <v>1119</v>
      </c>
      <c r="B342" s="528">
        <v>0</v>
      </c>
      <c r="C342" s="528">
        <v>0</v>
      </c>
      <c r="D342" s="528">
        <v>0</v>
      </c>
      <c r="E342" s="528">
        <v>0</v>
      </c>
      <c r="F342" s="528">
        <v>0</v>
      </c>
      <c r="G342" s="528">
        <v>0</v>
      </c>
      <c r="H342" s="528">
        <v>0</v>
      </c>
      <c r="I342" s="528">
        <v>0</v>
      </c>
      <c r="J342" s="528">
        <v>0</v>
      </c>
      <c r="K342" s="528">
        <v>0</v>
      </c>
      <c r="L342" s="528">
        <v>0</v>
      </c>
      <c r="M342" s="528">
        <v>0</v>
      </c>
      <c r="N342" s="528">
        <v>0</v>
      </c>
      <c r="O342" s="528">
        <v>0</v>
      </c>
      <c r="P342" s="528">
        <v>0</v>
      </c>
      <c r="Q342" s="533">
        <v>0</v>
      </c>
      <c r="R342" s="544"/>
      <c r="S342" s="544"/>
      <c r="T342" s="544"/>
      <c r="U342" s="544"/>
      <c r="V342" s="544"/>
      <c r="W342" s="544"/>
      <c r="X342" s="544"/>
      <c r="Y342" s="544"/>
      <c r="Z342" s="544"/>
      <c r="AB342" s="576"/>
      <c r="AC342" s="576"/>
      <c r="AD342" s="576"/>
      <c r="AE342" s="576"/>
      <c r="AF342" s="576"/>
      <c r="AG342" s="576"/>
      <c r="AH342" s="576"/>
      <c r="AI342" s="576"/>
      <c r="AJ342" s="576"/>
    </row>
    <row r="343" spans="1:36" s="517" customFormat="1" ht="15">
      <c r="A343" s="527" t="s">
        <v>1120</v>
      </c>
      <c r="B343" s="528">
        <v>0</v>
      </c>
      <c r="C343" s="528">
        <v>0</v>
      </c>
      <c r="D343" s="528">
        <v>0</v>
      </c>
      <c r="E343" s="528">
        <v>0</v>
      </c>
      <c r="F343" s="528">
        <v>0</v>
      </c>
      <c r="G343" s="528">
        <v>0</v>
      </c>
      <c r="H343" s="528">
        <v>0</v>
      </c>
      <c r="I343" s="528">
        <v>0</v>
      </c>
      <c r="J343" s="528">
        <v>0</v>
      </c>
      <c r="K343" s="528">
        <v>0</v>
      </c>
      <c r="L343" s="528">
        <v>0</v>
      </c>
      <c r="M343" s="528">
        <v>0</v>
      </c>
      <c r="N343" s="528">
        <v>0</v>
      </c>
      <c r="O343" s="528">
        <v>0</v>
      </c>
      <c r="P343" s="528">
        <v>0</v>
      </c>
      <c r="Q343" s="533">
        <v>0</v>
      </c>
      <c r="R343" s="544"/>
      <c r="S343" s="544"/>
      <c r="T343" s="544"/>
      <c r="U343" s="544"/>
      <c r="V343" s="544"/>
      <c r="W343" s="544"/>
      <c r="X343" s="544"/>
      <c r="Y343" s="544"/>
      <c r="Z343" s="544"/>
      <c r="AB343" s="576"/>
      <c r="AC343" s="576"/>
      <c r="AD343" s="576"/>
      <c r="AE343" s="576"/>
      <c r="AF343" s="576"/>
      <c r="AG343" s="576"/>
      <c r="AH343" s="576"/>
      <c r="AI343" s="576"/>
      <c r="AJ343" s="576"/>
    </row>
    <row r="344" spans="1:36" s="517" customFormat="1" ht="15">
      <c r="A344" s="527" t="s">
        <v>1121</v>
      </c>
      <c r="B344" s="528">
        <v>0</v>
      </c>
      <c r="C344" s="528">
        <v>0</v>
      </c>
      <c r="D344" s="528">
        <v>0</v>
      </c>
      <c r="E344" s="528">
        <v>0</v>
      </c>
      <c r="F344" s="528">
        <v>0</v>
      </c>
      <c r="G344" s="528">
        <v>0</v>
      </c>
      <c r="H344" s="528">
        <v>0</v>
      </c>
      <c r="I344" s="528">
        <v>0</v>
      </c>
      <c r="J344" s="528">
        <v>0</v>
      </c>
      <c r="K344" s="528">
        <v>0</v>
      </c>
      <c r="L344" s="528">
        <v>0</v>
      </c>
      <c r="M344" s="528">
        <v>0</v>
      </c>
      <c r="N344" s="528">
        <v>0</v>
      </c>
      <c r="O344" s="528">
        <v>0</v>
      </c>
      <c r="P344" s="528">
        <v>0</v>
      </c>
      <c r="Q344" s="533">
        <v>0</v>
      </c>
      <c r="R344" s="544"/>
      <c r="S344" s="544"/>
      <c r="T344" s="544"/>
      <c r="U344" s="544"/>
      <c r="V344" s="544"/>
      <c r="W344" s="544"/>
      <c r="X344" s="544"/>
      <c r="Y344" s="544"/>
      <c r="Z344" s="544"/>
      <c r="AB344" s="576"/>
      <c r="AC344" s="576"/>
      <c r="AD344" s="576"/>
      <c r="AE344" s="576"/>
      <c r="AF344" s="576"/>
      <c r="AG344" s="576"/>
      <c r="AH344" s="576"/>
      <c r="AI344" s="576"/>
      <c r="AJ344" s="576"/>
    </row>
    <row r="345" spans="1:36" s="517" customFormat="1" ht="15">
      <c r="A345" s="527" t="s">
        <v>1122</v>
      </c>
      <c r="B345" s="528">
        <v>0</v>
      </c>
      <c r="C345" s="528">
        <v>0</v>
      </c>
      <c r="D345" s="528">
        <v>0</v>
      </c>
      <c r="E345" s="528">
        <v>0</v>
      </c>
      <c r="F345" s="528">
        <v>0</v>
      </c>
      <c r="G345" s="528">
        <v>0</v>
      </c>
      <c r="H345" s="528">
        <v>0</v>
      </c>
      <c r="I345" s="528">
        <v>0</v>
      </c>
      <c r="J345" s="528">
        <v>0</v>
      </c>
      <c r="K345" s="528">
        <v>0</v>
      </c>
      <c r="L345" s="528">
        <v>0</v>
      </c>
      <c r="M345" s="528">
        <v>0</v>
      </c>
      <c r="N345" s="528">
        <v>0</v>
      </c>
      <c r="O345" s="528">
        <v>0</v>
      </c>
      <c r="P345" s="528">
        <v>0</v>
      </c>
      <c r="Q345" s="533">
        <v>0</v>
      </c>
      <c r="R345" s="544"/>
      <c r="S345" s="544"/>
      <c r="T345" s="544"/>
      <c r="U345" s="544"/>
      <c r="V345" s="544"/>
      <c r="W345" s="544"/>
      <c r="X345" s="544"/>
      <c r="Y345" s="544"/>
      <c r="Z345" s="544"/>
      <c r="AB345" s="576"/>
      <c r="AC345" s="576"/>
      <c r="AD345" s="576"/>
      <c r="AE345" s="576"/>
      <c r="AF345" s="576"/>
      <c r="AG345" s="576"/>
      <c r="AH345" s="576"/>
      <c r="AI345" s="576"/>
      <c r="AJ345" s="576"/>
    </row>
    <row r="346" spans="1:36" s="517" customFormat="1" ht="15">
      <c r="A346" s="527" t="s">
        <v>1123</v>
      </c>
      <c r="B346" s="528">
        <v>0</v>
      </c>
      <c r="C346" s="528">
        <v>0</v>
      </c>
      <c r="D346" s="528">
        <v>0</v>
      </c>
      <c r="E346" s="528">
        <v>0</v>
      </c>
      <c r="F346" s="528">
        <v>0</v>
      </c>
      <c r="G346" s="528">
        <v>0</v>
      </c>
      <c r="H346" s="528">
        <v>0</v>
      </c>
      <c r="I346" s="528">
        <v>0</v>
      </c>
      <c r="J346" s="528">
        <v>0</v>
      </c>
      <c r="K346" s="528">
        <v>0</v>
      </c>
      <c r="L346" s="528">
        <v>0</v>
      </c>
      <c r="M346" s="528">
        <v>0</v>
      </c>
      <c r="N346" s="528">
        <v>0</v>
      </c>
      <c r="O346" s="528">
        <v>0</v>
      </c>
      <c r="P346" s="528">
        <v>0</v>
      </c>
      <c r="Q346" s="533">
        <v>0</v>
      </c>
      <c r="R346" s="544"/>
      <c r="S346" s="544"/>
      <c r="T346" s="544"/>
      <c r="U346" s="544"/>
      <c r="V346" s="544"/>
      <c r="W346" s="544"/>
      <c r="X346" s="544"/>
      <c r="Y346" s="544"/>
      <c r="Z346" s="544"/>
      <c r="AB346" s="576"/>
      <c r="AC346" s="576"/>
      <c r="AD346" s="576"/>
      <c r="AE346" s="576"/>
      <c r="AF346" s="576"/>
      <c r="AG346" s="576"/>
      <c r="AH346" s="576"/>
      <c r="AI346" s="576"/>
      <c r="AJ346" s="576"/>
    </row>
    <row r="347" spans="1:36" s="517" customFormat="1" ht="15">
      <c r="A347" s="527" t="s">
        <v>1124</v>
      </c>
      <c r="B347" s="528">
        <v>0</v>
      </c>
      <c r="C347" s="528">
        <v>0</v>
      </c>
      <c r="D347" s="528">
        <v>0</v>
      </c>
      <c r="E347" s="528">
        <v>0</v>
      </c>
      <c r="F347" s="528">
        <v>0</v>
      </c>
      <c r="G347" s="528">
        <v>0</v>
      </c>
      <c r="H347" s="528">
        <v>0</v>
      </c>
      <c r="I347" s="528">
        <v>0</v>
      </c>
      <c r="J347" s="528">
        <v>0</v>
      </c>
      <c r="K347" s="528">
        <v>0</v>
      </c>
      <c r="L347" s="528">
        <v>0</v>
      </c>
      <c r="M347" s="528">
        <v>0</v>
      </c>
      <c r="N347" s="528">
        <v>0</v>
      </c>
      <c r="O347" s="528">
        <v>0</v>
      </c>
      <c r="P347" s="528">
        <v>0</v>
      </c>
      <c r="Q347" s="533">
        <v>0</v>
      </c>
      <c r="R347" s="544"/>
      <c r="S347" s="544"/>
      <c r="T347" s="544"/>
      <c r="U347" s="544"/>
      <c r="V347" s="544"/>
      <c r="W347" s="544"/>
      <c r="X347" s="544"/>
      <c r="Y347" s="544"/>
      <c r="Z347" s="544"/>
      <c r="AB347" s="576"/>
      <c r="AC347" s="576"/>
      <c r="AD347" s="576"/>
      <c r="AE347" s="576"/>
      <c r="AF347" s="576"/>
      <c r="AG347" s="576"/>
      <c r="AH347" s="576"/>
      <c r="AI347" s="576"/>
      <c r="AJ347" s="576"/>
    </row>
    <row r="348" spans="1:36" s="517" customFormat="1" ht="15">
      <c r="A348" s="527" t="s">
        <v>1125</v>
      </c>
      <c r="B348" s="528">
        <v>0</v>
      </c>
      <c r="C348" s="528">
        <v>0</v>
      </c>
      <c r="D348" s="528">
        <v>0</v>
      </c>
      <c r="E348" s="528">
        <v>0</v>
      </c>
      <c r="F348" s="528">
        <v>0</v>
      </c>
      <c r="G348" s="528">
        <v>0</v>
      </c>
      <c r="H348" s="528">
        <v>0</v>
      </c>
      <c r="I348" s="528">
        <v>0</v>
      </c>
      <c r="J348" s="528">
        <v>0</v>
      </c>
      <c r="K348" s="528">
        <v>0</v>
      </c>
      <c r="L348" s="528">
        <v>0</v>
      </c>
      <c r="M348" s="528">
        <v>0</v>
      </c>
      <c r="N348" s="528">
        <v>0</v>
      </c>
      <c r="O348" s="528">
        <v>0</v>
      </c>
      <c r="P348" s="528">
        <v>0</v>
      </c>
      <c r="Q348" s="533">
        <v>0</v>
      </c>
      <c r="R348" s="544"/>
      <c r="S348" s="544"/>
      <c r="T348" s="544"/>
      <c r="U348" s="544"/>
      <c r="V348" s="544"/>
      <c r="W348" s="544"/>
      <c r="X348" s="544"/>
      <c r="Y348" s="544"/>
      <c r="Z348" s="544"/>
      <c r="AB348" s="576"/>
      <c r="AC348" s="576"/>
      <c r="AD348" s="576"/>
      <c r="AE348" s="576"/>
      <c r="AF348" s="576"/>
      <c r="AG348" s="576"/>
      <c r="AH348" s="576"/>
      <c r="AI348" s="576"/>
      <c r="AJ348" s="576"/>
    </row>
    <row r="349" spans="1:36" s="517" customFormat="1" ht="15">
      <c r="A349" s="527" t="s">
        <v>1126</v>
      </c>
      <c r="B349" s="528">
        <v>0</v>
      </c>
      <c r="C349" s="528">
        <v>0</v>
      </c>
      <c r="D349" s="528">
        <v>0</v>
      </c>
      <c r="E349" s="528">
        <v>0</v>
      </c>
      <c r="F349" s="528">
        <v>0</v>
      </c>
      <c r="G349" s="528">
        <v>0</v>
      </c>
      <c r="H349" s="528">
        <v>0</v>
      </c>
      <c r="I349" s="528">
        <v>0</v>
      </c>
      <c r="J349" s="528">
        <v>0</v>
      </c>
      <c r="K349" s="528">
        <v>0</v>
      </c>
      <c r="L349" s="528">
        <v>0</v>
      </c>
      <c r="M349" s="528">
        <v>0</v>
      </c>
      <c r="N349" s="528">
        <v>0</v>
      </c>
      <c r="O349" s="528">
        <v>0</v>
      </c>
      <c r="P349" s="528">
        <v>0</v>
      </c>
      <c r="Q349" s="533">
        <v>0</v>
      </c>
      <c r="R349" s="544"/>
      <c r="S349" s="544"/>
      <c r="T349" s="544"/>
      <c r="U349" s="544"/>
      <c r="V349" s="544"/>
      <c r="W349" s="544"/>
      <c r="X349" s="544"/>
      <c r="Y349" s="544"/>
      <c r="Z349" s="544"/>
      <c r="AB349" s="576"/>
      <c r="AC349" s="576"/>
      <c r="AD349" s="576"/>
      <c r="AE349" s="576"/>
      <c r="AF349" s="576"/>
      <c r="AG349" s="576"/>
      <c r="AH349" s="576"/>
      <c r="AI349" s="576"/>
      <c r="AJ349" s="576"/>
    </row>
    <row r="350" spans="1:36" s="517" customFormat="1" ht="15">
      <c r="A350" s="527" t="s">
        <v>1127</v>
      </c>
      <c r="B350" s="528">
        <v>0</v>
      </c>
      <c r="C350" s="528">
        <v>0</v>
      </c>
      <c r="D350" s="528">
        <v>0</v>
      </c>
      <c r="E350" s="528">
        <v>0</v>
      </c>
      <c r="F350" s="528">
        <v>0</v>
      </c>
      <c r="G350" s="528">
        <v>0</v>
      </c>
      <c r="H350" s="528">
        <v>0</v>
      </c>
      <c r="I350" s="528">
        <v>0</v>
      </c>
      <c r="J350" s="528">
        <v>0</v>
      </c>
      <c r="K350" s="528">
        <v>0</v>
      </c>
      <c r="L350" s="528">
        <v>0</v>
      </c>
      <c r="M350" s="528">
        <v>0</v>
      </c>
      <c r="N350" s="528">
        <v>0</v>
      </c>
      <c r="O350" s="528">
        <v>0</v>
      </c>
      <c r="P350" s="528">
        <v>0</v>
      </c>
      <c r="Q350" s="533">
        <v>0</v>
      </c>
      <c r="R350" s="544"/>
      <c r="S350" s="544"/>
      <c r="T350" s="544"/>
      <c r="U350" s="544"/>
      <c r="V350" s="544"/>
      <c r="W350" s="544"/>
      <c r="X350" s="544"/>
      <c r="Y350" s="544"/>
      <c r="Z350" s="544"/>
      <c r="AB350" s="576"/>
      <c r="AC350" s="576"/>
      <c r="AD350" s="576"/>
      <c r="AE350" s="576"/>
      <c r="AF350" s="576"/>
      <c r="AG350" s="576"/>
      <c r="AH350" s="576"/>
      <c r="AI350" s="576"/>
      <c r="AJ350" s="576"/>
    </row>
    <row r="351" spans="1:36" s="517" customFormat="1" ht="15">
      <c r="A351" s="527" t="s">
        <v>1128</v>
      </c>
      <c r="B351" s="528">
        <v>0</v>
      </c>
      <c r="C351" s="528">
        <v>0</v>
      </c>
      <c r="D351" s="528">
        <v>0</v>
      </c>
      <c r="E351" s="528">
        <v>0</v>
      </c>
      <c r="F351" s="528">
        <v>0</v>
      </c>
      <c r="G351" s="528">
        <v>0</v>
      </c>
      <c r="H351" s="528">
        <v>0</v>
      </c>
      <c r="I351" s="528">
        <v>0</v>
      </c>
      <c r="J351" s="528">
        <v>0</v>
      </c>
      <c r="K351" s="528">
        <v>0</v>
      </c>
      <c r="L351" s="528">
        <v>0</v>
      </c>
      <c r="M351" s="528">
        <v>0</v>
      </c>
      <c r="N351" s="528">
        <v>0</v>
      </c>
      <c r="O351" s="528">
        <v>0</v>
      </c>
      <c r="P351" s="528">
        <v>0</v>
      </c>
      <c r="Q351" s="533">
        <v>0</v>
      </c>
      <c r="R351" s="544"/>
      <c r="S351" s="544"/>
      <c r="T351" s="544"/>
      <c r="U351" s="544"/>
      <c r="V351" s="544"/>
      <c r="W351" s="544"/>
      <c r="X351" s="544"/>
      <c r="Y351" s="544"/>
      <c r="Z351" s="544"/>
      <c r="AB351" s="576"/>
      <c r="AC351" s="576"/>
      <c r="AD351" s="576"/>
      <c r="AE351" s="576"/>
      <c r="AF351" s="576"/>
      <c r="AG351" s="576"/>
      <c r="AH351" s="576"/>
      <c r="AI351" s="576"/>
      <c r="AJ351" s="576"/>
    </row>
    <row r="352" spans="1:36" s="517" customFormat="1" ht="15">
      <c r="A352" s="527" t="s">
        <v>1129</v>
      </c>
      <c r="B352" s="528">
        <v>0</v>
      </c>
      <c r="C352" s="528">
        <v>0</v>
      </c>
      <c r="D352" s="528">
        <v>0</v>
      </c>
      <c r="E352" s="528">
        <v>0</v>
      </c>
      <c r="F352" s="528">
        <v>0</v>
      </c>
      <c r="G352" s="528">
        <v>0</v>
      </c>
      <c r="H352" s="528">
        <v>0</v>
      </c>
      <c r="I352" s="528">
        <v>0</v>
      </c>
      <c r="J352" s="528">
        <v>0</v>
      </c>
      <c r="K352" s="528">
        <v>0</v>
      </c>
      <c r="L352" s="528">
        <v>0</v>
      </c>
      <c r="M352" s="528">
        <v>0</v>
      </c>
      <c r="N352" s="528">
        <v>0</v>
      </c>
      <c r="O352" s="528">
        <v>0</v>
      </c>
      <c r="P352" s="528">
        <v>0</v>
      </c>
      <c r="Q352" s="533">
        <v>0</v>
      </c>
      <c r="R352" s="544"/>
      <c r="S352" s="544"/>
      <c r="T352" s="544"/>
      <c r="U352" s="544"/>
      <c r="V352" s="544"/>
      <c r="W352" s="544"/>
      <c r="X352" s="544"/>
      <c r="Y352" s="544"/>
      <c r="Z352" s="544"/>
      <c r="AB352" s="576"/>
      <c r="AC352" s="576"/>
      <c r="AD352" s="576"/>
      <c r="AE352" s="576"/>
      <c r="AF352" s="576"/>
      <c r="AG352" s="576"/>
      <c r="AH352" s="576"/>
      <c r="AI352" s="576"/>
      <c r="AJ352" s="576"/>
    </row>
    <row r="353" spans="1:36" s="517" customFormat="1" ht="15">
      <c r="A353" s="527" t="s">
        <v>1130</v>
      </c>
      <c r="B353" s="528">
        <v>0</v>
      </c>
      <c r="C353" s="528">
        <v>0</v>
      </c>
      <c r="D353" s="528">
        <v>0</v>
      </c>
      <c r="E353" s="528">
        <v>0</v>
      </c>
      <c r="F353" s="528">
        <v>0</v>
      </c>
      <c r="G353" s="528">
        <v>0</v>
      </c>
      <c r="H353" s="528">
        <v>0</v>
      </c>
      <c r="I353" s="528">
        <v>0</v>
      </c>
      <c r="J353" s="528">
        <v>0</v>
      </c>
      <c r="K353" s="528">
        <v>0</v>
      </c>
      <c r="L353" s="528">
        <v>0</v>
      </c>
      <c r="M353" s="528">
        <v>0</v>
      </c>
      <c r="N353" s="528">
        <v>0</v>
      </c>
      <c r="O353" s="528">
        <v>0</v>
      </c>
      <c r="P353" s="528">
        <v>0</v>
      </c>
      <c r="Q353" s="533">
        <v>0</v>
      </c>
      <c r="R353" s="544"/>
      <c r="S353" s="544"/>
      <c r="T353" s="544"/>
      <c r="U353" s="544"/>
      <c r="V353" s="544"/>
      <c r="W353" s="544"/>
      <c r="X353" s="544"/>
      <c r="Y353" s="544"/>
      <c r="Z353" s="544"/>
      <c r="AB353" s="576"/>
      <c r="AC353" s="576"/>
      <c r="AD353" s="576"/>
      <c r="AE353" s="576"/>
      <c r="AF353" s="576"/>
      <c r="AG353" s="576"/>
      <c r="AH353" s="576"/>
      <c r="AI353" s="576"/>
      <c r="AJ353" s="576"/>
    </row>
    <row r="354" spans="1:36" s="517" customFormat="1" ht="15.75" thickBot="1">
      <c r="A354" s="529" t="s">
        <v>1131</v>
      </c>
      <c r="B354" s="530">
        <v>0</v>
      </c>
      <c r="C354" s="530">
        <v>0</v>
      </c>
      <c r="D354" s="530">
        <v>0</v>
      </c>
      <c r="E354" s="530">
        <v>0</v>
      </c>
      <c r="F354" s="530">
        <v>0</v>
      </c>
      <c r="G354" s="530">
        <v>0</v>
      </c>
      <c r="H354" s="530">
        <v>0</v>
      </c>
      <c r="I354" s="530">
        <v>0</v>
      </c>
      <c r="J354" s="530">
        <v>0</v>
      </c>
      <c r="K354" s="530">
        <v>0</v>
      </c>
      <c r="L354" s="530">
        <v>0</v>
      </c>
      <c r="M354" s="530">
        <v>0</v>
      </c>
      <c r="N354" s="530">
        <v>0</v>
      </c>
      <c r="O354" s="530">
        <v>0</v>
      </c>
      <c r="P354" s="530">
        <v>0</v>
      </c>
      <c r="Q354" s="534">
        <v>0</v>
      </c>
      <c r="R354" s="544"/>
      <c r="S354" s="544"/>
      <c r="T354" s="544"/>
      <c r="U354" s="544"/>
      <c r="V354" s="544"/>
      <c r="W354" s="544"/>
      <c r="X354" s="544"/>
      <c r="Y354" s="544"/>
      <c r="Z354" s="544"/>
      <c r="AB354" s="576"/>
      <c r="AC354" s="576"/>
      <c r="AD354" s="576"/>
      <c r="AE354" s="576"/>
      <c r="AF354" s="576"/>
      <c r="AG354" s="576"/>
      <c r="AH354" s="576"/>
      <c r="AI354" s="576"/>
      <c r="AJ354" s="576"/>
    </row>
    <row r="355" spans="1:36" s="517" customFormat="1" ht="15">
      <c r="A355" s="527" t="s">
        <v>1132</v>
      </c>
      <c r="B355" s="528">
        <v>505514.5416257403</v>
      </c>
      <c r="C355" s="528">
        <v>732889.05234882957</v>
      </c>
      <c r="D355" s="528">
        <v>583668.37701966881</v>
      </c>
      <c r="E355" s="528">
        <v>597785.74787266052</v>
      </c>
      <c r="F355" s="528">
        <v>819449.12418850791</v>
      </c>
      <c r="G355" s="528">
        <v>684522.74733131449</v>
      </c>
      <c r="H355" s="528">
        <v>723606.90195206855</v>
      </c>
      <c r="I355" s="528">
        <v>847136.41550737829</v>
      </c>
      <c r="J355" s="528">
        <v>1051776.0573684771</v>
      </c>
      <c r="K355" s="528">
        <v>1336293.6599999999</v>
      </c>
      <c r="L355" s="528">
        <v>2075044.5</v>
      </c>
      <c r="M355" s="528">
        <v>2359098.0444856077</v>
      </c>
      <c r="N355" s="528">
        <v>2545630</v>
      </c>
      <c r="O355" s="528">
        <v>5147900.6837499999</v>
      </c>
      <c r="P355" s="528">
        <v>9119054.8692062497</v>
      </c>
      <c r="Q355" s="533">
        <v>8415049.0350805186</v>
      </c>
      <c r="R355" s="544"/>
      <c r="S355" s="544"/>
      <c r="T355" s="544"/>
      <c r="U355" s="544"/>
      <c r="V355" s="544"/>
      <c r="W355" s="544"/>
      <c r="X355" s="544"/>
      <c r="Y355" s="544"/>
      <c r="Z355" s="544"/>
      <c r="AB355" s="576"/>
      <c r="AC355" s="576"/>
      <c r="AD355" s="576"/>
      <c r="AE355" s="576"/>
      <c r="AF355" s="576"/>
      <c r="AG355" s="576"/>
      <c r="AH355" s="576"/>
      <c r="AI355" s="576"/>
      <c r="AJ355" s="576"/>
    </row>
    <row r="356" spans="1:36" s="517" customFormat="1" ht="15">
      <c r="A356" s="527" t="s">
        <v>1133</v>
      </c>
      <c r="B356" s="528">
        <v>0</v>
      </c>
      <c r="C356" s="528">
        <v>0</v>
      </c>
      <c r="D356" s="528">
        <v>0</v>
      </c>
      <c r="E356" s="528">
        <v>0</v>
      </c>
      <c r="F356" s="528">
        <v>0</v>
      </c>
      <c r="G356" s="528">
        <v>0</v>
      </c>
      <c r="H356" s="528">
        <v>0</v>
      </c>
      <c r="I356" s="528">
        <v>0</v>
      </c>
      <c r="J356" s="528">
        <v>0</v>
      </c>
      <c r="K356" s="528">
        <v>0</v>
      </c>
      <c r="L356" s="528">
        <v>0</v>
      </c>
      <c r="M356" s="528">
        <v>0</v>
      </c>
      <c r="N356" s="528">
        <v>0</v>
      </c>
      <c r="O356" s="528">
        <v>0</v>
      </c>
      <c r="P356" s="528">
        <v>0</v>
      </c>
      <c r="Q356" s="533">
        <v>0</v>
      </c>
      <c r="R356" s="544"/>
      <c r="S356" s="544"/>
      <c r="T356" s="544"/>
      <c r="U356" s="544"/>
      <c r="V356" s="544"/>
      <c r="W356" s="544"/>
      <c r="X356" s="544"/>
      <c r="Y356" s="544"/>
      <c r="Z356" s="544"/>
      <c r="AB356" s="576"/>
      <c r="AC356" s="576"/>
      <c r="AD356" s="576"/>
      <c r="AE356" s="576"/>
      <c r="AF356" s="576"/>
      <c r="AG356" s="576"/>
      <c r="AH356" s="576"/>
      <c r="AI356" s="576"/>
      <c r="AJ356" s="576"/>
    </row>
    <row r="357" spans="1:36" s="517" customFormat="1" ht="15">
      <c r="A357" s="527" t="s">
        <v>1134</v>
      </c>
      <c r="B357" s="528">
        <v>0</v>
      </c>
      <c r="C357" s="528">
        <v>0</v>
      </c>
      <c r="D357" s="528">
        <v>0</v>
      </c>
      <c r="E357" s="528">
        <v>0</v>
      </c>
      <c r="F357" s="528">
        <v>0</v>
      </c>
      <c r="G357" s="528">
        <v>0</v>
      </c>
      <c r="H357" s="528">
        <v>0</v>
      </c>
      <c r="I357" s="528">
        <v>0</v>
      </c>
      <c r="J357" s="528">
        <v>0</v>
      </c>
      <c r="K357" s="528">
        <v>0</v>
      </c>
      <c r="L357" s="528">
        <v>0</v>
      </c>
      <c r="M357" s="528">
        <v>0</v>
      </c>
      <c r="N357" s="528">
        <v>0</v>
      </c>
      <c r="O357" s="528">
        <v>0</v>
      </c>
      <c r="P357" s="528">
        <v>0</v>
      </c>
      <c r="Q357" s="533">
        <v>0</v>
      </c>
      <c r="R357" s="544"/>
      <c r="S357" s="544"/>
      <c r="T357" s="544"/>
      <c r="U357" s="544"/>
      <c r="V357" s="544"/>
      <c r="W357" s="544"/>
      <c r="X357" s="544"/>
      <c r="Y357" s="544"/>
      <c r="Z357" s="544"/>
      <c r="AB357" s="576"/>
      <c r="AC357" s="576"/>
      <c r="AD357" s="576"/>
      <c r="AE357" s="576"/>
      <c r="AF357" s="576"/>
      <c r="AG357" s="576"/>
      <c r="AH357" s="576"/>
      <c r="AI357" s="576"/>
      <c r="AJ357" s="576"/>
    </row>
    <row r="358" spans="1:36" s="517" customFormat="1" ht="15">
      <c r="A358" s="527" t="s">
        <v>1135</v>
      </c>
      <c r="B358" s="528">
        <v>0</v>
      </c>
      <c r="C358" s="528">
        <v>0</v>
      </c>
      <c r="D358" s="528">
        <v>0</v>
      </c>
      <c r="E358" s="528">
        <v>0</v>
      </c>
      <c r="F358" s="528">
        <v>0</v>
      </c>
      <c r="G358" s="528">
        <v>0</v>
      </c>
      <c r="H358" s="528">
        <v>0</v>
      </c>
      <c r="I358" s="528">
        <v>0</v>
      </c>
      <c r="J358" s="528">
        <v>0</v>
      </c>
      <c r="K358" s="528">
        <v>0</v>
      </c>
      <c r="L358" s="528">
        <v>0</v>
      </c>
      <c r="M358" s="528">
        <v>0</v>
      </c>
      <c r="N358" s="528">
        <v>0</v>
      </c>
      <c r="O358" s="528">
        <v>0</v>
      </c>
      <c r="P358" s="528">
        <v>0</v>
      </c>
      <c r="Q358" s="533">
        <v>0</v>
      </c>
      <c r="R358" s="544"/>
      <c r="S358" s="544"/>
      <c r="T358" s="544"/>
      <c r="U358" s="544"/>
      <c r="V358" s="544"/>
      <c r="W358" s="544"/>
      <c r="X358" s="544"/>
      <c r="Y358" s="544"/>
      <c r="Z358" s="544"/>
      <c r="AB358" s="576"/>
      <c r="AC358" s="576"/>
      <c r="AD358" s="576"/>
      <c r="AE358" s="576"/>
      <c r="AF358" s="576"/>
      <c r="AG358" s="576"/>
      <c r="AH358" s="576"/>
      <c r="AI358" s="576"/>
      <c r="AJ358" s="576"/>
    </row>
    <row r="359" spans="1:36" s="517" customFormat="1" ht="15">
      <c r="A359" s="527" t="s">
        <v>1136</v>
      </c>
      <c r="B359" s="528">
        <v>0</v>
      </c>
      <c r="C359" s="528">
        <v>0</v>
      </c>
      <c r="D359" s="528">
        <v>0</v>
      </c>
      <c r="E359" s="528">
        <v>0</v>
      </c>
      <c r="F359" s="528">
        <v>0</v>
      </c>
      <c r="G359" s="528">
        <v>0</v>
      </c>
      <c r="H359" s="528">
        <v>0</v>
      </c>
      <c r="I359" s="528">
        <v>0</v>
      </c>
      <c r="J359" s="528">
        <v>0</v>
      </c>
      <c r="K359" s="528">
        <v>0</v>
      </c>
      <c r="L359" s="528">
        <v>0</v>
      </c>
      <c r="M359" s="528">
        <v>0</v>
      </c>
      <c r="N359" s="528">
        <v>0</v>
      </c>
      <c r="O359" s="528">
        <v>0</v>
      </c>
      <c r="P359" s="528">
        <v>0</v>
      </c>
      <c r="Q359" s="533">
        <v>0</v>
      </c>
      <c r="R359" s="544"/>
      <c r="S359" s="544"/>
      <c r="T359" s="544"/>
      <c r="U359" s="544"/>
      <c r="V359" s="544"/>
      <c r="W359" s="544"/>
      <c r="X359" s="544"/>
      <c r="Y359" s="544"/>
      <c r="Z359" s="544"/>
      <c r="AB359" s="576"/>
      <c r="AC359" s="576"/>
      <c r="AD359" s="576"/>
      <c r="AE359" s="576"/>
      <c r="AF359" s="576"/>
      <c r="AG359" s="576"/>
      <c r="AH359" s="576"/>
      <c r="AI359" s="576"/>
      <c r="AJ359" s="576"/>
    </row>
    <row r="360" spans="1:36" s="517" customFormat="1" ht="15">
      <c r="A360" s="527" t="s">
        <v>1137</v>
      </c>
      <c r="B360" s="528">
        <v>0</v>
      </c>
      <c r="C360" s="528">
        <v>0</v>
      </c>
      <c r="D360" s="528">
        <v>0</v>
      </c>
      <c r="E360" s="528">
        <v>0</v>
      </c>
      <c r="F360" s="528">
        <v>0</v>
      </c>
      <c r="G360" s="528">
        <v>0</v>
      </c>
      <c r="H360" s="528">
        <v>0</v>
      </c>
      <c r="I360" s="528">
        <v>0</v>
      </c>
      <c r="J360" s="528">
        <v>0</v>
      </c>
      <c r="K360" s="528">
        <v>0</v>
      </c>
      <c r="L360" s="528">
        <v>0</v>
      </c>
      <c r="M360" s="528">
        <v>0</v>
      </c>
      <c r="N360" s="528">
        <v>0</v>
      </c>
      <c r="O360" s="528">
        <v>0</v>
      </c>
      <c r="P360" s="528">
        <v>0</v>
      </c>
      <c r="Q360" s="533">
        <v>0</v>
      </c>
      <c r="R360" s="544"/>
      <c r="S360" s="544"/>
      <c r="T360" s="544"/>
      <c r="U360" s="544"/>
      <c r="V360" s="544"/>
      <c r="W360" s="544"/>
      <c r="X360" s="544"/>
      <c r="Y360" s="544"/>
      <c r="Z360" s="544"/>
      <c r="AB360" s="576"/>
      <c r="AC360" s="576"/>
      <c r="AD360" s="576"/>
      <c r="AE360" s="576"/>
      <c r="AF360" s="576"/>
      <c r="AG360" s="576"/>
      <c r="AH360" s="576"/>
      <c r="AI360" s="576"/>
      <c r="AJ360" s="576"/>
    </row>
    <row r="361" spans="1:36" s="517" customFormat="1" ht="15">
      <c r="A361" s="527" t="s">
        <v>1138</v>
      </c>
      <c r="B361" s="528">
        <v>0</v>
      </c>
      <c r="C361" s="528">
        <v>0</v>
      </c>
      <c r="D361" s="528">
        <v>0</v>
      </c>
      <c r="E361" s="528">
        <v>0</v>
      </c>
      <c r="F361" s="528">
        <v>0</v>
      </c>
      <c r="G361" s="528">
        <v>0</v>
      </c>
      <c r="H361" s="528">
        <v>0</v>
      </c>
      <c r="I361" s="528">
        <v>0</v>
      </c>
      <c r="J361" s="528">
        <v>0</v>
      </c>
      <c r="K361" s="528">
        <v>0</v>
      </c>
      <c r="L361" s="528">
        <v>0</v>
      </c>
      <c r="M361" s="528">
        <v>0</v>
      </c>
      <c r="N361" s="528">
        <v>0</v>
      </c>
      <c r="O361" s="528">
        <v>0</v>
      </c>
      <c r="P361" s="528">
        <v>0</v>
      </c>
      <c r="Q361" s="533">
        <v>0</v>
      </c>
      <c r="R361" s="544"/>
      <c r="S361" s="544"/>
      <c r="T361" s="544"/>
      <c r="U361" s="544"/>
      <c r="V361" s="544"/>
      <c r="W361" s="544"/>
      <c r="X361" s="544"/>
      <c r="Y361" s="544"/>
      <c r="Z361" s="544"/>
      <c r="AB361" s="576"/>
      <c r="AC361" s="576"/>
      <c r="AD361" s="576"/>
      <c r="AE361" s="576"/>
      <c r="AF361" s="576"/>
      <c r="AG361" s="576"/>
      <c r="AH361" s="576"/>
      <c r="AI361" s="576"/>
      <c r="AJ361" s="576"/>
    </row>
    <row r="362" spans="1:36" s="517" customFormat="1" ht="15">
      <c r="A362" s="527" t="s">
        <v>1139</v>
      </c>
      <c r="B362" s="528">
        <v>0</v>
      </c>
      <c r="C362" s="528">
        <v>0</v>
      </c>
      <c r="D362" s="528">
        <v>0</v>
      </c>
      <c r="E362" s="528">
        <v>0</v>
      </c>
      <c r="F362" s="528">
        <v>0</v>
      </c>
      <c r="G362" s="528">
        <v>0</v>
      </c>
      <c r="H362" s="528">
        <v>0</v>
      </c>
      <c r="I362" s="528">
        <v>0</v>
      </c>
      <c r="J362" s="528">
        <v>0</v>
      </c>
      <c r="K362" s="528">
        <v>0</v>
      </c>
      <c r="L362" s="528">
        <v>0</v>
      </c>
      <c r="M362" s="528">
        <v>0</v>
      </c>
      <c r="N362" s="528">
        <v>0</v>
      </c>
      <c r="O362" s="528">
        <v>0</v>
      </c>
      <c r="P362" s="528">
        <v>0</v>
      </c>
      <c r="Q362" s="533">
        <v>0</v>
      </c>
      <c r="R362" s="544"/>
      <c r="S362" s="544"/>
      <c r="T362" s="544"/>
      <c r="U362" s="544"/>
      <c r="V362" s="544"/>
      <c r="W362" s="544"/>
      <c r="X362" s="544"/>
      <c r="Y362" s="544"/>
      <c r="Z362" s="544"/>
      <c r="AB362" s="576"/>
      <c r="AC362" s="576"/>
      <c r="AD362" s="576"/>
      <c r="AE362" s="576"/>
      <c r="AF362" s="576"/>
      <c r="AG362" s="576"/>
      <c r="AH362" s="576"/>
      <c r="AI362" s="576"/>
      <c r="AJ362" s="576"/>
    </row>
    <row r="363" spans="1:36" s="517" customFormat="1" ht="15">
      <c r="A363" s="527" t="s">
        <v>1140</v>
      </c>
      <c r="B363" s="528">
        <v>0</v>
      </c>
      <c r="C363" s="528">
        <v>0</v>
      </c>
      <c r="D363" s="528">
        <v>0</v>
      </c>
      <c r="E363" s="528">
        <v>0</v>
      </c>
      <c r="F363" s="528">
        <v>0</v>
      </c>
      <c r="G363" s="528">
        <v>0</v>
      </c>
      <c r="H363" s="528">
        <v>0</v>
      </c>
      <c r="I363" s="528">
        <v>0</v>
      </c>
      <c r="J363" s="528">
        <v>0</v>
      </c>
      <c r="K363" s="528">
        <v>0</v>
      </c>
      <c r="L363" s="528">
        <v>0</v>
      </c>
      <c r="M363" s="528">
        <v>0</v>
      </c>
      <c r="N363" s="528">
        <v>0</v>
      </c>
      <c r="O363" s="528">
        <v>0</v>
      </c>
      <c r="P363" s="528">
        <v>0</v>
      </c>
      <c r="Q363" s="533">
        <v>0</v>
      </c>
      <c r="R363" s="544"/>
      <c r="S363" s="544"/>
      <c r="T363" s="544"/>
      <c r="U363" s="544"/>
      <c r="V363" s="544"/>
      <c r="W363" s="544"/>
      <c r="X363" s="544"/>
      <c r="Y363" s="544"/>
      <c r="Z363" s="544"/>
      <c r="AB363" s="576"/>
      <c r="AC363" s="576"/>
      <c r="AD363" s="576"/>
      <c r="AE363" s="576"/>
      <c r="AF363" s="576"/>
      <c r="AG363" s="576"/>
      <c r="AH363" s="576"/>
      <c r="AI363" s="576"/>
      <c r="AJ363" s="576"/>
    </row>
    <row r="364" spans="1:36" s="517" customFormat="1" ht="15">
      <c r="A364" s="527" t="s">
        <v>1141</v>
      </c>
      <c r="B364" s="528">
        <v>0</v>
      </c>
      <c r="C364" s="528">
        <v>0</v>
      </c>
      <c r="D364" s="528">
        <v>0</v>
      </c>
      <c r="E364" s="528">
        <v>0</v>
      </c>
      <c r="F364" s="528">
        <v>0</v>
      </c>
      <c r="G364" s="528">
        <v>0</v>
      </c>
      <c r="H364" s="528">
        <v>0</v>
      </c>
      <c r="I364" s="528">
        <v>0</v>
      </c>
      <c r="J364" s="528">
        <v>0</v>
      </c>
      <c r="K364" s="528">
        <v>0</v>
      </c>
      <c r="L364" s="528">
        <v>0</v>
      </c>
      <c r="M364" s="528">
        <v>0</v>
      </c>
      <c r="N364" s="528">
        <v>0</v>
      </c>
      <c r="O364" s="528">
        <v>0</v>
      </c>
      <c r="P364" s="528">
        <v>0</v>
      </c>
      <c r="Q364" s="533">
        <v>0</v>
      </c>
      <c r="R364" s="544"/>
      <c r="S364" s="544"/>
      <c r="T364" s="544"/>
      <c r="U364" s="544"/>
      <c r="V364" s="544"/>
      <c r="W364" s="544"/>
      <c r="X364" s="544"/>
      <c r="Y364" s="544"/>
      <c r="Z364" s="544"/>
      <c r="AB364" s="576"/>
      <c r="AC364" s="576"/>
      <c r="AD364" s="576"/>
      <c r="AE364" s="576"/>
      <c r="AF364" s="576"/>
      <c r="AG364" s="576"/>
      <c r="AH364" s="576"/>
      <c r="AI364" s="576"/>
      <c r="AJ364" s="576"/>
    </row>
    <row r="365" spans="1:36" s="517" customFormat="1" ht="15">
      <c r="A365" s="527" t="s">
        <v>1142</v>
      </c>
      <c r="B365" s="528">
        <v>0</v>
      </c>
      <c r="C365" s="528">
        <v>0</v>
      </c>
      <c r="D365" s="528">
        <v>0</v>
      </c>
      <c r="E365" s="528">
        <v>0</v>
      </c>
      <c r="F365" s="528">
        <v>0</v>
      </c>
      <c r="G365" s="528">
        <v>0</v>
      </c>
      <c r="H365" s="528">
        <v>0</v>
      </c>
      <c r="I365" s="528">
        <v>0</v>
      </c>
      <c r="J365" s="528">
        <v>0</v>
      </c>
      <c r="K365" s="528">
        <v>0</v>
      </c>
      <c r="L365" s="528">
        <v>0</v>
      </c>
      <c r="M365" s="528">
        <v>0</v>
      </c>
      <c r="N365" s="528">
        <v>0</v>
      </c>
      <c r="O365" s="528">
        <v>0</v>
      </c>
      <c r="P365" s="528">
        <v>0</v>
      </c>
      <c r="Q365" s="533">
        <v>0</v>
      </c>
      <c r="R365" s="544"/>
      <c r="S365" s="544"/>
      <c r="T365" s="544"/>
      <c r="U365" s="544"/>
      <c r="V365" s="544"/>
      <c r="W365" s="544"/>
      <c r="X365" s="544"/>
      <c r="Y365" s="544"/>
      <c r="Z365" s="544"/>
      <c r="AB365" s="576"/>
      <c r="AC365" s="576"/>
      <c r="AD365" s="576"/>
      <c r="AE365" s="576"/>
      <c r="AF365" s="576"/>
      <c r="AG365" s="576"/>
      <c r="AH365" s="576"/>
      <c r="AI365" s="576"/>
      <c r="AJ365" s="576"/>
    </row>
    <row r="366" spans="1:36" s="517" customFormat="1" ht="15">
      <c r="A366" s="527" t="s">
        <v>1143</v>
      </c>
      <c r="B366" s="528">
        <v>0</v>
      </c>
      <c r="C366" s="528">
        <v>0</v>
      </c>
      <c r="D366" s="528">
        <v>0</v>
      </c>
      <c r="E366" s="528">
        <v>0</v>
      </c>
      <c r="F366" s="528">
        <v>0</v>
      </c>
      <c r="G366" s="528">
        <v>0</v>
      </c>
      <c r="H366" s="528">
        <v>0</v>
      </c>
      <c r="I366" s="528">
        <v>0</v>
      </c>
      <c r="J366" s="528">
        <v>0</v>
      </c>
      <c r="K366" s="528">
        <v>0</v>
      </c>
      <c r="L366" s="528">
        <v>0</v>
      </c>
      <c r="M366" s="528">
        <v>0</v>
      </c>
      <c r="N366" s="528">
        <v>0</v>
      </c>
      <c r="O366" s="528">
        <v>0</v>
      </c>
      <c r="P366" s="528">
        <v>0</v>
      </c>
      <c r="Q366" s="533">
        <v>0</v>
      </c>
      <c r="R366" s="544"/>
      <c r="S366" s="544"/>
      <c r="T366" s="544"/>
      <c r="U366" s="544"/>
      <c r="V366" s="544"/>
      <c r="W366" s="544"/>
      <c r="X366" s="544"/>
      <c r="Y366" s="544"/>
      <c r="Z366" s="544"/>
      <c r="AB366" s="576"/>
      <c r="AC366" s="576"/>
      <c r="AD366" s="576"/>
      <c r="AE366" s="576"/>
      <c r="AF366" s="576"/>
      <c r="AG366" s="576"/>
      <c r="AH366" s="576"/>
      <c r="AI366" s="576"/>
      <c r="AJ366" s="576"/>
    </row>
    <row r="367" spans="1:36" s="517" customFormat="1" ht="15">
      <c r="A367" s="527" t="s">
        <v>1144</v>
      </c>
      <c r="B367" s="528">
        <v>0</v>
      </c>
      <c r="C367" s="528">
        <v>0</v>
      </c>
      <c r="D367" s="528">
        <v>0</v>
      </c>
      <c r="E367" s="528">
        <v>0</v>
      </c>
      <c r="F367" s="528">
        <v>0</v>
      </c>
      <c r="G367" s="528">
        <v>0</v>
      </c>
      <c r="H367" s="528">
        <v>0</v>
      </c>
      <c r="I367" s="528">
        <v>0</v>
      </c>
      <c r="J367" s="528">
        <v>0</v>
      </c>
      <c r="K367" s="528">
        <v>0</v>
      </c>
      <c r="L367" s="528">
        <v>0</v>
      </c>
      <c r="M367" s="528">
        <v>0</v>
      </c>
      <c r="N367" s="528">
        <v>0</v>
      </c>
      <c r="O367" s="528">
        <v>0</v>
      </c>
      <c r="P367" s="528">
        <v>0</v>
      </c>
      <c r="Q367" s="533">
        <v>0</v>
      </c>
      <c r="R367" s="544"/>
      <c r="S367" s="544"/>
      <c r="T367" s="544"/>
      <c r="U367" s="544"/>
      <c r="V367" s="544"/>
      <c r="W367" s="544"/>
      <c r="X367" s="544"/>
      <c r="Y367" s="544"/>
      <c r="Z367" s="544"/>
      <c r="AB367" s="576"/>
      <c r="AC367" s="576"/>
      <c r="AD367" s="576"/>
      <c r="AE367" s="576"/>
      <c r="AF367" s="576"/>
      <c r="AG367" s="576"/>
      <c r="AH367" s="576"/>
      <c r="AI367" s="576"/>
      <c r="AJ367" s="576"/>
    </row>
    <row r="368" spans="1:36" s="517" customFormat="1" ht="15">
      <c r="A368" s="527" t="s">
        <v>1145</v>
      </c>
      <c r="B368" s="528">
        <v>505514.5416257403</v>
      </c>
      <c r="C368" s="528">
        <v>732889.05234882957</v>
      </c>
      <c r="D368" s="528">
        <v>583668.37701966881</v>
      </c>
      <c r="E368" s="528">
        <v>597785.74787266052</v>
      </c>
      <c r="F368" s="528">
        <v>819449.12418850791</v>
      </c>
      <c r="G368" s="528">
        <v>684522.74733131449</v>
      </c>
      <c r="H368" s="528">
        <v>723606.90195206855</v>
      </c>
      <c r="I368" s="528">
        <v>847136.41550737829</v>
      </c>
      <c r="J368" s="528">
        <v>1051776.0573684771</v>
      </c>
      <c r="K368" s="528">
        <v>1336293.6599999999</v>
      </c>
      <c r="L368" s="528">
        <v>2075044.5</v>
      </c>
      <c r="M368" s="528">
        <v>2359098.0444856077</v>
      </c>
      <c r="N368" s="528">
        <v>2545630</v>
      </c>
      <c r="O368" s="528">
        <v>5147900.6837499999</v>
      </c>
      <c r="P368" s="528">
        <v>9119054.8692062497</v>
      </c>
      <c r="Q368" s="533">
        <v>8415049.0350805186</v>
      </c>
      <c r="R368" s="544"/>
      <c r="S368" s="544"/>
      <c r="T368" s="544"/>
      <c r="U368" s="544"/>
      <c r="V368" s="544"/>
      <c r="W368" s="544"/>
      <c r="X368" s="544"/>
      <c r="Y368" s="544"/>
      <c r="Z368" s="544"/>
      <c r="AB368" s="576"/>
      <c r="AC368" s="576"/>
      <c r="AD368" s="576"/>
      <c r="AE368" s="576"/>
      <c r="AF368" s="576"/>
      <c r="AG368" s="576"/>
      <c r="AH368" s="576"/>
      <c r="AI368" s="576"/>
      <c r="AJ368" s="576"/>
    </row>
    <row r="369" spans="1:36" s="517" customFormat="1" ht="15">
      <c r="A369" s="527" t="s">
        <v>1146</v>
      </c>
      <c r="B369" s="528">
        <v>221045.69630932595</v>
      </c>
      <c r="C369" s="528">
        <v>320469.6334916061</v>
      </c>
      <c r="D369" s="528">
        <v>255220.1783495819</v>
      </c>
      <c r="E369" s="528">
        <v>261391.71119002666</v>
      </c>
      <c r="F369" s="528">
        <v>358297.32096456818</v>
      </c>
      <c r="G369" s="528">
        <v>299244.73792654503</v>
      </c>
      <c r="H369" s="528">
        <v>316330.29267434956</v>
      </c>
      <c r="I369" s="528">
        <v>370956.92251655151</v>
      </c>
      <c r="J369" s="528">
        <v>471988.65789370926</v>
      </c>
      <c r="K369" s="528">
        <v>663043.68999999994</v>
      </c>
      <c r="L369" s="528">
        <v>838961.25</v>
      </c>
      <c r="M369" s="528">
        <v>949075.65705357469</v>
      </c>
      <c r="N369" s="528">
        <v>1179077</v>
      </c>
      <c r="O369" s="528">
        <v>2442189.2673750003</v>
      </c>
      <c r="P369" s="528">
        <v>4496945.2504000003</v>
      </c>
      <c r="Q369" s="533">
        <v>4093981.1741812499</v>
      </c>
      <c r="R369" s="544"/>
      <c r="S369" s="544"/>
      <c r="T369" s="544"/>
      <c r="U369" s="544"/>
      <c r="V369" s="544"/>
      <c r="W369" s="544"/>
      <c r="X369" s="544"/>
      <c r="Y369" s="544"/>
      <c r="Z369" s="544"/>
      <c r="AB369" s="576"/>
      <c r="AC369" s="576"/>
      <c r="AD369" s="576"/>
      <c r="AE369" s="576"/>
      <c r="AF369" s="576"/>
      <c r="AG369" s="576"/>
      <c r="AH369" s="576"/>
      <c r="AI369" s="576"/>
      <c r="AJ369" s="576"/>
    </row>
    <row r="370" spans="1:36" s="517" customFormat="1" ht="15">
      <c r="A370" s="527" t="s">
        <v>1147</v>
      </c>
      <c r="B370" s="528">
        <v>284468.84531641431</v>
      </c>
      <c r="C370" s="528">
        <v>412419.41885722341</v>
      </c>
      <c r="D370" s="528">
        <v>328448.19867008686</v>
      </c>
      <c r="E370" s="528">
        <v>336394.0366826338</v>
      </c>
      <c r="F370" s="528">
        <v>461151.80322393973</v>
      </c>
      <c r="G370" s="528">
        <v>385278.0094047694</v>
      </c>
      <c r="H370" s="528">
        <v>407276.60927771899</v>
      </c>
      <c r="I370" s="528">
        <v>476179.49299082666</v>
      </c>
      <c r="J370" s="528">
        <v>579787.39947476785</v>
      </c>
      <c r="K370" s="528">
        <v>673249.97</v>
      </c>
      <c r="L370" s="528">
        <v>1236083.25</v>
      </c>
      <c r="M370" s="528">
        <v>1410022.387432033</v>
      </c>
      <c r="N370" s="528">
        <v>1366553</v>
      </c>
      <c r="O370" s="528">
        <v>2705711.416375</v>
      </c>
      <c r="P370" s="528">
        <v>4622109.6188062504</v>
      </c>
      <c r="Q370" s="533">
        <v>4321067.8608992677</v>
      </c>
      <c r="R370" s="544"/>
      <c r="S370" s="544"/>
      <c r="T370" s="544"/>
      <c r="U370" s="544"/>
      <c r="V370" s="544"/>
      <c r="W370" s="544"/>
      <c r="X370" s="544"/>
      <c r="Y370" s="544"/>
      <c r="Z370" s="544"/>
      <c r="AB370" s="576"/>
      <c r="AC370" s="576"/>
      <c r="AD370" s="576"/>
      <c r="AE370" s="576"/>
      <c r="AF370" s="576"/>
      <c r="AG370" s="576"/>
      <c r="AH370" s="576"/>
      <c r="AI370" s="576"/>
      <c r="AJ370" s="576"/>
    </row>
    <row r="371" spans="1:36" s="517" customFormat="1" ht="15">
      <c r="A371" s="527" t="s">
        <v>1148</v>
      </c>
      <c r="B371" s="528">
        <v>0</v>
      </c>
      <c r="C371" s="528">
        <v>0</v>
      </c>
      <c r="D371" s="528">
        <v>0</v>
      </c>
      <c r="E371" s="528">
        <v>0</v>
      </c>
      <c r="F371" s="528">
        <v>0</v>
      </c>
      <c r="G371" s="528">
        <v>0</v>
      </c>
      <c r="H371" s="528">
        <v>0</v>
      </c>
      <c r="I371" s="528">
        <v>0</v>
      </c>
      <c r="J371" s="528">
        <v>0</v>
      </c>
      <c r="K371" s="528">
        <v>0</v>
      </c>
      <c r="L371" s="528">
        <v>0</v>
      </c>
      <c r="M371" s="528">
        <v>0</v>
      </c>
      <c r="N371" s="528">
        <v>0</v>
      </c>
      <c r="O371" s="528">
        <v>0</v>
      </c>
      <c r="P371" s="528">
        <v>0</v>
      </c>
      <c r="Q371" s="533">
        <v>0</v>
      </c>
      <c r="R371" s="544"/>
      <c r="S371" s="544"/>
      <c r="T371" s="544"/>
      <c r="U371" s="544"/>
      <c r="V371" s="544"/>
      <c r="W371" s="544"/>
      <c r="X371" s="544"/>
      <c r="Y371" s="544"/>
      <c r="Z371" s="544"/>
      <c r="AB371" s="576"/>
      <c r="AC371" s="576"/>
      <c r="AD371" s="576"/>
      <c r="AE371" s="576"/>
      <c r="AF371" s="576"/>
      <c r="AG371" s="576"/>
      <c r="AH371" s="576"/>
      <c r="AI371" s="576"/>
      <c r="AJ371" s="576"/>
    </row>
    <row r="372" spans="1:36" s="517" customFormat="1" ht="15">
      <c r="A372" s="527" t="s">
        <v>1149</v>
      </c>
      <c r="B372" s="528">
        <v>0</v>
      </c>
      <c r="C372" s="528">
        <v>0</v>
      </c>
      <c r="D372" s="528">
        <v>0</v>
      </c>
      <c r="E372" s="528">
        <v>0</v>
      </c>
      <c r="F372" s="528">
        <v>0</v>
      </c>
      <c r="G372" s="528">
        <v>0</v>
      </c>
      <c r="H372" s="528">
        <v>0</v>
      </c>
      <c r="I372" s="528">
        <v>0</v>
      </c>
      <c r="J372" s="528">
        <v>0</v>
      </c>
      <c r="K372" s="528">
        <v>0</v>
      </c>
      <c r="L372" s="528">
        <v>0</v>
      </c>
      <c r="M372" s="528">
        <v>0</v>
      </c>
      <c r="N372" s="528">
        <v>0</v>
      </c>
      <c r="O372" s="528">
        <v>0</v>
      </c>
      <c r="P372" s="528">
        <v>0</v>
      </c>
      <c r="Q372" s="533">
        <v>0</v>
      </c>
      <c r="R372" s="544"/>
      <c r="S372" s="544"/>
      <c r="T372" s="544"/>
      <c r="U372" s="544"/>
      <c r="V372" s="544"/>
      <c r="W372" s="544"/>
      <c r="X372" s="544"/>
      <c r="Y372" s="544"/>
      <c r="Z372" s="544"/>
      <c r="AB372" s="576"/>
      <c r="AC372" s="576"/>
      <c r="AD372" s="576"/>
      <c r="AE372" s="576"/>
      <c r="AF372" s="576"/>
      <c r="AG372" s="576"/>
      <c r="AH372" s="576"/>
      <c r="AI372" s="576"/>
      <c r="AJ372" s="576"/>
    </row>
    <row r="373" spans="1:36" s="517" customFormat="1" ht="15">
      <c r="A373" s="527" t="s">
        <v>1150</v>
      </c>
      <c r="B373" s="528">
        <v>0</v>
      </c>
      <c r="C373" s="528">
        <v>0</v>
      </c>
      <c r="D373" s="528">
        <v>0</v>
      </c>
      <c r="E373" s="528">
        <v>0</v>
      </c>
      <c r="F373" s="528">
        <v>0</v>
      </c>
      <c r="G373" s="528">
        <v>0</v>
      </c>
      <c r="H373" s="528">
        <v>0</v>
      </c>
      <c r="I373" s="528">
        <v>0</v>
      </c>
      <c r="J373" s="528">
        <v>0</v>
      </c>
      <c r="K373" s="528">
        <v>0</v>
      </c>
      <c r="L373" s="528">
        <v>0</v>
      </c>
      <c r="M373" s="528">
        <v>0</v>
      </c>
      <c r="N373" s="528">
        <v>0</v>
      </c>
      <c r="O373" s="528">
        <v>0</v>
      </c>
      <c r="P373" s="528">
        <v>0</v>
      </c>
      <c r="Q373" s="533">
        <v>0</v>
      </c>
      <c r="R373" s="544"/>
      <c r="S373" s="544"/>
      <c r="T373" s="544"/>
      <c r="U373" s="544"/>
      <c r="V373" s="544"/>
      <c r="W373" s="544"/>
      <c r="X373" s="544"/>
      <c r="Y373" s="544"/>
      <c r="Z373" s="544"/>
      <c r="AB373" s="576"/>
      <c r="AC373" s="576"/>
      <c r="AD373" s="576"/>
      <c r="AE373" s="576"/>
      <c r="AF373" s="576"/>
      <c r="AG373" s="576"/>
      <c r="AH373" s="576"/>
      <c r="AI373" s="576"/>
      <c r="AJ373" s="576"/>
    </row>
    <row r="374" spans="1:36" s="517" customFormat="1" ht="15">
      <c r="A374" s="527" t="s">
        <v>1151</v>
      </c>
      <c r="B374" s="528">
        <v>505514.5416257403</v>
      </c>
      <c r="C374" s="528">
        <v>732889.05234882957</v>
      </c>
      <c r="D374" s="528">
        <v>583668.37701966881</v>
      </c>
      <c r="E374" s="528">
        <v>597785.74787266052</v>
      </c>
      <c r="F374" s="528">
        <v>819449.12418850791</v>
      </c>
      <c r="G374" s="528">
        <v>684522.74733131449</v>
      </c>
      <c r="H374" s="528">
        <v>723606.90195206855</v>
      </c>
      <c r="I374" s="528">
        <v>847136.41550737829</v>
      </c>
      <c r="J374" s="528">
        <v>1051776.0573684771</v>
      </c>
      <c r="K374" s="528">
        <v>1336293.6599999999</v>
      </c>
      <c r="L374" s="528">
        <v>2075044.5</v>
      </c>
      <c r="M374" s="528">
        <v>2359098.0444856077</v>
      </c>
      <c r="N374" s="528">
        <v>2545630</v>
      </c>
      <c r="O374" s="528">
        <v>5147900.6837499999</v>
      </c>
      <c r="P374" s="528">
        <v>9119054.8692062497</v>
      </c>
      <c r="Q374" s="533">
        <v>8415049.0350805186</v>
      </c>
      <c r="R374" s="544"/>
      <c r="S374" s="544"/>
      <c r="T374" s="544"/>
      <c r="U374" s="544"/>
      <c r="V374" s="544"/>
      <c r="W374" s="544"/>
      <c r="X374" s="544"/>
      <c r="Y374" s="544"/>
      <c r="Z374" s="544"/>
      <c r="AB374" s="576"/>
      <c r="AC374" s="576"/>
      <c r="AD374" s="576"/>
      <c r="AE374" s="576"/>
      <c r="AF374" s="576"/>
      <c r="AG374" s="576"/>
      <c r="AH374" s="576"/>
      <c r="AI374" s="576"/>
      <c r="AJ374" s="576"/>
    </row>
    <row r="375" spans="1:36" s="517" customFormat="1" ht="15">
      <c r="A375" s="527" t="s">
        <v>1152</v>
      </c>
      <c r="B375" s="528">
        <v>221045.69630932595</v>
      </c>
      <c r="C375" s="528">
        <v>320469.6334916061</v>
      </c>
      <c r="D375" s="528">
        <v>255220.1783495819</v>
      </c>
      <c r="E375" s="528">
        <v>261391.71119002666</v>
      </c>
      <c r="F375" s="528">
        <v>358297.32096456818</v>
      </c>
      <c r="G375" s="528">
        <v>299244.73792654503</v>
      </c>
      <c r="H375" s="528">
        <v>316330.29267434956</v>
      </c>
      <c r="I375" s="528">
        <v>370956.92251655151</v>
      </c>
      <c r="J375" s="528">
        <v>471988.65789370926</v>
      </c>
      <c r="K375" s="528">
        <v>663043.68999999994</v>
      </c>
      <c r="L375" s="528">
        <v>838961.25</v>
      </c>
      <c r="M375" s="528">
        <v>949075.65705357469</v>
      </c>
      <c r="N375" s="528">
        <v>1179077</v>
      </c>
      <c r="O375" s="528">
        <v>2442189.2673750003</v>
      </c>
      <c r="P375" s="528">
        <v>4496945.2504000003</v>
      </c>
      <c r="Q375" s="533">
        <v>4093981.1741812499</v>
      </c>
      <c r="R375" s="544"/>
      <c r="S375" s="544"/>
      <c r="T375" s="544"/>
      <c r="U375" s="544"/>
      <c r="V375" s="544"/>
      <c r="W375" s="544"/>
      <c r="X375" s="544"/>
      <c r="Y375" s="544"/>
      <c r="Z375" s="544"/>
      <c r="AB375" s="576"/>
      <c r="AC375" s="576"/>
      <c r="AD375" s="576"/>
      <c r="AE375" s="576"/>
      <c r="AF375" s="576"/>
      <c r="AG375" s="576"/>
      <c r="AH375" s="576"/>
      <c r="AI375" s="576"/>
      <c r="AJ375" s="576"/>
    </row>
    <row r="376" spans="1:36" s="517" customFormat="1" ht="15">
      <c r="A376" s="527" t="s">
        <v>1153</v>
      </c>
      <c r="B376" s="528">
        <v>284468.84531641431</v>
      </c>
      <c r="C376" s="528">
        <v>412419.41885722341</v>
      </c>
      <c r="D376" s="528">
        <v>328448.19867008686</v>
      </c>
      <c r="E376" s="528">
        <v>336394.0366826338</v>
      </c>
      <c r="F376" s="528">
        <v>461151.80322393973</v>
      </c>
      <c r="G376" s="528">
        <v>385278.0094047694</v>
      </c>
      <c r="H376" s="528">
        <v>407276.60927771899</v>
      </c>
      <c r="I376" s="528">
        <v>476179.49299082666</v>
      </c>
      <c r="J376" s="528">
        <v>579787.39947476785</v>
      </c>
      <c r="K376" s="528">
        <v>673249.97</v>
      </c>
      <c r="L376" s="528">
        <v>1236083.25</v>
      </c>
      <c r="M376" s="528">
        <v>1410022.387432033</v>
      </c>
      <c r="N376" s="528">
        <v>1366553</v>
      </c>
      <c r="O376" s="528">
        <v>2705711.416375</v>
      </c>
      <c r="P376" s="528">
        <v>4622109.6188062504</v>
      </c>
      <c r="Q376" s="533">
        <v>4321067.8608992677</v>
      </c>
      <c r="R376" s="544"/>
      <c r="S376" s="544"/>
      <c r="T376" s="544"/>
      <c r="U376" s="544"/>
      <c r="V376" s="544"/>
      <c r="W376" s="544"/>
      <c r="X376" s="544"/>
      <c r="Y376" s="544"/>
      <c r="Z376" s="544"/>
      <c r="AB376" s="576"/>
      <c r="AC376" s="576"/>
      <c r="AD376" s="576"/>
      <c r="AE376" s="576"/>
      <c r="AF376" s="576"/>
      <c r="AG376" s="576"/>
      <c r="AH376" s="576"/>
      <c r="AI376" s="576"/>
      <c r="AJ376" s="576"/>
    </row>
    <row r="377" spans="1:36" s="517" customFormat="1" ht="15">
      <c r="A377" s="527" t="s">
        <v>1154</v>
      </c>
      <c r="B377" s="528">
        <v>0</v>
      </c>
      <c r="C377" s="528">
        <v>0</v>
      </c>
      <c r="D377" s="528">
        <v>0</v>
      </c>
      <c r="E377" s="528">
        <v>0</v>
      </c>
      <c r="F377" s="528">
        <v>216.08409327999999</v>
      </c>
      <c r="G377" s="528">
        <v>56878.00063378999</v>
      </c>
      <c r="H377" s="528">
        <v>121215.24934262999</v>
      </c>
      <c r="I377" s="528">
        <v>177351.07232918002</v>
      </c>
      <c r="J377" s="528">
        <v>577249.70096544991</v>
      </c>
      <c r="K377" s="528">
        <v>981448.11595102993</v>
      </c>
      <c r="L377" s="528">
        <v>1538978.60723558</v>
      </c>
      <c r="M377" s="528">
        <v>1096206.0727491099</v>
      </c>
      <c r="N377" s="528">
        <v>2644610.2520903354</v>
      </c>
      <c r="O377" s="528">
        <v>2606108.1647855002</v>
      </c>
      <c r="P377" s="528">
        <v>3688114.1440064795</v>
      </c>
      <c r="Q377" s="533">
        <v>4138300.9302474498</v>
      </c>
      <c r="R377" s="544"/>
      <c r="S377" s="544"/>
      <c r="T377" s="544"/>
      <c r="U377" s="544"/>
      <c r="V377" s="544"/>
      <c r="W377" s="544"/>
      <c r="X377" s="544"/>
      <c r="Y377" s="544"/>
      <c r="Z377" s="544"/>
      <c r="AB377" s="576"/>
      <c r="AC377" s="576"/>
      <c r="AD377" s="576"/>
      <c r="AE377" s="576"/>
      <c r="AF377" s="576"/>
      <c r="AG377" s="576"/>
      <c r="AH377" s="576"/>
      <c r="AI377" s="576"/>
      <c r="AJ377" s="576"/>
    </row>
    <row r="378" spans="1:36" s="517" customFormat="1" ht="15">
      <c r="A378" s="527" t="s">
        <v>1155</v>
      </c>
      <c r="B378" s="528">
        <v>0</v>
      </c>
      <c r="C378" s="528">
        <v>0</v>
      </c>
      <c r="D378" s="528">
        <v>0</v>
      </c>
      <c r="E378" s="528">
        <v>0</v>
      </c>
      <c r="F378" s="528">
        <v>216.08409327999999</v>
      </c>
      <c r="G378" s="528">
        <v>15.255942359999999</v>
      </c>
      <c r="H378" s="528">
        <v>15.255942359999999</v>
      </c>
      <c r="I378" s="528">
        <v>2040.1492992400001</v>
      </c>
      <c r="J378" s="528">
        <v>3119.88127773</v>
      </c>
      <c r="K378" s="528">
        <v>3630.1465731200005</v>
      </c>
      <c r="L378" s="528">
        <v>3630.1465731200001</v>
      </c>
      <c r="M378" s="528">
        <v>5513.5216863300002</v>
      </c>
      <c r="N378" s="528">
        <v>6691.5909609674454</v>
      </c>
      <c r="O378" s="528">
        <v>11086.6805234</v>
      </c>
      <c r="P378" s="528">
        <v>26175.235956059994</v>
      </c>
      <c r="Q378" s="533">
        <v>26948.599599319998</v>
      </c>
      <c r="R378" s="544"/>
      <c r="S378" s="544"/>
      <c r="T378" s="544"/>
      <c r="U378" s="544"/>
      <c r="V378" s="544"/>
      <c r="W378" s="544"/>
      <c r="X378" s="544"/>
      <c r="Y378" s="544"/>
      <c r="Z378" s="544"/>
      <c r="AB378" s="576"/>
      <c r="AC378" s="576"/>
      <c r="AD378" s="576"/>
      <c r="AE378" s="576"/>
      <c r="AF378" s="576"/>
      <c r="AG378" s="576"/>
      <c r="AH378" s="576"/>
      <c r="AI378" s="576"/>
      <c r="AJ378" s="576"/>
    </row>
    <row r="379" spans="1:36" s="517" customFormat="1" ht="15">
      <c r="A379" s="527" t="s">
        <v>1156</v>
      </c>
      <c r="B379" s="528">
        <v>0</v>
      </c>
      <c r="C379" s="528">
        <v>0</v>
      </c>
      <c r="D379" s="528">
        <v>0</v>
      </c>
      <c r="E379" s="528">
        <v>0</v>
      </c>
      <c r="F379" s="528">
        <v>216.08409327999999</v>
      </c>
      <c r="G379" s="528">
        <v>15.255942359999999</v>
      </c>
      <c r="H379" s="528">
        <v>15.255942359999999</v>
      </c>
      <c r="I379" s="528">
        <v>2040.1492992400001</v>
      </c>
      <c r="J379" s="528">
        <v>3119.88127773</v>
      </c>
      <c r="K379" s="528">
        <v>3630.1465731200005</v>
      </c>
      <c r="L379" s="528">
        <v>3630.1465731200001</v>
      </c>
      <c r="M379" s="528">
        <v>5513.5216863300002</v>
      </c>
      <c r="N379" s="528">
        <v>6691.5909609674454</v>
      </c>
      <c r="O379" s="528">
        <v>11086.6805234</v>
      </c>
      <c r="P379" s="528">
        <v>26175.235956059994</v>
      </c>
      <c r="Q379" s="533">
        <v>26948.599599319998</v>
      </c>
      <c r="R379" s="544"/>
      <c r="S379" s="544"/>
      <c r="T379" s="544"/>
      <c r="U379" s="544"/>
      <c r="V379" s="544"/>
      <c r="W379" s="544"/>
      <c r="X379" s="544"/>
      <c r="Y379" s="544"/>
      <c r="Z379" s="544"/>
      <c r="AB379" s="576"/>
      <c r="AC379" s="576"/>
      <c r="AD379" s="576"/>
      <c r="AE379" s="576"/>
      <c r="AF379" s="576"/>
      <c r="AG379" s="576"/>
      <c r="AH379" s="576"/>
      <c r="AI379" s="576"/>
      <c r="AJ379" s="576"/>
    </row>
    <row r="380" spans="1:36" s="517" customFormat="1" ht="15">
      <c r="A380" s="527" t="s">
        <v>1157</v>
      </c>
      <c r="B380" s="528">
        <v>0</v>
      </c>
      <c r="C380" s="528">
        <v>0</v>
      </c>
      <c r="D380" s="528">
        <v>0</v>
      </c>
      <c r="E380" s="528">
        <v>0</v>
      </c>
      <c r="F380" s="528">
        <v>0</v>
      </c>
      <c r="G380" s="528">
        <v>0</v>
      </c>
      <c r="H380" s="528">
        <v>0</v>
      </c>
      <c r="I380" s="528">
        <v>0</v>
      </c>
      <c r="J380" s="528">
        <v>0</v>
      </c>
      <c r="K380" s="528">
        <v>0</v>
      </c>
      <c r="L380" s="528">
        <v>0</v>
      </c>
      <c r="M380" s="528">
        <v>0</v>
      </c>
      <c r="N380" s="528">
        <v>0</v>
      </c>
      <c r="O380" s="528">
        <v>0</v>
      </c>
      <c r="P380" s="528">
        <v>0</v>
      </c>
      <c r="Q380" s="533">
        <v>0</v>
      </c>
      <c r="R380" s="544"/>
      <c r="S380" s="544"/>
      <c r="T380" s="544"/>
      <c r="U380" s="544"/>
      <c r="V380" s="544"/>
      <c r="W380" s="544"/>
      <c r="X380" s="544"/>
      <c r="Y380" s="544"/>
      <c r="Z380" s="544"/>
      <c r="AB380" s="576"/>
      <c r="AC380" s="576"/>
      <c r="AD380" s="576"/>
      <c r="AE380" s="576"/>
      <c r="AF380" s="576"/>
      <c r="AG380" s="576"/>
      <c r="AH380" s="576"/>
      <c r="AI380" s="576"/>
      <c r="AJ380" s="576"/>
    </row>
    <row r="381" spans="1:36" s="517" customFormat="1" ht="15">
      <c r="A381" s="527" t="s">
        <v>1158</v>
      </c>
      <c r="B381" s="528">
        <v>0</v>
      </c>
      <c r="C381" s="528">
        <v>0</v>
      </c>
      <c r="D381" s="528">
        <v>0</v>
      </c>
      <c r="E381" s="528">
        <v>0</v>
      </c>
      <c r="F381" s="528">
        <v>0</v>
      </c>
      <c r="G381" s="528">
        <v>0</v>
      </c>
      <c r="H381" s="528">
        <v>0</v>
      </c>
      <c r="I381" s="528">
        <v>0</v>
      </c>
      <c r="J381" s="528">
        <v>0</v>
      </c>
      <c r="K381" s="528">
        <v>0</v>
      </c>
      <c r="L381" s="528">
        <v>0</v>
      </c>
      <c r="M381" s="528">
        <v>0</v>
      </c>
      <c r="N381" s="528">
        <v>0</v>
      </c>
      <c r="O381" s="528">
        <v>0</v>
      </c>
      <c r="P381" s="528">
        <v>0</v>
      </c>
      <c r="Q381" s="533">
        <v>0</v>
      </c>
      <c r="R381" s="544"/>
      <c r="S381" s="544"/>
      <c r="T381" s="544"/>
      <c r="U381" s="544"/>
      <c r="V381" s="544"/>
      <c r="W381" s="544"/>
      <c r="X381" s="544"/>
      <c r="Y381" s="544"/>
      <c r="Z381" s="544"/>
      <c r="AB381" s="576"/>
      <c r="AC381" s="576"/>
      <c r="AD381" s="576"/>
      <c r="AE381" s="576"/>
      <c r="AF381" s="576"/>
      <c r="AG381" s="576"/>
      <c r="AH381" s="576"/>
      <c r="AI381" s="576"/>
      <c r="AJ381" s="576"/>
    </row>
    <row r="382" spans="1:36" s="517" customFormat="1" ht="15">
      <c r="A382" s="527" t="s">
        <v>1159</v>
      </c>
      <c r="B382" s="528">
        <v>0</v>
      </c>
      <c r="C382" s="528">
        <v>0</v>
      </c>
      <c r="D382" s="528">
        <v>0</v>
      </c>
      <c r="E382" s="528">
        <v>0</v>
      </c>
      <c r="F382" s="528">
        <v>0</v>
      </c>
      <c r="G382" s="528">
        <v>0</v>
      </c>
      <c r="H382" s="528">
        <v>0</v>
      </c>
      <c r="I382" s="528">
        <v>0</v>
      </c>
      <c r="J382" s="528">
        <v>0</v>
      </c>
      <c r="K382" s="528">
        <v>0</v>
      </c>
      <c r="L382" s="528">
        <v>0</v>
      </c>
      <c r="M382" s="528">
        <v>0</v>
      </c>
      <c r="N382" s="528">
        <v>0</v>
      </c>
      <c r="O382" s="528">
        <v>0</v>
      </c>
      <c r="P382" s="528">
        <v>0</v>
      </c>
      <c r="Q382" s="533">
        <v>0</v>
      </c>
      <c r="R382" s="544"/>
      <c r="S382" s="544"/>
      <c r="T382" s="544"/>
      <c r="U382" s="544"/>
      <c r="V382" s="544"/>
      <c r="W382" s="544"/>
      <c r="X382" s="544"/>
      <c r="Y382" s="544"/>
      <c r="Z382" s="544"/>
      <c r="AB382" s="576"/>
      <c r="AC382" s="576"/>
      <c r="AD382" s="576"/>
      <c r="AE382" s="576"/>
      <c r="AF382" s="576"/>
      <c r="AG382" s="576"/>
      <c r="AH382" s="576"/>
      <c r="AI382" s="576"/>
      <c r="AJ382" s="576"/>
    </row>
    <row r="383" spans="1:36" s="517" customFormat="1" ht="15">
      <c r="A383" s="527" t="s">
        <v>1160</v>
      </c>
      <c r="B383" s="528">
        <v>0</v>
      </c>
      <c r="C383" s="528">
        <v>0</v>
      </c>
      <c r="D383" s="528">
        <v>0</v>
      </c>
      <c r="E383" s="528">
        <v>0</v>
      </c>
      <c r="F383" s="528">
        <v>0</v>
      </c>
      <c r="G383" s="528">
        <v>0</v>
      </c>
      <c r="H383" s="528">
        <v>0</v>
      </c>
      <c r="I383" s="528">
        <v>0</v>
      </c>
      <c r="J383" s="528">
        <v>0</v>
      </c>
      <c r="K383" s="528">
        <v>0</v>
      </c>
      <c r="L383" s="528">
        <v>0</v>
      </c>
      <c r="M383" s="528">
        <v>0</v>
      </c>
      <c r="N383" s="528">
        <v>0</v>
      </c>
      <c r="O383" s="528">
        <v>0</v>
      </c>
      <c r="P383" s="528">
        <v>0</v>
      </c>
      <c r="Q383" s="533">
        <v>0</v>
      </c>
      <c r="R383" s="544"/>
      <c r="S383" s="544"/>
      <c r="T383" s="544"/>
      <c r="U383" s="544"/>
      <c r="V383" s="544"/>
      <c r="W383" s="544"/>
      <c r="X383" s="544"/>
      <c r="Y383" s="544"/>
      <c r="Z383" s="544"/>
      <c r="AB383" s="576"/>
      <c r="AC383" s="576"/>
      <c r="AD383" s="576"/>
      <c r="AE383" s="576"/>
      <c r="AF383" s="576"/>
      <c r="AG383" s="576"/>
      <c r="AH383" s="576"/>
      <c r="AI383" s="576"/>
      <c r="AJ383" s="576"/>
    </row>
    <row r="384" spans="1:36" s="517" customFormat="1" ht="15">
      <c r="A384" s="527" t="s">
        <v>1161</v>
      </c>
      <c r="B384" s="528">
        <v>0</v>
      </c>
      <c r="C384" s="528">
        <v>0</v>
      </c>
      <c r="D384" s="528">
        <v>0</v>
      </c>
      <c r="E384" s="528">
        <v>0</v>
      </c>
      <c r="F384" s="528">
        <v>0</v>
      </c>
      <c r="G384" s="528">
        <v>56862.744691429994</v>
      </c>
      <c r="H384" s="528">
        <v>121199.99340026999</v>
      </c>
      <c r="I384" s="528">
        <v>175310.92302994002</v>
      </c>
      <c r="J384" s="528">
        <v>574129.81968771992</v>
      </c>
      <c r="K384" s="528">
        <v>977817.96937791002</v>
      </c>
      <c r="L384" s="528">
        <v>1535348.46066246</v>
      </c>
      <c r="M384" s="528">
        <v>1090692.55106278</v>
      </c>
      <c r="N384" s="528">
        <v>2637918.661129368</v>
      </c>
      <c r="O384" s="528">
        <v>2595021.4842621</v>
      </c>
      <c r="P384" s="528">
        <v>3661938.9080504198</v>
      </c>
      <c r="Q384" s="533">
        <v>4111352.3306481293</v>
      </c>
      <c r="R384" s="544"/>
      <c r="S384" s="544"/>
      <c r="T384" s="544"/>
      <c r="U384" s="544"/>
      <c r="V384" s="544"/>
      <c r="W384" s="544"/>
      <c r="X384" s="544"/>
      <c r="Y384" s="544"/>
      <c r="Z384" s="544"/>
      <c r="AB384" s="576"/>
      <c r="AC384" s="576"/>
      <c r="AD384" s="576"/>
      <c r="AE384" s="576"/>
      <c r="AF384" s="576"/>
      <c r="AG384" s="576"/>
      <c r="AH384" s="576"/>
      <c r="AI384" s="576"/>
      <c r="AJ384" s="576"/>
    </row>
    <row r="385" spans="1:36" s="517" customFormat="1" ht="15">
      <c r="A385" s="527" t="s">
        <v>1162</v>
      </c>
      <c r="B385" s="528">
        <v>0</v>
      </c>
      <c r="C385" s="528">
        <v>0</v>
      </c>
      <c r="D385" s="528">
        <v>0</v>
      </c>
      <c r="E385" s="528">
        <v>0</v>
      </c>
      <c r="F385" s="528">
        <v>0</v>
      </c>
      <c r="G385" s="528">
        <v>56862.744691429994</v>
      </c>
      <c r="H385" s="528">
        <v>121199.99340026999</v>
      </c>
      <c r="I385" s="528">
        <v>175310.92302994002</v>
      </c>
      <c r="J385" s="528">
        <v>574129.81968771992</v>
      </c>
      <c r="K385" s="528">
        <v>977817.96937791002</v>
      </c>
      <c r="L385" s="528">
        <v>1535348.46066246</v>
      </c>
      <c r="M385" s="528">
        <v>1090692.55106278</v>
      </c>
      <c r="N385" s="528">
        <v>2637918.661129368</v>
      </c>
      <c r="O385" s="528">
        <v>2595021.4842621</v>
      </c>
      <c r="P385" s="528">
        <v>3661938.9080504198</v>
      </c>
      <c r="Q385" s="533">
        <v>4111352.3306481293</v>
      </c>
      <c r="R385" s="544"/>
      <c r="S385" s="544"/>
      <c r="T385" s="544"/>
      <c r="U385" s="544"/>
      <c r="V385" s="544"/>
      <c r="W385" s="544"/>
      <c r="X385" s="544"/>
      <c r="Y385" s="544"/>
      <c r="Z385" s="544"/>
      <c r="AB385" s="576"/>
      <c r="AC385" s="576"/>
      <c r="AD385" s="576"/>
      <c r="AE385" s="576"/>
      <c r="AF385" s="576"/>
      <c r="AG385" s="576"/>
      <c r="AH385" s="576"/>
      <c r="AI385" s="576"/>
      <c r="AJ385" s="576"/>
    </row>
    <row r="386" spans="1:36" s="517" customFormat="1" ht="15">
      <c r="A386" s="527" t="s">
        <v>1163</v>
      </c>
      <c r="B386" s="528">
        <v>0</v>
      </c>
      <c r="C386" s="528">
        <v>0</v>
      </c>
      <c r="D386" s="528">
        <v>0</v>
      </c>
      <c r="E386" s="528">
        <v>0</v>
      </c>
      <c r="F386" s="528">
        <v>0</v>
      </c>
      <c r="G386" s="528">
        <v>0</v>
      </c>
      <c r="H386" s="528">
        <v>0</v>
      </c>
      <c r="I386" s="528">
        <v>0</v>
      </c>
      <c r="J386" s="528">
        <v>0</v>
      </c>
      <c r="K386" s="528">
        <v>0</v>
      </c>
      <c r="L386" s="528">
        <v>0</v>
      </c>
      <c r="M386" s="528">
        <v>0</v>
      </c>
      <c r="N386" s="528">
        <v>0</v>
      </c>
      <c r="O386" s="528">
        <v>0</v>
      </c>
      <c r="P386" s="528">
        <v>0</v>
      </c>
      <c r="Q386" s="533">
        <v>0</v>
      </c>
      <c r="R386" s="544"/>
      <c r="S386" s="544"/>
      <c r="T386" s="544"/>
      <c r="U386" s="544"/>
      <c r="V386" s="544"/>
      <c r="W386" s="544"/>
      <c r="X386" s="544"/>
      <c r="Y386" s="544"/>
      <c r="Z386" s="544"/>
      <c r="AB386" s="576"/>
      <c r="AC386" s="576"/>
      <c r="AD386" s="576"/>
      <c r="AE386" s="576"/>
      <c r="AF386" s="576"/>
      <c r="AG386" s="576"/>
      <c r="AH386" s="576"/>
      <c r="AI386" s="576"/>
      <c r="AJ386" s="576"/>
    </row>
    <row r="387" spans="1:36" s="517" customFormat="1" ht="15">
      <c r="A387" s="527" t="s">
        <v>1164</v>
      </c>
      <c r="B387" s="528">
        <v>0</v>
      </c>
      <c r="C387" s="528">
        <v>0</v>
      </c>
      <c r="D387" s="528">
        <v>0</v>
      </c>
      <c r="E387" s="528">
        <v>0</v>
      </c>
      <c r="F387" s="528">
        <v>0</v>
      </c>
      <c r="G387" s="528">
        <v>0</v>
      </c>
      <c r="H387" s="528">
        <v>0</v>
      </c>
      <c r="I387" s="528">
        <v>0</v>
      </c>
      <c r="J387" s="528">
        <v>0</v>
      </c>
      <c r="K387" s="528">
        <v>0</v>
      </c>
      <c r="L387" s="528">
        <v>0</v>
      </c>
      <c r="M387" s="528">
        <v>0</v>
      </c>
      <c r="N387" s="528">
        <v>0</v>
      </c>
      <c r="O387" s="528">
        <v>0</v>
      </c>
      <c r="P387" s="528">
        <v>0</v>
      </c>
      <c r="Q387" s="533">
        <v>0</v>
      </c>
      <c r="R387" s="544"/>
      <c r="S387" s="544"/>
      <c r="T387" s="544"/>
      <c r="U387" s="544"/>
      <c r="V387" s="544"/>
      <c r="W387" s="544"/>
      <c r="X387" s="544"/>
      <c r="Y387" s="544"/>
      <c r="Z387" s="544"/>
      <c r="AB387" s="576"/>
      <c r="AC387" s="576"/>
      <c r="AD387" s="576"/>
      <c r="AE387" s="576"/>
      <c r="AF387" s="576"/>
      <c r="AG387" s="576"/>
      <c r="AH387" s="576"/>
      <c r="AI387" s="576"/>
      <c r="AJ387" s="576"/>
    </row>
    <row r="388" spans="1:36" s="517" customFormat="1" ht="15">
      <c r="A388" s="527" t="s">
        <v>1165</v>
      </c>
      <c r="B388" s="528">
        <v>0</v>
      </c>
      <c r="C388" s="528">
        <v>0</v>
      </c>
      <c r="D388" s="528">
        <v>0</v>
      </c>
      <c r="E388" s="528">
        <v>0</v>
      </c>
      <c r="F388" s="528">
        <v>0</v>
      </c>
      <c r="G388" s="528">
        <v>0</v>
      </c>
      <c r="H388" s="528">
        <v>0</v>
      </c>
      <c r="I388" s="528">
        <v>0</v>
      </c>
      <c r="J388" s="528">
        <v>0</v>
      </c>
      <c r="K388" s="528">
        <v>0</v>
      </c>
      <c r="L388" s="528">
        <v>0</v>
      </c>
      <c r="M388" s="528">
        <v>0</v>
      </c>
      <c r="N388" s="528">
        <v>0</v>
      </c>
      <c r="O388" s="528">
        <v>0</v>
      </c>
      <c r="P388" s="528">
        <v>0</v>
      </c>
      <c r="Q388" s="533">
        <v>0</v>
      </c>
      <c r="R388" s="544"/>
      <c r="S388" s="544"/>
      <c r="T388" s="544"/>
      <c r="U388" s="544"/>
      <c r="V388" s="544"/>
      <c r="W388" s="544"/>
      <c r="X388" s="544"/>
      <c r="Y388" s="544"/>
      <c r="Z388" s="544"/>
      <c r="AB388" s="576"/>
      <c r="AC388" s="576"/>
      <c r="AD388" s="576"/>
      <c r="AE388" s="576"/>
      <c r="AF388" s="576"/>
      <c r="AG388" s="576"/>
      <c r="AH388" s="576"/>
      <c r="AI388" s="576"/>
      <c r="AJ388" s="576"/>
    </row>
    <row r="389" spans="1:36" s="517" customFormat="1" ht="15">
      <c r="A389" s="527" t="s">
        <v>1166</v>
      </c>
      <c r="B389" s="528">
        <v>0</v>
      </c>
      <c r="C389" s="528">
        <v>0</v>
      </c>
      <c r="D389" s="528">
        <v>0</v>
      </c>
      <c r="E389" s="528">
        <v>0</v>
      </c>
      <c r="F389" s="528">
        <v>0</v>
      </c>
      <c r="G389" s="528">
        <v>0</v>
      </c>
      <c r="H389" s="528">
        <v>0</v>
      </c>
      <c r="I389" s="528">
        <v>0</v>
      </c>
      <c r="J389" s="528">
        <v>0</v>
      </c>
      <c r="K389" s="528">
        <v>0</v>
      </c>
      <c r="L389" s="528">
        <v>0</v>
      </c>
      <c r="M389" s="528">
        <v>0</v>
      </c>
      <c r="N389" s="528">
        <v>0</v>
      </c>
      <c r="O389" s="528">
        <v>0</v>
      </c>
      <c r="P389" s="528">
        <v>0</v>
      </c>
      <c r="Q389" s="533">
        <v>0</v>
      </c>
      <c r="R389" s="544"/>
      <c r="S389" s="544"/>
      <c r="T389" s="544"/>
      <c r="U389" s="544"/>
      <c r="V389" s="544"/>
      <c r="W389" s="544"/>
      <c r="X389" s="544"/>
      <c r="Y389" s="544"/>
      <c r="Z389" s="544"/>
      <c r="AB389" s="576"/>
      <c r="AC389" s="576"/>
      <c r="AD389" s="576"/>
      <c r="AE389" s="576"/>
      <c r="AF389" s="576"/>
      <c r="AG389" s="576"/>
      <c r="AH389" s="576"/>
      <c r="AI389" s="576"/>
      <c r="AJ389" s="576"/>
    </row>
    <row r="390" spans="1:36" s="517" customFormat="1" ht="15">
      <c r="A390" s="527" t="s">
        <v>1167</v>
      </c>
      <c r="B390" s="528">
        <v>0</v>
      </c>
      <c r="C390" s="528">
        <v>0</v>
      </c>
      <c r="D390" s="528">
        <v>0</v>
      </c>
      <c r="E390" s="528">
        <v>0</v>
      </c>
      <c r="F390" s="528">
        <v>0</v>
      </c>
      <c r="G390" s="528">
        <v>0</v>
      </c>
      <c r="H390" s="528">
        <v>0</v>
      </c>
      <c r="I390" s="528">
        <v>0</v>
      </c>
      <c r="J390" s="528">
        <v>0</v>
      </c>
      <c r="K390" s="528">
        <v>0</v>
      </c>
      <c r="L390" s="528">
        <v>0</v>
      </c>
      <c r="M390" s="528">
        <v>0</v>
      </c>
      <c r="N390" s="528">
        <v>0</v>
      </c>
      <c r="O390" s="528">
        <v>0</v>
      </c>
      <c r="P390" s="528">
        <v>0</v>
      </c>
      <c r="Q390" s="533">
        <v>0</v>
      </c>
      <c r="R390" s="544"/>
      <c r="S390" s="544"/>
      <c r="T390" s="544"/>
      <c r="U390" s="544"/>
      <c r="V390" s="544"/>
      <c r="W390" s="544"/>
      <c r="X390" s="544"/>
      <c r="Y390" s="544"/>
      <c r="Z390" s="544"/>
      <c r="AB390" s="576"/>
      <c r="AC390" s="576"/>
      <c r="AD390" s="576"/>
      <c r="AE390" s="576"/>
      <c r="AF390" s="576"/>
      <c r="AG390" s="576"/>
      <c r="AH390" s="576"/>
      <c r="AI390" s="576"/>
      <c r="AJ390" s="576"/>
    </row>
    <row r="391" spans="1:36" s="517" customFormat="1" ht="15">
      <c r="A391" s="527" t="s">
        <v>1168</v>
      </c>
      <c r="B391" s="528">
        <v>0</v>
      </c>
      <c r="C391" s="528">
        <v>0</v>
      </c>
      <c r="D391" s="528">
        <v>0</v>
      </c>
      <c r="E391" s="528">
        <v>0</v>
      </c>
      <c r="F391" s="528">
        <v>0</v>
      </c>
      <c r="G391" s="528">
        <v>0</v>
      </c>
      <c r="H391" s="528">
        <v>0</v>
      </c>
      <c r="I391" s="528">
        <v>0</v>
      </c>
      <c r="J391" s="528">
        <v>0</v>
      </c>
      <c r="K391" s="528">
        <v>0</v>
      </c>
      <c r="L391" s="528">
        <v>0</v>
      </c>
      <c r="M391" s="528">
        <v>0</v>
      </c>
      <c r="N391" s="528">
        <v>0</v>
      </c>
      <c r="O391" s="528">
        <v>0</v>
      </c>
      <c r="P391" s="528">
        <v>0</v>
      </c>
      <c r="Q391" s="533">
        <v>0</v>
      </c>
      <c r="R391" s="544"/>
      <c r="S391" s="544"/>
      <c r="T391" s="544"/>
      <c r="U391" s="544"/>
      <c r="V391" s="544"/>
      <c r="W391" s="544"/>
      <c r="X391" s="544"/>
      <c r="Y391" s="544"/>
      <c r="Z391" s="544"/>
      <c r="AB391" s="576"/>
      <c r="AC391" s="576"/>
      <c r="AD391" s="576"/>
      <c r="AE391" s="576"/>
      <c r="AF391" s="576"/>
      <c r="AG391" s="576"/>
      <c r="AH391" s="576"/>
      <c r="AI391" s="576"/>
      <c r="AJ391" s="576"/>
    </row>
    <row r="392" spans="1:36" s="517" customFormat="1" ht="15.75" thickBot="1">
      <c r="A392" s="529" t="s">
        <v>1169</v>
      </c>
      <c r="B392" s="530">
        <v>0</v>
      </c>
      <c r="C392" s="530">
        <v>0</v>
      </c>
      <c r="D392" s="530">
        <v>0</v>
      </c>
      <c r="E392" s="530">
        <v>0</v>
      </c>
      <c r="F392" s="530">
        <v>0</v>
      </c>
      <c r="G392" s="530">
        <v>0</v>
      </c>
      <c r="H392" s="530">
        <v>0</v>
      </c>
      <c r="I392" s="530">
        <v>0</v>
      </c>
      <c r="J392" s="530">
        <v>0</v>
      </c>
      <c r="K392" s="530">
        <v>0</v>
      </c>
      <c r="L392" s="530">
        <v>0</v>
      </c>
      <c r="M392" s="530">
        <v>0</v>
      </c>
      <c r="N392" s="530">
        <v>0</v>
      </c>
      <c r="O392" s="530">
        <v>0</v>
      </c>
      <c r="P392" s="530">
        <v>0</v>
      </c>
      <c r="Q392" s="534">
        <v>0</v>
      </c>
      <c r="R392" s="544"/>
      <c r="S392" s="544"/>
      <c r="T392" s="544"/>
      <c r="U392" s="544"/>
      <c r="V392" s="544"/>
      <c r="W392" s="544"/>
      <c r="X392" s="544"/>
      <c r="Y392" s="544"/>
      <c r="Z392" s="544"/>
      <c r="AB392" s="576"/>
      <c r="AC392" s="576"/>
      <c r="AD392" s="576"/>
      <c r="AE392" s="576"/>
      <c r="AF392" s="576"/>
      <c r="AG392" s="576"/>
      <c r="AH392" s="576"/>
      <c r="AI392" s="576"/>
      <c r="AJ392" s="576"/>
    </row>
    <row r="393" spans="1:36" s="517" customFormat="1" ht="15">
      <c r="A393" s="527" t="s">
        <v>1170</v>
      </c>
      <c r="B393" s="528">
        <v>0</v>
      </c>
      <c r="C393" s="528">
        <v>0</v>
      </c>
      <c r="D393" s="528">
        <v>0</v>
      </c>
      <c r="E393" s="528">
        <v>0</v>
      </c>
      <c r="F393" s="528">
        <v>0</v>
      </c>
      <c r="G393" s="528">
        <v>0</v>
      </c>
      <c r="H393" s="528">
        <v>0</v>
      </c>
      <c r="I393" s="528">
        <v>0</v>
      </c>
      <c r="J393" s="528">
        <v>0</v>
      </c>
      <c r="K393" s="528">
        <v>0</v>
      </c>
      <c r="L393" s="528">
        <v>0</v>
      </c>
      <c r="M393" s="528">
        <v>0</v>
      </c>
      <c r="N393" s="528">
        <v>0</v>
      </c>
      <c r="O393" s="528">
        <v>0</v>
      </c>
      <c r="P393" s="528">
        <v>0</v>
      </c>
      <c r="Q393" s="533">
        <v>0</v>
      </c>
      <c r="R393" s="544"/>
      <c r="S393" s="544"/>
      <c r="T393" s="544"/>
      <c r="U393" s="544"/>
      <c r="V393" s="544"/>
      <c r="W393" s="544"/>
      <c r="X393" s="544"/>
      <c r="Y393" s="544"/>
      <c r="Z393" s="544"/>
      <c r="AB393" s="576"/>
      <c r="AC393" s="576"/>
      <c r="AD393" s="576"/>
      <c r="AE393" s="576"/>
      <c r="AF393" s="576"/>
      <c r="AG393" s="576"/>
      <c r="AH393" s="576"/>
      <c r="AI393" s="576"/>
      <c r="AJ393" s="576"/>
    </row>
    <row r="394" spans="1:36" s="517" customFormat="1" ht="15">
      <c r="A394" s="527" t="s">
        <v>1171</v>
      </c>
      <c r="B394" s="528">
        <v>0</v>
      </c>
      <c r="C394" s="528">
        <v>0</v>
      </c>
      <c r="D394" s="528">
        <v>0</v>
      </c>
      <c r="E394" s="528">
        <v>0</v>
      </c>
      <c r="F394" s="528">
        <v>0</v>
      </c>
      <c r="G394" s="528">
        <v>0</v>
      </c>
      <c r="H394" s="528">
        <v>0</v>
      </c>
      <c r="I394" s="528">
        <v>0</v>
      </c>
      <c r="J394" s="528">
        <v>0</v>
      </c>
      <c r="K394" s="528">
        <v>0</v>
      </c>
      <c r="L394" s="528">
        <v>0</v>
      </c>
      <c r="M394" s="528">
        <v>0</v>
      </c>
      <c r="N394" s="528">
        <v>0</v>
      </c>
      <c r="O394" s="528">
        <v>0</v>
      </c>
      <c r="P394" s="528">
        <v>0</v>
      </c>
      <c r="Q394" s="533">
        <v>0</v>
      </c>
      <c r="R394" s="544"/>
      <c r="S394" s="544"/>
      <c r="T394" s="544"/>
      <c r="U394" s="544"/>
      <c r="V394" s="544"/>
      <c r="W394" s="544"/>
      <c r="X394" s="544"/>
      <c r="Y394" s="544"/>
      <c r="Z394" s="544"/>
      <c r="AB394" s="576"/>
      <c r="AC394" s="576"/>
      <c r="AD394" s="576"/>
      <c r="AE394" s="576"/>
      <c r="AF394" s="576"/>
      <c r="AG394" s="576"/>
      <c r="AH394" s="576"/>
      <c r="AI394" s="576"/>
      <c r="AJ394" s="576"/>
    </row>
    <row r="395" spans="1:36" s="517" customFormat="1" ht="15">
      <c r="A395" s="527" t="s">
        <v>1172</v>
      </c>
      <c r="B395" s="528">
        <v>0</v>
      </c>
      <c r="C395" s="528">
        <v>0</v>
      </c>
      <c r="D395" s="528">
        <v>0</v>
      </c>
      <c r="E395" s="528">
        <v>0</v>
      </c>
      <c r="F395" s="528">
        <v>0</v>
      </c>
      <c r="G395" s="528">
        <v>0</v>
      </c>
      <c r="H395" s="528">
        <v>0</v>
      </c>
      <c r="I395" s="528">
        <v>0</v>
      </c>
      <c r="J395" s="528">
        <v>0</v>
      </c>
      <c r="K395" s="528">
        <v>0</v>
      </c>
      <c r="L395" s="528">
        <v>0</v>
      </c>
      <c r="M395" s="528">
        <v>0</v>
      </c>
      <c r="N395" s="528">
        <v>0</v>
      </c>
      <c r="O395" s="528">
        <v>0</v>
      </c>
      <c r="P395" s="528">
        <v>0</v>
      </c>
      <c r="Q395" s="533">
        <v>0</v>
      </c>
      <c r="R395" s="544"/>
      <c r="S395" s="544"/>
      <c r="T395" s="544"/>
      <c r="U395" s="544"/>
      <c r="V395" s="544"/>
      <c r="W395" s="544"/>
      <c r="X395" s="544"/>
      <c r="Y395" s="544"/>
      <c r="Z395" s="544"/>
      <c r="AB395" s="576"/>
      <c r="AC395" s="576"/>
      <c r="AD395" s="576"/>
      <c r="AE395" s="576"/>
      <c r="AF395" s="576"/>
      <c r="AG395" s="576"/>
      <c r="AH395" s="576"/>
      <c r="AI395" s="576"/>
      <c r="AJ395" s="576"/>
    </row>
    <row r="396" spans="1:36" s="517" customFormat="1" ht="15">
      <c r="A396" s="527" t="s">
        <v>1173</v>
      </c>
      <c r="B396" s="528">
        <v>0</v>
      </c>
      <c r="C396" s="528">
        <v>0</v>
      </c>
      <c r="D396" s="528">
        <v>0</v>
      </c>
      <c r="E396" s="528">
        <v>0</v>
      </c>
      <c r="F396" s="528">
        <v>0</v>
      </c>
      <c r="G396" s="528">
        <v>0</v>
      </c>
      <c r="H396" s="528">
        <v>0</v>
      </c>
      <c r="I396" s="528">
        <v>0</v>
      </c>
      <c r="J396" s="528">
        <v>0</v>
      </c>
      <c r="K396" s="528">
        <v>0</v>
      </c>
      <c r="L396" s="528">
        <v>0</v>
      </c>
      <c r="M396" s="528">
        <v>0</v>
      </c>
      <c r="N396" s="528">
        <v>0</v>
      </c>
      <c r="O396" s="528">
        <v>0</v>
      </c>
      <c r="P396" s="528">
        <v>0</v>
      </c>
      <c r="Q396" s="533">
        <v>0</v>
      </c>
      <c r="R396" s="544"/>
      <c r="S396" s="544"/>
      <c r="T396" s="544"/>
      <c r="U396" s="544"/>
      <c r="V396" s="544"/>
      <c r="W396" s="544"/>
      <c r="X396" s="544"/>
      <c r="Y396" s="544"/>
      <c r="Z396" s="544"/>
      <c r="AB396" s="576"/>
      <c r="AC396" s="576"/>
      <c r="AD396" s="576"/>
      <c r="AE396" s="576"/>
      <c r="AF396" s="576"/>
      <c r="AG396" s="576"/>
      <c r="AH396" s="576"/>
      <c r="AI396" s="576"/>
      <c r="AJ396" s="576"/>
    </row>
    <row r="397" spans="1:36" s="517" customFormat="1" ht="15">
      <c r="A397" s="527" t="s">
        <v>1174</v>
      </c>
      <c r="B397" s="528">
        <v>0</v>
      </c>
      <c r="C397" s="528">
        <v>0</v>
      </c>
      <c r="D397" s="528">
        <v>0</v>
      </c>
      <c r="E397" s="528">
        <v>0</v>
      </c>
      <c r="F397" s="528">
        <v>0</v>
      </c>
      <c r="G397" s="528">
        <v>0</v>
      </c>
      <c r="H397" s="528">
        <v>0</v>
      </c>
      <c r="I397" s="528">
        <v>0</v>
      </c>
      <c r="J397" s="528">
        <v>0</v>
      </c>
      <c r="K397" s="528">
        <v>0</v>
      </c>
      <c r="L397" s="528">
        <v>0</v>
      </c>
      <c r="M397" s="528">
        <v>0</v>
      </c>
      <c r="N397" s="528">
        <v>0</v>
      </c>
      <c r="O397" s="528">
        <v>0</v>
      </c>
      <c r="P397" s="528">
        <v>0</v>
      </c>
      <c r="Q397" s="533">
        <v>0</v>
      </c>
      <c r="R397" s="544"/>
      <c r="S397" s="544"/>
      <c r="T397" s="544"/>
      <c r="U397" s="544"/>
      <c r="V397" s="544"/>
      <c r="W397" s="544"/>
      <c r="X397" s="544"/>
      <c r="Y397" s="544"/>
      <c r="Z397" s="544"/>
      <c r="AB397" s="576"/>
      <c r="AC397" s="576"/>
      <c r="AD397" s="576"/>
      <c r="AE397" s="576"/>
      <c r="AF397" s="576"/>
      <c r="AG397" s="576"/>
      <c r="AH397" s="576"/>
      <c r="AI397" s="576"/>
      <c r="AJ397" s="576"/>
    </row>
    <row r="398" spans="1:36" s="517" customFormat="1" ht="15">
      <c r="A398" s="527" t="s">
        <v>1175</v>
      </c>
      <c r="B398" s="528">
        <v>0</v>
      </c>
      <c r="C398" s="528">
        <v>0</v>
      </c>
      <c r="D398" s="528">
        <v>0</v>
      </c>
      <c r="E398" s="528">
        <v>0</v>
      </c>
      <c r="F398" s="528">
        <v>0</v>
      </c>
      <c r="G398" s="528">
        <v>0</v>
      </c>
      <c r="H398" s="528">
        <v>0</v>
      </c>
      <c r="I398" s="528">
        <v>0</v>
      </c>
      <c r="J398" s="528">
        <v>0</v>
      </c>
      <c r="K398" s="528">
        <v>0</v>
      </c>
      <c r="L398" s="528">
        <v>0</v>
      </c>
      <c r="M398" s="528">
        <v>0</v>
      </c>
      <c r="N398" s="528">
        <v>0</v>
      </c>
      <c r="O398" s="528">
        <v>0</v>
      </c>
      <c r="P398" s="528">
        <v>0</v>
      </c>
      <c r="Q398" s="533">
        <v>0</v>
      </c>
      <c r="R398" s="544"/>
      <c r="S398" s="544"/>
      <c r="T398" s="544"/>
      <c r="U398" s="544"/>
      <c r="V398" s="544"/>
      <c r="W398" s="544"/>
      <c r="X398" s="544"/>
      <c r="Y398" s="544"/>
      <c r="Z398" s="544"/>
      <c r="AB398" s="576"/>
      <c r="AC398" s="576"/>
      <c r="AD398" s="576"/>
      <c r="AE398" s="576"/>
      <c r="AF398" s="576"/>
      <c r="AG398" s="576"/>
      <c r="AH398" s="576"/>
      <c r="AI398" s="576"/>
      <c r="AJ398" s="576"/>
    </row>
    <row r="399" spans="1:36" s="517" customFormat="1" ht="15">
      <c r="A399" s="527" t="s">
        <v>1209</v>
      </c>
      <c r="B399" s="528">
        <v>363744.40933233086</v>
      </c>
      <c r="C399" s="528">
        <v>401778.33</v>
      </c>
      <c r="D399" s="528">
        <v>399802.39</v>
      </c>
      <c r="E399" s="528">
        <v>400402.18</v>
      </c>
      <c r="F399" s="528">
        <v>403247.93386845832</v>
      </c>
      <c r="G399" s="528">
        <v>456550.21</v>
      </c>
      <c r="H399" s="528">
        <v>683603.46000000008</v>
      </c>
      <c r="I399" s="528">
        <v>727153</v>
      </c>
      <c r="J399" s="528">
        <v>714179.4</v>
      </c>
      <c r="K399" s="528">
        <v>714179.4</v>
      </c>
      <c r="L399" s="528">
        <v>892245.00753145991</v>
      </c>
      <c r="M399" s="528">
        <v>2452292.2679968299</v>
      </c>
      <c r="N399" s="528">
        <v>2452292.2679968299</v>
      </c>
      <c r="O399" s="528">
        <v>4863235.7253044406</v>
      </c>
      <c r="P399" s="528">
        <v>8067325.2952099899</v>
      </c>
      <c r="Q399" s="533">
        <v>7922834.3322871188</v>
      </c>
      <c r="R399" s="575"/>
      <c r="S399" s="575"/>
      <c r="T399" s="575"/>
      <c r="U399" s="575"/>
      <c r="V399" s="575"/>
      <c r="W399" s="575"/>
      <c r="X399" s="575"/>
      <c r="Y399" s="575"/>
      <c r="Z399" s="575"/>
      <c r="AA399" s="518"/>
      <c r="AB399" s="576"/>
      <c r="AC399" s="576"/>
      <c r="AD399" s="576"/>
      <c r="AE399" s="576"/>
      <c r="AF399" s="576"/>
      <c r="AG399" s="576"/>
      <c r="AH399" s="576"/>
      <c r="AI399" s="576"/>
      <c r="AJ399" s="576"/>
    </row>
    <row r="400" spans="1:36" s="518" customFormat="1" ht="15">
      <c r="A400" s="567" t="s">
        <v>1210</v>
      </c>
      <c r="B400" s="568">
        <v>14434358.749701889</v>
      </c>
      <c r="C400" s="568">
        <v>18165827.914306503</v>
      </c>
      <c r="D400" s="568">
        <v>21768644.248321366</v>
      </c>
      <c r="E400" s="568">
        <v>25458907.255110141</v>
      </c>
      <c r="F400" s="568">
        <v>31925833.531609651</v>
      </c>
      <c r="G400" s="568">
        <v>36647565.53351602</v>
      </c>
      <c r="H400" s="568">
        <v>40580301.269140013</v>
      </c>
      <c r="I400" s="568">
        <v>50668358.306838684</v>
      </c>
      <c r="J400" s="568">
        <v>55887035.003572233</v>
      </c>
      <c r="K400" s="568">
        <v>60709168.442932382</v>
      </c>
      <c r="L400" s="568">
        <v>69606577.614433751</v>
      </c>
      <c r="M400" s="568">
        <v>77708499.362868518</v>
      </c>
      <c r="N400" s="568">
        <v>91489486.048812911</v>
      </c>
      <c r="O400" s="568">
        <v>173551892.83327314</v>
      </c>
      <c r="P400" s="568">
        <v>307300678.74189597</v>
      </c>
      <c r="Q400" s="574">
        <v>316931045.98305035</v>
      </c>
      <c r="R400" s="544"/>
      <c r="S400" s="544"/>
      <c r="T400" s="544"/>
      <c r="U400" s="544"/>
      <c r="V400" s="544"/>
      <c r="W400" s="544"/>
      <c r="X400" s="544"/>
      <c r="Y400" s="544"/>
      <c r="Z400" s="544"/>
      <c r="AA400" s="517"/>
      <c r="AB400" s="576"/>
      <c r="AC400" s="576"/>
      <c r="AD400" s="576"/>
      <c r="AE400" s="576"/>
      <c r="AF400" s="576"/>
      <c r="AG400" s="576"/>
      <c r="AH400" s="576"/>
      <c r="AI400" s="576"/>
      <c r="AJ400" s="576"/>
    </row>
    <row r="401" spans="1:36" s="517" customFormat="1" ht="15">
      <c r="A401" s="569" t="s">
        <v>906</v>
      </c>
      <c r="B401" s="528">
        <v>0</v>
      </c>
      <c r="C401" s="528"/>
      <c r="D401" s="528"/>
      <c r="E401" s="528"/>
      <c r="F401" s="528">
        <v>0</v>
      </c>
      <c r="G401" s="528">
        <v>0</v>
      </c>
      <c r="H401" s="528">
        <v>0</v>
      </c>
      <c r="I401" s="528">
        <v>0</v>
      </c>
      <c r="J401" s="528">
        <v>0</v>
      </c>
      <c r="K401" s="528">
        <v>0</v>
      </c>
      <c r="L401" s="528">
        <v>0</v>
      </c>
      <c r="M401" s="528">
        <v>0</v>
      </c>
      <c r="N401" s="528">
        <v>0</v>
      </c>
      <c r="O401" s="528">
        <v>0</v>
      </c>
      <c r="P401" s="528">
        <v>0</v>
      </c>
      <c r="Q401" s="533">
        <v>0</v>
      </c>
      <c r="R401" s="544"/>
      <c r="S401" s="544"/>
      <c r="T401" s="544"/>
      <c r="U401" s="544"/>
      <c r="V401" s="544"/>
      <c r="W401" s="544"/>
      <c r="X401" s="544"/>
      <c r="Y401" s="544"/>
      <c r="Z401" s="544"/>
      <c r="AB401" s="576"/>
      <c r="AC401" s="576"/>
      <c r="AD401" s="576"/>
      <c r="AE401" s="576"/>
      <c r="AF401" s="576"/>
      <c r="AG401" s="576"/>
      <c r="AH401" s="576"/>
      <c r="AI401" s="576"/>
      <c r="AJ401" s="576"/>
    </row>
    <row r="402" spans="1:36" s="517" customFormat="1" ht="15">
      <c r="A402" s="570" t="s">
        <v>1195</v>
      </c>
      <c r="B402" s="528">
        <v>8145824.9952507038</v>
      </c>
      <c r="C402" s="528">
        <v>9239563.6784250923</v>
      </c>
      <c r="D402" s="528">
        <v>10710950.658101985</v>
      </c>
      <c r="E402" s="528">
        <v>17470652.167808674</v>
      </c>
      <c r="F402" s="528">
        <v>20341986.852003321</v>
      </c>
      <c r="G402" s="528">
        <v>19966147.140389193</v>
      </c>
      <c r="H402" s="528">
        <v>18278862.861142252</v>
      </c>
      <c r="I402" s="528">
        <v>17706755.966737218</v>
      </c>
      <c r="J402" s="528">
        <v>19317800.521861922</v>
      </c>
      <c r="K402" s="528">
        <v>19866315.540811371</v>
      </c>
      <c r="L402" s="528">
        <v>22456605.681760985</v>
      </c>
      <c r="M402" s="528">
        <v>23734661.323205769</v>
      </c>
      <c r="N402" s="528">
        <v>24441298.983789351</v>
      </c>
      <c r="O402" s="528">
        <v>36666768.849699683</v>
      </c>
      <c r="P402" s="528">
        <v>80722887.481750131</v>
      </c>
      <c r="Q402" s="533">
        <v>85729271.711766213</v>
      </c>
      <c r="R402" s="544"/>
      <c r="S402" s="544"/>
      <c r="T402" s="544"/>
      <c r="U402" s="544"/>
      <c r="V402" s="544"/>
      <c r="W402" s="544"/>
      <c r="X402" s="544"/>
      <c r="Y402" s="544"/>
      <c r="Z402" s="544"/>
      <c r="AB402" s="576"/>
      <c r="AC402" s="576"/>
      <c r="AD402" s="576"/>
      <c r="AE402" s="576"/>
      <c r="AF402" s="576"/>
      <c r="AG402" s="576"/>
      <c r="AH402" s="576"/>
      <c r="AI402" s="576"/>
      <c r="AJ402" s="576"/>
    </row>
    <row r="403" spans="1:36" s="517" customFormat="1" ht="15">
      <c r="A403" s="571" t="s">
        <v>1196</v>
      </c>
      <c r="B403" s="528">
        <v>8145824.9952507038</v>
      </c>
      <c r="C403" s="528">
        <v>9239563.6784250923</v>
      </c>
      <c r="D403" s="528">
        <v>10710950.658101985</v>
      </c>
      <c r="E403" s="528">
        <v>17470652.167808674</v>
      </c>
      <c r="F403" s="528">
        <v>20341986.852003321</v>
      </c>
      <c r="G403" s="528">
        <v>19966147.140389193</v>
      </c>
      <c r="H403" s="528">
        <v>18278862.861142252</v>
      </c>
      <c r="I403" s="528">
        <v>17706755.966737218</v>
      </c>
      <c r="J403" s="528">
        <v>19317800.521861922</v>
      </c>
      <c r="K403" s="528">
        <v>19866315.540811371</v>
      </c>
      <c r="L403" s="528">
        <v>22456605.681760985</v>
      </c>
      <c r="M403" s="528">
        <v>23734661.323205769</v>
      </c>
      <c r="N403" s="528">
        <v>24441298.983789351</v>
      </c>
      <c r="O403" s="528">
        <v>36666768.849699683</v>
      </c>
      <c r="P403" s="528">
        <v>80722887.481750131</v>
      </c>
      <c r="Q403" s="533">
        <v>85729271.711766213</v>
      </c>
      <c r="R403" s="544"/>
      <c r="S403" s="544"/>
      <c r="T403" s="544"/>
      <c r="U403" s="544"/>
      <c r="V403" s="544"/>
      <c r="W403" s="544"/>
      <c r="X403" s="544"/>
      <c r="Y403" s="544"/>
      <c r="Z403" s="544"/>
      <c r="AB403" s="576"/>
      <c r="AC403" s="576"/>
      <c r="AD403" s="576"/>
      <c r="AE403" s="576"/>
      <c r="AF403" s="576"/>
      <c r="AG403" s="576"/>
      <c r="AH403" s="576"/>
      <c r="AI403" s="576"/>
      <c r="AJ403" s="576"/>
    </row>
    <row r="404" spans="1:36" s="517" customFormat="1" ht="15">
      <c r="A404" s="571" t="s">
        <v>1197</v>
      </c>
      <c r="B404" s="528">
        <v>0</v>
      </c>
      <c r="C404" s="528">
        <v>0</v>
      </c>
      <c r="D404" s="528">
        <v>0</v>
      </c>
      <c r="E404" s="528">
        <v>0</v>
      </c>
      <c r="F404" s="528">
        <v>0</v>
      </c>
      <c r="G404" s="528">
        <v>0</v>
      </c>
      <c r="H404" s="528">
        <v>0</v>
      </c>
      <c r="I404" s="528">
        <v>0</v>
      </c>
      <c r="J404" s="528">
        <v>0</v>
      </c>
      <c r="K404" s="528">
        <v>0</v>
      </c>
      <c r="L404" s="528">
        <v>0</v>
      </c>
      <c r="M404" s="528">
        <v>0</v>
      </c>
      <c r="N404" s="528">
        <v>0</v>
      </c>
      <c r="O404" s="528">
        <v>0</v>
      </c>
      <c r="P404" s="528">
        <v>0</v>
      </c>
      <c r="Q404" s="533">
        <v>0</v>
      </c>
      <c r="R404" s="544"/>
      <c r="S404" s="544"/>
      <c r="T404" s="544"/>
      <c r="U404" s="544"/>
      <c r="V404" s="544"/>
      <c r="W404" s="544"/>
      <c r="X404" s="544"/>
      <c r="Y404" s="544"/>
      <c r="Z404" s="544"/>
      <c r="AB404" s="576"/>
      <c r="AC404" s="576"/>
      <c r="AD404" s="576"/>
      <c r="AE404" s="576"/>
      <c r="AF404" s="576"/>
      <c r="AG404" s="576"/>
      <c r="AH404" s="576"/>
      <c r="AI404" s="576"/>
      <c r="AJ404" s="576"/>
    </row>
    <row r="405" spans="1:36" s="517" customFormat="1" ht="15">
      <c r="A405" s="570" t="s">
        <v>1198</v>
      </c>
      <c r="B405" s="528">
        <v>5783019.2128254445</v>
      </c>
      <c r="C405" s="528">
        <v>8193375.1835325835</v>
      </c>
      <c r="D405" s="528">
        <v>10474025.213199712</v>
      </c>
      <c r="E405" s="528">
        <v>7390469.3394288076</v>
      </c>
      <c r="F405" s="528">
        <v>10361149.62154936</v>
      </c>
      <c r="G405" s="528">
        <v>15540345.43579551</v>
      </c>
      <c r="H405" s="528">
        <v>20894228.046045691</v>
      </c>
      <c r="I405" s="528">
        <v>31387312.924594082</v>
      </c>
      <c r="J405" s="528">
        <v>34803042.856578924</v>
      </c>
      <c r="K405" s="528">
        <v>38792066.337761708</v>
      </c>
      <c r="L405" s="528">
        <v>44170286.886395007</v>
      </c>
      <c r="M405" s="528">
        <v>51613567.045177139</v>
      </c>
      <c r="N405" s="528">
        <v>64422202.303510055</v>
      </c>
      <c r="O405" s="528">
        <v>131518524.6808169</v>
      </c>
      <c r="P405" s="528">
        <v>217304073.10804448</v>
      </c>
      <c r="Q405" s="533">
        <v>222482724.0536271</v>
      </c>
      <c r="R405" s="544"/>
      <c r="S405" s="544"/>
      <c r="T405" s="544"/>
      <c r="U405" s="544"/>
      <c r="V405" s="544"/>
      <c r="W405" s="544"/>
      <c r="X405" s="544"/>
      <c r="Y405" s="544"/>
      <c r="Z405" s="544"/>
      <c r="AB405" s="576"/>
      <c r="AC405" s="576"/>
      <c r="AD405" s="576"/>
      <c r="AE405" s="576"/>
      <c r="AF405" s="576"/>
      <c r="AG405" s="576"/>
      <c r="AH405" s="576"/>
      <c r="AI405" s="576"/>
      <c r="AJ405" s="576"/>
    </row>
    <row r="406" spans="1:36" s="517" customFormat="1" ht="15">
      <c r="A406" s="571" t="s">
        <v>1199</v>
      </c>
      <c r="B406" s="528">
        <v>363744.40933233086</v>
      </c>
      <c r="C406" s="528">
        <v>401778.33</v>
      </c>
      <c r="D406" s="528">
        <v>399802.39</v>
      </c>
      <c r="E406" s="528">
        <v>400402.18</v>
      </c>
      <c r="F406" s="528">
        <v>0</v>
      </c>
      <c r="G406" s="528">
        <v>0</v>
      </c>
      <c r="H406" s="528">
        <v>0</v>
      </c>
      <c r="I406" s="528">
        <v>0</v>
      </c>
      <c r="J406" s="528">
        <v>0</v>
      </c>
      <c r="K406" s="528">
        <v>0</v>
      </c>
      <c r="L406" s="528">
        <v>0</v>
      </c>
      <c r="M406" s="528">
        <v>2452292.2679968299</v>
      </c>
      <c r="N406" s="528">
        <v>2452292.2679968299</v>
      </c>
      <c r="O406" s="528">
        <v>4863235.7253044406</v>
      </c>
      <c r="P406" s="528">
        <v>8067325.2952099899</v>
      </c>
      <c r="Q406" s="533">
        <v>7922834.3322871188</v>
      </c>
      <c r="R406" s="544"/>
      <c r="S406" s="544"/>
      <c r="T406" s="544"/>
      <c r="U406" s="544"/>
      <c r="V406" s="544"/>
      <c r="W406" s="544"/>
      <c r="X406" s="544"/>
      <c r="Y406" s="544"/>
      <c r="Z406" s="544"/>
      <c r="AB406" s="576"/>
      <c r="AC406" s="576"/>
      <c r="AD406" s="576"/>
      <c r="AE406" s="576"/>
      <c r="AF406" s="576"/>
      <c r="AG406" s="576"/>
      <c r="AH406" s="576"/>
      <c r="AI406" s="576"/>
      <c r="AJ406" s="576"/>
    </row>
    <row r="407" spans="1:36" s="517" customFormat="1" ht="15">
      <c r="A407" s="571" t="s">
        <v>1200</v>
      </c>
      <c r="B407" s="528">
        <v>18033.876577926083</v>
      </c>
      <c r="C407" s="528">
        <v>302920.73043153726</v>
      </c>
      <c r="D407" s="528">
        <v>131376.02928026</v>
      </c>
      <c r="E407" s="528">
        <v>175671.06512788002</v>
      </c>
      <c r="F407" s="528">
        <v>409984.61724671</v>
      </c>
      <c r="G407" s="528">
        <v>478484.47176251002</v>
      </c>
      <c r="H407" s="528">
        <v>380653.27266479994</v>
      </c>
      <c r="I407" s="528">
        <v>723948.1477579599</v>
      </c>
      <c r="J407" s="528">
        <v>1115167.0465121199</v>
      </c>
      <c r="K407" s="528">
        <v>1897707.2789912899</v>
      </c>
      <c r="L407" s="528">
        <v>2466812.5321480404</v>
      </c>
      <c r="M407" s="528">
        <v>1969841.6826547699</v>
      </c>
      <c r="N407" s="528">
        <v>3002527.1173941623</v>
      </c>
      <c r="O407" s="528">
        <v>5975179.1904418608</v>
      </c>
      <c r="P407" s="528">
        <v>6439570.6087215403</v>
      </c>
      <c r="Q407" s="533">
        <v>5090685.4209099486</v>
      </c>
      <c r="R407" s="544"/>
      <c r="S407" s="544"/>
      <c r="T407" s="544"/>
      <c r="U407" s="544"/>
      <c r="V407" s="544"/>
      <c r="W407" s="544"/>
      <c r="X407" s="544"/>
      <c r="Y407" s="544"/>
      <c r="Z407" s="544"/>
      <c r="AB407" s="576"/>
      <c r="AC407" s="576"/>
      <c r="AD407" s="576"/>
      <c r="AE407" s="576"/>
      <c r="AF407" s="576"/>
      <c r="AG407" s="576"/>
      <c r="AH407" s="576"/>
      <c r="AI407" s="576"/>
      <c r="AJ407" s="576"/>
    </row>
    <row r="408" spans="1:36" s="517" customFormat="1" ht="15">
      <c r="A408" s="571" t="s">
        <v>1201</v>
      </c>
      <c r="B408" s="528">
        <v>1604438.5622973545</v>
      </c>
      <c r="C408" s="528">
        <v>1802251.9781252691</v>
      </c>
      <c r="D408" s="528">
        <v>2713255.1110892026</v>
      </c>
      <c r="E408" s="528">
        <v>2785777.6158750597</v>
      </c>
      <c r="F408" s="528">
        <v>2229860.5067061097</v>
      </c>
      <c r="G408" s="528">
        <v>1744493.305325466</v>
      </c>
      <c r="H408" s="528">
        <v>2432561.0982237291</v>
      </c>
      <c r="I408" s="528">
        <v>8780079.1426496711</v>
      </c>
      <c r="J408" s="528">
        <v>8538958.3322563209</v>
      </c>
      <c r="K408" s="528">
        <v>10230076.823236005</v>
      </c>
      <c r="L408" s="528">
        <v>9858369.0017277114</v>
      </c>
      <c r="M408" s="528">
        <v>12626245.489071375</v>
      </c>
      <c r="N408" s="528">
        <v>14871156.370315224</v>
      </c>
      <c r="O408" s="528">
        <v>26457806.030729406</v>
      </c>
      <c r="P408" s="528">
        <v>57198566.870794095</v>
      </c>
      <c r="Q408" s="533">
        <v>66283567.27123709</v>
      </c>
      <c r="R408" s="544"/>
      <c r="S408" s="544"/>
      <c r="T408" s="544"/>
      <c r="U408" s="544"/>
      <c r="V408" s="544"/>
      <c r="W408" s="544"/>
      <c r="X408" s="544"/>
      <c r="Y408" s="544"/>
      <c r="Z408" s="544"/>
      <c r="AB408" s="576"/>
      <c r="AC408" s="576"/>
      <c r="AD408" s="576"/>
      <c r="AE408" s="576"/>
      <c r="AF408" s="576"/>
      <c r="AG408" s="576"/>
      <c r="AH408" s="576"/>
      <c r="AI408" s="576"/>
      <c r="AJ408" s="576"/>
    </row>
    <row r="409" spans="1:36" s="517" customFormat="1" ht="15">
      <c r="A409" s="571" t="s">
        <v>1202</v>
      </c>
      <c r="B409" s="528">
        <v>3796802.3646178329</v>
      </c>
      <c r="C409" s="528">
        <v>5686424.1449757768</v>
      </c>
      <c r="D409" s="528">
        <v>7229591.6828302508</v>
      </c>
      <c r="E409" s="528">
        <v>4028618.4784258679</v>
      </c>
      <c r="F409" s="528">
        <v>7721088.4135032604</v>
      </c>
      <c r="G409" s="528">
        <v>13260489.658073746</v>
      </c>
      <c r="H409" s="528">
        <v>17959798.425814528</v>
      </c>
      <c r="I409" s="528">
        <v>21705934.561857272</v>
      </c>
      <c r="J409" s="528">
        <v>24571667.776845038</v>
      </c>
      <c r="K409" s="528">
        <v>25682834.119583379</v>
      </c>
      <c r="L409" s="528">
        <v>30306126.745283678</v>
      </c>
      <c r="M409" s="528">
        <v>33468981.532705057</v>
      </c>
      <c r="N409" s="528">
        <v>41451616.295713507</v>
      </c>
      <c r="O409" s="528">
        <v>91616195.5695557</v>
      </c>
      <c r="P409" s="528">
        <v>141910496.18931234</v>
      </c>
      <c r="Q409" s="533">
        <v>139047336.09894553</v>
      </c>
      <c r="R409" s="544"/>
      <c r="S409" s="544"/>
      <c r="T409" s="544"/>
      <c r="U409" s="544"/>
      <c r="V409" s="544"/>
      <c r="W409" s="544"/>
      <c r="X409" s="544"/>
      <c r="Y409" s="544"/>
      <c r="Z409" s="544"/>
      <c r="AB409" s="576"/>
      <c r="AC409" s="576"/>
      <c r="AD409" s="576"/>
      <c r="AE409" s="576"/>
      <c r="AF409" s="576"/>
      <c r="AG409" s="576"/>
      <c r="AH409" s="576"/>
      <c r="AI409" s="576"/>
      <c r="AJ409" s="576"/>
    </row>
    <row r="410" spans="1:36" s="517" customFormat="1" ht="15">
      <c r="A410" s="571" t="s">
        <v>1203</v>
      </c>
      <c r="B410" s="528">
        <v>0</v>
      </c>
      <c r="C410" s="528">
        <v>0</v>
      </c>
      <c r="D410" s="528">
        <v>0</v>
      </c>
      <c r="E410" s="528">
        <v>0</v>
      </c>
      <c r="F410" s="528">
        <v>0</v>
      </c>
      <c r="G410" s="528">
        <v>0</v>
      </c>
      <c r="H410" s="528">
        <v>0</v>
      </c>
      <c r="I410" s="528">
        <v>0</v>
      </c>
      <c r="J410" s="528">
        <v>0</v>
      </c>
      <c r="K410" s="528">
        <v>0</v>
      </c>
      <c r="L410" s="528">
        <v>0</v>
      </c>
      <c r="M410" s="528">
        <v>0</v>
      </c>
      <c r="N410" s="528">
        <v>0</v>
      </c>
      <c r="O410" s="528">
        <v>0</v>
      </c>
      <c r="P410" s="528">
        <v>0</v>
      </c>
      <c r="Q410" s="533">
        <v>0</v>
      </c>
      <c r="R410" s="544"/>
      <c r="S410" s="544"/>
      <c r="T410" s="544"/>
      <c r="U410" s="544"/>
      <c r="V410" s="544"/>
      <c r="W410" s="544"/>
      <c r="X410" s="544"/>
      <c r="Y410" s="544"/>
      <c r="Z410" s="544"/>
      <c r="AB410" s="576"/>
      <c r="AC410" s="576"/>
      <c r="AD410" s="576"/>
      <c r="AE410" s="576"/>
      <c r="AF410" s="576"/>
      <c r="AG410" s="576"/>
      <c r="AH410" s="576"/>
      <c r="AI410" s="576"/>
      <c r="AJ410" s="576"/>
    </row>
    <row r="411" spans="1:36" s="517" customFormat="1" ht="15">
      <c r="A411" s="571" t="s">
        <v>1204</v>
      </c>
      <c r="B411" s="528">
        <v>0</v>
      </c>
      <c r="C411" s="528">
        <v>0</v>
      </c>
      <c r="D411" s="528">
        <v>0</v>
      </c>
      <c r="E411" s="528">
        <v>0</v>
      </c>
      <c r="F411" s="528">
        <v>216.08409327999999</v>
      </c>
      <c r="G411" s="528">
        <v>56878.00063378999</v>
      </c>
      <c r="H411" s="528">
        <v>121215.24934262999</v>
      </c>
      <c r="I411" s="528">
        <v>177351.07232918002</v>
      </c>
      <c r="J411" s="528">
        <v>577249.70096544991</v>
      </c>
      <c r="K411" s="528">
        <v>981448.11595102993</v>
      </c>
      <c r="L411" s="528">
        <v>1538978.60723558</v>
      </c>
      <c r="M411" s="528">
        <v>1096206.0727491099</v>
      </c>
      <c r="N411" s="528">
        <v>2644610.2520903354</v>
      </c>
      <c r="O411" s="528">
        <v>2606108.1647855002</v>
      </c>
      <c r="P411" s="528">
        <v>3688114.1440064795</v>
      </c>
      <c r="Q411" s="533">
        <v>4138300.9302474498</v>
      </c>
      <c r="R411" s="544"/>
      <c r="S411" s="544"/>
      <c r="T411" s="544"/>
      <c r="U411" s="544"/>
      <c r="V411" s="544"/>
      <c r="W411" s="544"/>
      <c r="X411" s="544"/>
      <c r="Y411" s="544"/>
      <c r="Z411" s="544"/>
      <c r="AB411" s="576"/>
      <c r="AC411" s="576"/>
      <c r="AD411" s="576"/>
      <c r="AE411" s="576"/>
      <c r="AF411" s="576"/>
      <c r="AG411" s="576"/>
      <c r="AH411" s="576"/>
      <c r="AI411" s="576"/>
      <c r="AJ411" s="576"/>
    </row>
    <row r="412" spans="1:36" s="517" customFormat="1" ht="15">
      <c r="A412" s="570" t="s">
        <v>1205</v>
      </c>
      <c r="B412" s="528">
        <v>0</v>
      </c>
      <c r="C412" s="528">
        <v>0</v>
      </c>
      <c r="D412" s="528">
        <v>0</v>
      </c>
      <c r="E412" s="528">
        <v>0</v>
      </c>
      <c r="F412" s="528">
        <v>0</v>
      </c>
      <c r="G412" s="528">
        <v>0</v>
      </c>
      <c r="H412" s="528">
        <v>0</v>
      </c>
      <c r="I412" s="528">
        <v>0</v>
      </c>
      <c r="J412" s="528">
        <v>236.16776289763783</v>
      </c>
      <c r="K412" s="528">
        <v>313.50435930858953</v>
      </c>
      <c r="L412" s="528">
        <v>12395.538746295299</v>
      </c>
      <c r="M412" s="528">
        <v>1172.95</v>
      </c>
      <c r="N412" s="528">
        <v>80354.761513500009</v>
      </c>
      <c r="O412" s="528">
        <v>218698.61900655003</v>
      </c>
      <c r="P412" s="528">
        <v>154663.28289513002</v>
      </c>
      <c r="Q412" s="533">
        <v>304001.1825764341</v>
      </c>
      <c r="R412" s="544"/>
      <c r="S412" s="544"/>
      <c r="T412" s="544"/>
      <c r="U412" s="544"/>
      <c r="V412" s="544"/>
      <c r="W412" s="544"/>
      <c r="X412" s="544"/>
      <c r="Y412" s="544"/>
      <c r="Z412" s="544"/>
      <c r="AB412" s="576"/>
      <c r="AC412" s="576"/>
      <c r="AD412" s="576"/>
      <c r="AE412" s="576"/>
      <c r="AF412" s="576"/>
      <c r="AG412" s="576"/>
      <c r="AH412" s="576"/>
      <c r="AI412" s="576"/>
      <c r="AJ412" s="576"/>
    </row>
    <row r="413" spans="1:36" s="517" customFormat="1" ht="15">
      <c r="A413" s="571" t="s">
        <v>1206</v>
      </c>
      <c r="B413" s="528">
        <v>0</v>
      </c>
      <c r="C413" s="528">
        <v>0</v>
      </c>
      <c r="D413" s="528">
        <v>0</v>
      </c>
      <c r="E413" s="528">
        <v>0</v>
      </c>
      <c r="F413" s="528">
        <v>0</v>
      </c>
      <c r="G413" s="528">
        <v>0</v>
      </c>
      <c r="H413" s="528">
        <v>0</v>
      </c>
      <c r="I413" s="528">
        <v>0</v>
      </c>
      <c r="J413" s="528">
        <v>0</v>
      </c>
      <c r="K413" s="528">
        <v>0</v>
      </c>
      <c r="L413" s="528">
        <v>0</v>
      </c>
      <c r="M413" s="528">
        <v>0</v>
      </c>
      <c r="N413" s="528">
        <v>0</v>
      </c>
      <c r="O413" s="528">
        <v>0</v>
      </c>
      <c r="P413" s="528">
        <v>0</v>
      </c>
      <c r="Q413" s="533">
        <v>0</v>
      </c>
      <c r="R413" s="544"/>
      <c r="S413" s="544"/>
      <c r="T413" s="544"/>
      <c r="U413" s="544"/>
      <c r="V413" s="544"/>
      <c r="W413" s="544"/>
      <c r="X413" s="544"/>
      <c r="Y413" s="544"/>
      <c r="Z413" s="544"/>
      <c r="AB413" s="576"/>
      <c r="AC413" s="576"/>
      <c r="AD413" s="576"/>
      <c r="AE413" s="576"/>
      <c r="AF413" s="576"/>
      <c r="AG413" s="576"/>
      <c r="AH413" s="576"/>
      <c r="AI413" s="576"/>
      <c r="AJ413" s="576"/>
    </row>
    <row r="414" spans="1:36" s="517" customFormat="1" ht="15.75" thickBot="1">
      <c r="A414" s="572" t="s">
        <v>1207</v>
      </c>
      <c r="B414" s="530">
        <v>0</v>
      </c>
      <c r="C414" s="530">
        <v>0</v>
      </c>
      <c r="D414" s="530">
        <v>0</v>
      </c>
      <c r="E414" s="530">
        <v>0</v>
      </c>
      <c r="F414" s="530">
        <v>0</v>
      </c>
      <c r="G414" s="530">
        <v>0</v>
      </c>
      <c r="H414" s="530">
        <v>0</v>
      </c>
      <c r="I414" s="530">
        <v>0</v>
      </c>
      <c r="J414" s="530">
        <v>236.16776289763783</v>
      </c>
      <c r="K414" s="530">
        <v>313.50435930858953</v>
      </c>
      <c r="L414" s="530">
        <v>12395.538746295299</v>
      </c>
      <c r="M414" s="530">
        <v>1172.95</v>
      </c>
      <c r="N414" s="530">
        <v>80354.761513500009</v>
      </c>
      <c r="O414" s="530">
        <v>218698.61900655003</v>
      </c>
      <c r="P414" s="530">
        <v>154663.28289513002</v>
      </c>
      <c r="Q414" s="534">
        <v>304001.1825764341</v>
      </c>
      <c r="W414" s="544"/>
      <c r="X414" s="544"/>
      <c r="Y414" s="544"/>
      <c r="Z414" s="544"/>
    </row>
    <row r="415" spans="1:36" s="519" customFormat="1">
      <c r="A415" s="389" t="s">
        <v>288</v>
      </c>
      <c r="B415" s="573"/>
      <c r="C415" s="573"/>
      <c r="D415" s="573"/>
      <c r="E415" s="573"/>
      <c r="F415" s="573"/>
      <c r="G415" s="573"/>
      <c r="H415" s="573"/>
      <c r="I415" s="573"/>
      <c r="J415" s="573"/>
      <c r="K415" s="573"/>
      <c r="L415" s="573"/>
      <c r="M415" s="573"/>
      <c r="N415" s="573"/>
      <c r="O415" s="573"/>
      <c r="P415" s="573"/>
      <c r="Q415" s="573"/>
    </row>
    <row r="416" spans="1:36" s="519" customFormat="1" ht="15">
      <c r="A416" s="389" t="s">
        <v>950</v>
      </c>
      <c r="B416" s="573"/>
      <c r="C416" s="573"/>
      <c r="D416" s="573"/>
      <c r="E416" s="573"/>
      <c r="F416" s="573"/>
      <c r="G416" s="573"/>
      <c r="H416" s="573"/>
      <c r="I416" s="573"/>
      <c r="J416" s="573"/>
      <c r="K416" s="573"/>
      <c r="L416" s="573"/>
      <c r="M416" s="573"/>
      <c r="N416" s="573"/>
      <c r="O416" s="573"/>
      <c r="P416" s="573"/>
      <c r="Q416" s="573"/>
    </row>
    <row r="417" spans="1:17" s="519" customFormat="1" ht="15">
      <c r="A417" s="389" t="s">
        <v>1211</v>
      </c>
      <c r="B417" s="573"/>
      <c r="C417" s="573"/>
      <c r="D417" s="573"/>
      <c r="E417" s="573"/>
      <c r="F417" s="573"/>
      <c r="G417" s="573"/>
      <c r="H417" s="573"/>
      <c r="I417" s="573"/>
      <c r="J417" s="573"/>
      <c r="K417" s="573"/>
      <c r="L417" s="573"/>
      <c r="M417" s="573"/>
      <c r="N417" s="573"/>
      <c r="O417" s="573"/>
      <c r="P417" s="573"/>
      <c r="Q417" s="573"/>
    </row>
  </sheetData>
  <hyperlinks>
    <hyperlink ref="A1" location="Menu!A1" display="Return to Menu" xr:uid="{2E2A888E-7F05-4E61-A3F4-F1A8A9B9064D}"/>
  </hyperlinks>
  <printOptions horizontalCentered="1"/>
  <pageMargins left="0.25" right="0.25" top="0.5" bottom="0.25" header="0" footer="0"/>
  <pageSetup paperSize="7" scale="39" fitToHeight="0" orientation="landscape" r:id="rId1"/>
  <headerFooter alignWithMargins="0"/>
  <colBreaks count="2" manualBreakCount="2">
    <brk id="4" max="416" man="1"/>
    <brk id="17" max="416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82DB-6662-4172-8064-95C5E2C710A1}">
  <dimension ref="A1:AL417"/>
  <sheetViews>
    <sheetView view="pageBreakPreview" zoomScale="70" zoomScaleNormal="100" workbookViewId="0">
      <pane ySplit="4" topLeftCell="A16" activePane="bottomLeft" state="frozen"/>
      <selection activeCell="H51" sqref="H51"/>
      <selection pane="bottomLeft"/>
    </sheetView>
  </sheetViews>
  <sheetFormatPr defaultColWidth="9.125" defaultRowHeight="13.5"/>
  <cols>
    <col min="1" max="1" width="84" style="520" customWidth="1"/>
    <col min="2" max="2" width="17.25" style="520" customWidth="1"/>
    <col min="3" max="3" width="17.75" style="520" customWidth="1"/>
    <col min="4" max="4" width="18.25" style="520" customWidth="1"/>
    <col min="5" max="5" width="18.75" style="520" customWidth="1"/>
    <col min="6" max="6" width="17.875" style="520" customWidth="1"/>
    <col min="7" max="7" width="18.25" style="520" customWidth="1"/>
    <col min="8" max="8" width="17.875" style="520" customWidth="1"/>
    <col min="9" max="10" width="18.75" style="520" customWidth="1"/>
    <col min="11" max="14" width="18.25" style="520" customWidth="1"/>
    <col min="15" max="17" width="22.75" style="520" customWidth="1"/>
    <col min="18" max="18" width="7.375" style="520" customWidth="1"/>
    <col min="19" max="20" width="12" style="520" customWidth="1"/>
    <col min="21" max="21" width="12.875" style="520" customWidth="1"/>
    <col min="22" max="22" width="12.375" style="520" customWidth="1"/>
    <col min="23" max="23" width="12.875" style="520" customWidth="1"/>
    <col min="24" max="25" width="13.625" style="520" customWidth="1"/>
    <col min="26" max="28" width="14" style="520" customWidth="1"/>
    <col min="29" max="29" width="12.875" style="520" customWidth="1"/>
    <col min="30" max="30" width="12.375" style="520" customWidth="1"/>
    <col min="31" max="31" width="12.875" style="520" customWidth="1"/>
    <col min="32" max="32" width="14" style="520" customWidth="1"/>
    <col min="33" max="33" width="13.125" style="520" customWidth="1"/>
    <col min="34" max="35" width="12.875" style="520" customWidth="1"/>
    <col min="36" max="36" width="11" style="520" customWidth="1"/>
    <col min="37" max="37" width="6.75" style="520" customWidth="1"/>
    <col min="38" max="38" width="12.875" style="520" customWidth="1"/>
    <col min="39" max="16384" width="9.125" style="520"/>
  </cols>
  <sheetData>
    <row r="1" spans="1:38" s="512" customFormat="1" ht="26.25">
      <c r="A1" s="521" t="s">
        <v>85</v>
      </c>
    </row>
    <row r="2" spans="1:38" s="513" customFormat="1" ht="19.5" thickBot="1">
      <c r="A2" s="504" t="s">
        <v>1212</v>
      </c>
      <c r="B2" s="504"/>
      <c r="C2" s="504"/>
      <c r="D2" s="504"/>
      <c r="E2" s="504"/>
      <c r="F2" s="504"/>
      <c r="G2" s="504"/>
      <c r="H2" s="504"/>
      <c r="I2" s="504"/>
      <c r="J2" s="504"/>
      <c r="K2" s="504"/>
      <c r="L2" s="504"/>
      <c r="M2" s="504"/>
      <c r="N2" s="504"/>
      <c r="O2" s="504"/>
      <c r="P2" s="504"/>
      <c r="Q2" s="504"/>
    </row>
    <row r="3" spans="1:38" s="514" customFormat="1" ht="24" customHeight="1" thickBot="1">
      <c r="A3" s="522"/>
      <c r="B3" s="523" t="s">
        <v>988</v>
      </c>
      <c r="C3" s="523" t="s">
        <v>989</v>
      </c>
      <c r="D3" s="523" t="s">
        <v>990</v>
      </c>
      <c r="E3" s="523" t="s">
        <v>991</v>
      </c>
      <c r="F3" s="523" t="s">
        <v>992</v>
      </c>
      <c r="G3" s="523" t="s">
        <v>993</v>
      </c>
      <c r="H3" s="523" t="s">
        <v>520</v>
      </c>
      <c r="I3" s="523" t="s">
        <v>521</v>
      </c>
      <c r="J3" s="523" t="s">
        <v>126</v>
      </c>
      <c r="K3" s="523" t="s">
        <v>127</v>
      </c>
      <c r="L3" s="523" t="s">
        <v>128</v>
      </c>
      <c r="M3" s="523" t="s">
        <v>129</v>
      </c>
      <c r="N3" s="523" t="s">
        <v>130</v>
      </c>
      <c r="O3" s="523" t="s">
        <v>131</v>
      </c>
      <c r="P3" s="523" t="s">
        <v>1959</v>
      </c>
      <c r="Q3" s="523" t="s">
        <v>1957</v>
      </c>
      <c r="R3" s="535"/>
      <c r="S3" s="536"/>
    </row>
    <row r="4" spans="1:38" s="514" customFormat="1" ht="16.5" thickBot="1">
      <c r="A4" s="522"/>
      <c r="B4" s="524" t="s">
        <v>995</v>
      </c>
      <c r="C4" s="524" t="s">
        <v>995</v>
      </c>
      <c r="D4" s="524" t="s">
        <v>995</v>
      </c>
      <c r="E4" s="524" t="s">
        <v>995</v>
      </c>
      <c r="F4" s="524" t="s">
        <v>995</v>
      </c>
      <c r="G4" s="524" t="s">
        <v>995</v>
      </c>
      <c r="H4" s="524" t="s">
        <v>995</v>
      </c>
      <c r="I4" s="524" t="s">
        <v>995</v>
      </c>
      <c r="J4" s="524" t="s">
        <v>995</v>
      </c>
      <c r="K4" s="524" t="s">
        <v>995</v>
      </c>
      <c r="L4" s="524" t="s">
        <v>995</v>
      </c>
      <c r="M4" s="524" t="s">
        <v>995</v>
      </c>
      <c r="N4" s="523" t="s">
        <v>995</v>
      </c>
      <c r="O4" s="523" t="s">
        <v>995</v>
      </c>
      <c r="P4" s="523" t="s">
        <v>995</v>
      </c>
      <c r="Q4" s="523" t="s">
        <v>995</v>
      </c>
      <c r="R4" s="537"/>
      <c r="S4" s="538"/>
      <c r="T4" s="539"/>
      <c r="U4" s="539"/>
      <c r="V4" s="539"/>
      <c r="W4" s="539"/>
      <c r="X4" s="539"/>
      <c r="Y4" s="539"/>
      <c r="Z4" s="539"/>
      <c r="AA4" s="539"/>
      <c r="AB4" s="539"/>
    </row>
    <row r="5" spans="1:38" s="515" customFormat="1" ht="15">
      <c r="A5" s="525" t="s">
        <v>996</v>
      </c>
      <c r="B5" s="526">
        <v>-18685.923994059078</v>
      </c>
      <c r="C5" s="526">
        <v>-29461.166052338609</v>
      </c>
      <c r="D5" s="526">
        <v>-37845.404650820245</v>
      </c>
      <c r="E5" s="526">
        <v>-56629.986050219333</v>
      </c>
      <c r="F5" s="526">
        <v>-89780.033116969425</v>
      </c>
      <c r="G5" s="526">
        <v>-110838.19613083357</v>
      </c>
      <c r="H5" s="526">
        <v>-68406.224656438018</v>
      </c>
      <c r="I5" s="526">
        <v>-62782.023170186934</v>
      </c>
      <c r="J5" s="526">
        <v>-67034.732706494018</v>
      </c>
      <c r="K5" s="526">
        <v>-77451.809038343403</v>
      </c>
      <c r="L5" s="526">
        <v>-80773.713582603566</v>
      </c>
      <c r="M5" s="526">
        <v>-73793.613683166768</v>
      </c>
      <c r="N5" s="526">
        <v>-90735.304251165682</v>
      </c>
      <c r="O5" s="526">
        <v>-90241.026900776502</v>
      </c>
      <c r="P5" s="526">
        <v>-83420.935058320872</v>
      </c>
      <c r="Q5" s="526">
        <v>-98161.800677723368</v>
      </c>
      <c r="R5" s="540"/>
      <c r="S5" s="541"/>
      <c r="T5" s="542"/>
      <c r="U5" s="542"/>
      <c r="V5" s="542"/>
      <c r="W5" s="542"/>
      <c r="X5" s="542"/>
      <c r="Y5" s="542"/>
      <c r="Z5" s="542"/>
      <c r="AA5" s="542"/>
      <c r="AB5" s="542"/>
      <c r="AC5" s="542"/>
      <c r="AD5" s="542"/>
      <c r="AE5" s="542"/>
      <c r="AF5" s="542"/>
      <c r="AG5" s="542"/>
      <c r="AH5" s="542"/>
      <c r="AI5" s="542"/>
      <c r="AJ5" s="542"/>
      <c r="AK5" s="542"/>
      <c r="AL5" s="542"/>
    </row>
    <row r="6" spans="1:38" s="516" customFormat="1" ht="15">
      <c r="A6" s="525" t="s">
        <v>997</v>
      </c>
      <c r="B6" s="526">
        <v>12576.428922728126</v>
      </c>
      <c r="C6" s="526">
        <v>12507.771198979241</v>
      </c>
      <c r="D6" s="526">
        <v>13145.289132562288</v>
      </c>
      <c r="E6" s="526">
        <v>13704.073328915802</v>
      </c>
      <c r="F6" s="526">
        <v>13139.493754724053</v>
      </c>
      <c r="G6" s="526">
        <v>11630.16128758999</v>
      </c>
      <c r="H6" s="526">
        <v>7751.312755580695</v>
      </c>
      <c r="I6" s="526">
        <v>6813.7379083249834</v>
      </c>
      <c r="J6" s="526">
        <v>7219.7529865514525</v>
      </c>
      <c r="K6" s="526">
        <v>12216.863567115179</v>
      </c>
      <c r="L6" s="526">
        <v>12271.317427555321</v>
      </c>
      <c r="M6" s="526">
        <v>15571.768117947553</v>
      </c>
      <c r="N6" s="526">
        <v>18296.727373005022</v>
      </c>
      <c r="O6" s="526">
        <v>16861.749300016891</v>
      </c>
      <c r="P6" s="526">
        <v>17565.350089655207</v>
      </c>
      <c r="Q6" s="526">
        <v>18529.688213631409</v>
      </c>
      <c r="R6" s="540"/>
      <c r="S6" s="543"/>
      <c r="T6" s="544"/>
      <c r="U6" s="544"/>
      <c r="V6" s="544"/>
      <c r="W6" s="544"/>
      <c r="X6" s="544"/>
      <c r="Y6" s="544"/>
      <c r="Z6" s="544"/>
      <c r="AA6" s="544"/>
      <c r="AB6" s="544"/>
      <c r="AC6" s="542"/>
      <c r="AD6" s="542"/>
      <c r="AE6" s="542"/>
      <c r="AF6" s="542"/>
      <c r="AG6" s="542"/>
      <c r="AH6" s="542"/>
      <c r="AI6" s="542"/>
      <c r="AJ6" s="542"/>
      <c r="AK6" s="542"/>
      <c r="AL6" s="542"/>
    </row>
    <row r="7" spans="1:38" s="517" customFormat="1" ht="15">
      <c r="A7" s="527" t="s">
        <v>998</v>
      </c>
      <c r="B7" s="528">
        <v>5405.9976427117253</v>
      </c>
      <c r="C7" s="528">
        <v>5382.0713671581834</v>
      </c>
      <c r="D7" s="528">
        <v>5650.7498527623802</v>
      </c>
      <c r="E7" s="528">
        <v>5889.797456788212</v>
      </c>
      <c r="F7" s="528">
        <v>5687.8007676597144</v>
      </c>
      <c r="G7" s="528">
        <v>4941.7645776010158</v>
      </c>
      <c r="H7" s="528">
        <v>3438.944430817472</v>
      </c>
      <c r="I7" s="528">
        <v>2863.2813212888182</v>
      </c>
      <c r="J7" s="528">
        <v>3245.4166068515451</v>
      </c>
      <c r="K7" s="528">
        <v>4617.9026046381468</v>
      </c>
      <c r="L7" s="528">
        <v>5180.0049700669069</v>
      </c>
      <c r="M7" s="528">
        <v>7631.5132740670897</v>
      </c>
      <c r="N7" s="528">
        <v>7818.7221845755203</v>
      </c>
      <c r="O7" s="528">
        <v>6435.3986082080646</v>
      </c>
      <c r="P7" s="528">
        <v>7113.7374610753268</v>
      </c>
      <c r="Q7" s="528">
        <v>8078.6049253919928</v>
      </c>
      <c r="R7" s="545"/>
      <c r="S7" s="543"/>
      <c r="T7" s="544"/>
      <c r="U7" s="544"/>
      <c r="V7" s="544"/>
      <c r="W7" s="544"/>
      <c r="X7" s="544"/>
      <c r="Y7" s="544"/>
      <c r="Z7" s="544"/>
      <c r="AA7" s="544"/>
      <c r="AB7" s="544"/>
      <c r="AC7" s="542"/>
      <c r="AD7" s="542"/>
      <c r="AE7" s="542"/>
      <c r="AF7" s="542"/>
      <c r="AG7" s="542"/>
      <c r="AH7" s="542"/>
      <c r="AI7" s="542"/>
      <c r="AJ7" s="542"/>
      <c r="AK7" s="542"/>
      <c r="AL7" s="542"/>
    </row>
    <row r="8" spans="1:38" s="517" customFormat="1" ht="15">
      <c r="A8" s="527" t="s">
        <v>999</v>
      </c>
      <c r="B8" s="528">
        <v>5405.9976427117253</v>
      </c>
      <c r="C8" s="528">
        <v>5382.0713671581834</v>
      </c>
      <c r="D8" s="528">
        <v>5650.7498527623802</v>
      </c>
      <c r="E8" s="528">
        <v>5889.797456788212</v>
      </c>
      <c r="F8" s="528">
        <v>5687.8007676597144</v>
      </c>
      <c r="G8" s="528">
        <v>4941.7645776010158</v>
      </c>
      <c r="H8" s="528">
        <v>3438.944430817472</v>
      </c>
      <c r="I8" s="528">
        <v>2863.2813212888182</v>
      </c>
      <c r="J8" s="528">
        <v>3245.4166068515451</v>
      </c>
      <c r="K8" s="528">
        <v>4617.9026046381468</v>
      </c>
      <c r="L8" s="528">
        <v>5180.0049700669069</v>
      </c>
      <c r="M8" s="528">
        <v>7631.5132740670897</v>
      </c>
      <c r="N8" s="528">
        <v>7818.7221845755203</v>
      </c>
      <c r="O8" s="528">
        <v>6435.3986082080646</v>
      </c>
      <c r="P8" s="528">
        <v>7113.7374610753268</v>
      </c>
      <c r="Q8" s="528">
        <v>8078.6049253919928</v>
      </c>
      <c r="R8" s="545"/>
      <c r="S8" s="543"/>
      <c r="T8" s="544"/>
      <c r="U8" s="544"/>
      <c r="V8" s="544"/>
      <c r="W8" s="544"/>
      <c r="X8" s="544"/>
      <c r="Y8" s="544"/>
      <c r="Z8" s="544"/>
      <c r="AA8" s="544"/>
      <c r="AB8" s="544"/>
      <c r="AC8" s="542"/>
      <c r="AD8" s="542"/>
      <c r="AE8" s="542"/>
      <c r="AF8" s="542"/>
      <c r="AG8" s="542"/>
      <c r="AH8" s="542"/>
      <c r="AI8" s="542"/>
      <c r="AJ8" s="542"/>
      <c r="AK8" s="542"/>
      <c r="AL8" s="542"/>
    </row>
    <row r="9" spans="1:38" s="517" customFormat="1" ht="15">
      <c r="A9" s="527" t="s">
        <v>1000</v>
      </c>
      <c r="B9" s="528">
        <v>0</v>
      </c>
      <c r="C9" s="528">
        <v>0</v>
      </c>
      <c r="D9" s="528">
        <v>0</v>
      </c>
      <c r="E9" s="528">
        <v>0</v>
      </c>
      <c r="F9" s="528">
        <v>0</v>
      </c>
      <c r="G9" s="528">
        <v>0</v>
      </c>
      <c r="H9" s="528">
        <v>0</v>
      </c>
      <c r="I9" s="528">
        <v>0</v>
      </c>
      <c r="J9" s="528">
        <v>0</v>
      </c>
      <c r="K9" s="528">
        <v>0</v>
      </c>
      <c r="L9" s="528">
        <v>0</v>
      </c>
      <c r="M9" s="528">
        <v>0</v>
      </c>
      <c r="N9" s="528">
        <v>0</v>
      </c>
      <c r="O9" s="528">
        <v>0</v>
      </c>
      <c r="P9" s="528">
        <v>0</v>
      </c>
      <c r="Q9" s="528">
        <v>0</v>
      </c>
      <c r="R9" s="545"/>
      <c r="S9" s="543"/>
      <c r="T9" s="544"/>
      <c r="U9" s="544"/>
      <c r="V9" s="544"/>
      <c r="W9" s="544"/>
      <c r="X9" s="544"/>
      <c r="Y9" s="544"/>
      <c r="Z9" s="544"/>
      <c r="AA9" s="544"/>
      <c r="AB9" s="544"/>
      <c r="AC9" s="542"/>
      <c r="AD9" s="542"/>
      <c r="AE9" s="542"/>
      <c r="AF9" s="542"/>
      <c r="AG9" s="542"/>
      <c r="AH9" s="542"/>
      <c r="AI9" s="542"/>
      <c r="AJ9" s="542"/>
      <c r="AK9" s="542"/>
      <c r="AL9" s="542"/>
    </row>
    <row r="10" spans="1:38" s="517" customFormat="1" ht="15">
      <c r="A10" s="527" t="s">
        <v>1001</v>
      </c>
      <c r="B10" s="528">
        <v>0</v>
      </c>
      <c r="C10" s="528">
        <v>0</v>
      </c>
      <c r="D10" s="528">
        <v>0</v>
      </c>
      <c r="E10" s="528">
        <v>0</v>
      </c>
      <c r="F10" s="528">
        <v>0</v>
      </c>
      <c r="G10" s="528">
        <v>0</v>
      </c>
      <c r="H10" s="528">
        <v>0</v>
      </c>
      <c r="I10" s="528">
        <v>0</v>
      </c>
      <c r="J10" s="528">
        <v>0</v>
      </c>
      <c r="K10" s="528">
        <v>0</v>
      </c>
      <c r="L10" s="528">
        <v>0</v>
      </c>
      <c r="M10" s="528">
        <v>0</v>
      </c>
      <c r="N10" s="528">
        <v>0</v>
      </c>
      <c r="O10" s="528">
        <v>0</v>
      </c>
      <c r="P10" s="528">
        <v>0</v>
      </c>
      <c r="Q10" s="528">
        <v>0</v>
      </c>
      <c r="R10" s="1131"/>
      <c r="S10" s="543"/>
      <c r="T10" s="544"/>
      <c r="U10" s="544"/>
      <c r="V10" s="544"/>
      <c r="W10" s="544"/>
      <c r="X10" s="544"/>
      <c r="Y10" s="544"/>
      <c r="Z10" s="544"/>
      <c r="AA10" s="544"/>
      <c r="AB10" s="544"/>
      <c r="AC10" s="542"/>
      <c r="AD10" s="542"/>
      <c r="AE10" s="542"/>
      <c r="AF10" s="542"/>
      <c r="AG10" s="542"/>
      <c r="AH10" s="542"/>
      <c r="AI10" s="542"/>
      <c r="AJ10" s="542"/>
      <c r="AK10" s="542"/>
      <c r="AL10" s="542"/>
    </row>
    <row r="11" spans="1:38" s="517" customFormat="1" ht="15">
      <c r="A11" s="527" t="s">
        <v>1002</v>
      </c>
      <c r="B11" s="528">
        <v>0</v>
      </c>
      <c r="C11" s="528">
        <v>0</v>
      </c>
      <c r="D11" s="528">
        <v>0</v>
      </c>
      <c r="E11" s="528">
        <v>0</v>
      </c>
      <c r="F11" s="528">
        <v>0</v>
      </c>
      <c r="G11" s="528">
        <v>0</v>
      </c>
      <c r="H11" s="528">
        <v>0</v>
      </c>
      <c r="I11" s="528">
        <v>0</v>
      </c>
      <c r="J11" s="528">
        <v>0</v>
      </c>
      <c r="K11" s="528">
        <v>0</v>
      </c>
      <c r="L11" s="528">
        <v>0</v>
      </c>
      <c r="M11" s="528">
        <v>0</v>
      </c>
      <c r="N11" s="528">
        <v>0</v>
      </c>
      <c r="O11" s="528">
        <v>0</v>
      </c>
      <c r="P11" s="528">
        <v>0</v>
      </c>
      <c r="Q11" s="528">
        <v>0</v>
      </c>
      <c r="R11" s="1132"/>
      <c r="S11" s="543"/>
      <c r="T11" s="544"/>
      <c r="U11" s="544"/>
      <c r="V11" s="544"/>
      <c r="W11" s="544"/>
      <c r="X11" s="544"/>
      <c r="Y11" s="544"/>
      <c r="Z11" s="544"/>
      <c r="AA11" s="544"/>
      <c r="AB11" s="544"/>
      <c r="AC11" s="542"/>
      <c r="AD11" s="542"/>
      <c r="AE11" s="542"/>
      <c r="AF11" s="542"/>
      <c r="AG11" s="542"/>
      <c r="AH11" s="542"/>
      <c r="AI11" s="542"/>
      <c r="AJ11" s="542"/>
      <c r="AK11" s="542"/>
      <c r="AL11" s="542"/>
    </row>
    <row r="12" spans="1:38" s="517" customFormat="1" ht="15">
      <c r="A12" s="527" t="s">
        <v>1003</v>
      </c>
      <c r="B12" s="528">
        <v>0</v>
      </c>
      <c r="C12" s="528">
        <v>0</v>
      </c>
      <c r="D12" s="528">
        <v>0</v>
      </c>
      <c r="E12" s="528">
        <v>0</v>
      </c>
      <c r="F12" s="528">
        <v>0</v>
      </c>
      <c r="G12" s="528">
        <v>0</v>
      </c>
      <c r="H12" s="528">
        <v>0</v>
      </c>
      <c r="I12" s="528">
        <v>0</v>
      </c>
      <c r="J12" s="528">
        <v>0</v>
      </c>
      <c r="K12" s="528">
        <v>0</v>
      </c>
      <c r="L12" s="528">
        <v>0</v>
      </c>
      <c r="M12" s="528">
        <v>0</v>
      </c>
      <c r="N12" s="528">
        <v>0</v>
      </c>
      <c r="O12" s="528">
        <v>0</v>
      </c>
      <c r="P12" s="528">
        <v>0</v>
      </c>
      <c r="Q12" s="528">
        <v>0</v>
      </c>
      <c r="R12" s="1132"/>
      <c r="S12" s="543"/>
      <c r="T12" s="544"/>
      <c r="U12" s="544"/>
      <c r="V12" s="544"/>
      <c r="W12" s="544"/>
      <c r="X12" s="544"/>
      <c r="Y12" s="544"/>
      <c r="Z12" s="544"/>
      <c r="AA12" s="544"/>
      <c r="AB12" s="544"/>
      <c r="AC12" s="542"/>
      <c r="AD12" s="542"/>
      <c r="AE12" s="542"/>
      <c r="AF12" s="542"/>
      <c r="AG12" s="542"/>
      <c r="AH12" s="542"/>
      <c r="AI12" s="542"/>
      <c r="AJ12" s="542"/>
      <c r="AK12" s="542"/>
      <c r="AL12" s="542"/>
    </row>
    <row r="13" spans="1:38" s="517" customFormat="1" ht="15">
      <c r="A13" s="527" t="s">
        <v>1004</v>
      </c>
      <c r="B13" s="528">
        <v>0</v>
      </c>
      <c r="C13" s="528">
        <v>0</v>
      </c>
      <c r="D13" s="528">
        <v>0</v>
      </c>
      <c r="E13" s="528">
        <v>0</v>
      </c>
      <c r="F13" s="528">
        <v>0</v>
      </c>
      <c r="G13" s="528">
        <v>0</v>
      </c>
      <c r="H13" s="528">
        <v>0</v>
      </c>
      <c r="I13" s="528">
        <v>0</v>
      </c>
      <c r="J13" s="528">
        <v>0</v>
      </c>
      <c r="K13" s="528">
        <v>0</v>
      </c>
      <c r="L13" s="528">
        <v>0</v>
      </c>
      <c r="M13" s="528">
        <v>0</v>
      </c>
      <c r="N13" s="528">
        <v>0</v>
      </c>
      <c r="O13" s="528">
        <v>0</v>
      </c>
      <c r="P13" s="528">
        <v>0</v>
      </c>
      <c r="Q13" s="528">
        <v>0</v>
      </c>
      <c r="R13" s="1132"/>
      <c r="S13" s="543"/>
      <c r="T13" s="544"/>
      <c r="U13" s="544"/>
      <c r="V13" s="544"/>
      <c r="W13" s="544"/>
      <c r="X13" s="544"/>
      <c r="Y13" s="544"/>
      <c r="Z13" s="544"/>
      <c r="AA13" s="544"/>
      <c r="AB13" s="544"/>
      <c r="AC13" s="542"/>
      <c r="AD13" s="542"/>
      <c r="AE13" s="542"/>
      <c r="AF13" s="542"/>
      <c r="AG13" s="542"/>
      <c r="AH13" s="542"/>
      <c r="AI13" s="542"/>
      <c r="AJ13" s="542"/>
      <c r="AK13" s="542"/>
      <c r="AL13" s="542"/>
    </row>
    <row r="14" spans="1:38" s="517" customFormat="1" ht="15">
      <c r="A14" s="527" t="s">
        <v>1005</v>
      </c>
      <c r="B14" s="528">
        <v>0</v>
      </c>
      <c r="C14" s="528">
        <v>0</v>
      </c>
      <c r="D14" s="528">
        <v>0</v>
      </c>
      <c r="E14" s="528">
        <v>0</v>
      </c>
      <c r="F14" s="528">
        <v>0</v>
      </c>
      <c r="G14" s="528">
        <v>0</v>
      </c>
      <c r="H14" s="528">
        <v>0</v>
      </c>
      <c r="I14" s="528">
        <v>0</v>
      </c>
      <c r="J14" s="528">
        <v>0</v>
      </c>
      <c r="K14" s="528">
        <v>0</v>
      </c>
      <c r="L14" s="528">
        <v>0</v>
      </c>
      <c r="M14" s="528">
        <v>0</v>
      </c>
      <c r="N14" s="528">
        <v>0</v>
      </c>
      <c r="O14" s="528">
        <v>0</v>
      </c>
      <c r="P14" s="528">
        <v>0</v>
      </c>
      <c r="Q14" s="528">
        <v>0</v>
      </c>
      <c r="R14" s="1132"/>
      <c r="S14" s="543"/>
      <c r="T14" s="544"/>
      <c r="U14" s="544"/>
      <c r="V14" s="544"/>
      <c r="W14" s="544"/>
      <c r="X14" s="544"/>
      <c r="Y14" s="544"/>
      <c r="Z14" s="544"/>
      <c r="AA14" s="544"/>
      <c r="AB14" s="544"/>
      <c r="AC14" s="542"/>
      <c r="AD14" s="542"/>
      <c r="AE14" s="542"/>
      <c r="AF14" s="542"/>
      <c r="AG14" s="542"/>
      <c r="AH14" s="542"/>
      <c r="AI14" s="542"/>
      <c r="AJ14" s="542"/>
      <c r="AK14" s="542"/>
      <c r="AL14" s="542"/>
    </row>
    <row r="15" spans="1:38" s="517" customFormat="1" ht="15">
      <c r="A15" s="527" t="s">
        <v>1006</v>
      </c>
      <c r="B15" s="528">
        <v>0</v>
      </c>
      <c r="C15" s="528">
        <v>0</v>
      </c>
      <c r="D15" s="528">
        <v>0</v>
      </c>
      <c r="E15" s="528">
        <v>0</v>
      </c>
      <c r="F15" s="528">
        <v>0</v>
      </c>
      <c r="G15" s="528">
        <v>0</v>
      </c>
      <c r="H15" s="528">
        <v>0</v>
      </c>
      <c r="I15" s="528">
        <v>0</v>
      </c>
      <c r="J15" s="528">
        <v>0</v>
      </c>
      <c r="K15" s="528">
        <v>0</v>
      </c>
      <c r="L15" s="528">
        <v>0</v>
      </c>
      <c r="M15" s="528">
        <v>0</v>
      </c>
      <c r="N15" s="528">
        <v>0</v>
      </c>
      <c r="O15" s="528">
        <v>0</v>
      </c>
      <c r="P15" s="528">
        <v>0</v>
      </c>
      <c r="Q15" s="528">
        <v>0</v>
      </c>
      <c r="R15" s="1132"/>
      <c r="S15" s="543"/>
      <c r="T15" s="544"/>
      <c r="U15" s="544"/>
      <c r="V15" s="544"/>
      <c r="W15" s="544"/>
      <c r="X15" s="544"/>
      <c r="Y15" s="544"/>
      <c r="Z15" s="544"/>
      <c r="AA15" s="544"/>
      <c r="AB15" s="544"/>
      <c r="AC15" s="542"/>
      <c r="AD15" s="542"/>
      <c r="AE15" s="542"/>
      <c r="AF15" s="542"/>
      <c r="AG15" s="542"/>
      <c r="AH15" s="542"/>
      <c r="AI15" s="542"/>
      <c r="AJ15" s="542"/>
      <c r="AK15" s="542"/>
      <c r="AL15" s="542"/>
    </row>
    <row r="16" spans="1:38" s="517" customFormat="1" ht="15">
      <c r="A16" s="527" t="s">
        <v>1007</v>
      </c>
      <c r="B16" s="528">
        <v>7170.4312800164007</v>
      </c>
      <c r="C16" s="528">
        <v>7125.6998318210581</v>
      </c>
      <c r="D16" s="528">
        <v>7494.5392797999084</v>
      </c>
      <c r="E16" s="528">
        <v>7814.2758721275895</v>
      </c>
      <c r="F16" s="528">
        <v>7451.6929870643389</v>
      </c>
      <c r="G16" s="528">
        <v>6688.3967099889742</v>
      </c>
      <c r="H16" s="528">
        <v>4312.3683247632225</v>
      </c>
      <c r="I16" s="528">
        <v>3950.4565870361648</v>
      </c>
      <c r="J16" s="528">
        <v>3974.3363796999074</v>
      </c>
      <c r="K16" s="528">
        <v>7598.9609624770328</v>
      </c>
      <c r="L16" s="528">
        <v>7091.3124574884132</v>
      </c>
      <c r="M16" s="528">
        <v>7940.2548438804633</v>
      </c>
      <c r="N16" s="528">
        <v>10478.005188429503</v>
      </c>
      <c r="O16" s="528">
        <v>10426.350691808824</v>
      </c>
      <c r="P16" s="528">
        <v>10451.612628579882</v>
      </c>
      <c r="Q16" s="528">
        <v>10451.083288239417</v>
      </c>
      <c r="R16" s="545"/>
      <c r="S16" s="543"/>
      <c r="T16" s="544"/>
      <c r="U16" s="544"/>
      <c r="V16" s="544"/>
      <c r="W16" s="544"/>
      <c r="X16" s="544"/>
      <c r="Y16" s="544"/>
      <c r="Z16" s="544"/>
      <c r="AA16" s="544"/>
      <c r="AB16" s="544"/>
      <c r="AC16" s="542"/>
      <c r="AD16" s="542"/>
      <c r="AE16" s="542"/>
      <c r="AF16" s="542"/>
      <c r="AG16" s="542"/>
      <c r="AH16" s="542"/>
      <c r="AI16" s="542"/>
      <c r="AJ16" s="542"/>
      <c r="AK16" s="542"/>
      <c r="AL16" s="542"/>
    </row>
    <row r="17" spans="1:38" s="517" customFormat="1" ht="15">
      <c r="A17" s="527" t="s">
        <v>1008</v>
      </c>
      <c r="B17" s="528">
        <v>2926.6125574895918</v>
      </c>
      <c r="C17" s="528">
        <v>2921.26873298384</v>
      </c>
      <c r="D17" s="528">
        <v>3059.4214567429071</v>
      </c>
      <c r="E17" s="528">
        <v>3187.2714004699187</v>
      </c>
      <c r="F17" s="528">
        <v>3133.3385111457792</v>
      </c>
      <c r="G17" s="528">
        <v>2597.0038818026928</v>
      </c>
      <c r="H17" s="528">
        <v>2007.5036934404447</v>
      </c>
      <c r="I17" s="528">
        <v>1460.7058780971372</v>
      </c>
      <c r="J17" s="528">
        <v>1950.3580389539898</v>
      </c>
      <c r="K17" s="528">
        <v>3537.4859125281232</v>
      </c>
      <c r="L17" s="528">
        <v>1231.6835295654409</v>
      </c>
      <c r="M17" s="528">
        <v>2315.2147587000463</v>
      </c>
      <c r="N17" s="528">
        <v>4292.0080119087388</v>
      </c>
      <c r="O17" s="528">
        <v>3931.554070441678</v>
      </c>
      <c r="P17" s="528">
        <v>4456.6265058704375</v>
      </c>
      <c r="Q17" s="528">
        <v>4471.2062751954618</v>
      </c>
      <c r="R17" s="545"/>
      <c r="S17" s="543"/>
      <c r="T17" s="544"/>
      <c r="U17" s="544"/>
      <c r="V17" s="544"/>
      <c r="W17" s="544"/>
      <c r="X17" s="544"/>
      <c r="Y17" s="544"/>
      <c r="Z17" s="544"/>
      <c r="AA17" s="544"/>
      <c r="AB17" s="544"/>
      <c r="AC17" s="542"/>
      <c r="AD17" s="542"/>
      <c r="AE17" s="542"/>
      <c r="AF17" s="542"/>
      <c r="AG17" s="542"/>
      <c r="AH17" s="542"/>
      <c r="AI17" s="542"/>
      <c r="AJ17" s="542"/>
      <c r="AK17" s="542"/>
      <c r="AL17" s="542"/>
    </row>
    <row r="18" spans="1:38" s="517" customFormat="1" ht="15">
      <c r="A18" s="527" t="s">
        <v>1009</v>
      </c>
      <c r="B18" s="528">
        <v>0</v>
      </c>
      <c r="C18" s="528">
        <v>0</v>
      </c>
      <c r="D18" s="528">
        <v>0</v>
      </c>
      <c r="E18" s="528">
        <v>0</v>
      </c>
      <c r="F18" s="528">
        <v>0</v>
      </c>
      <c r="G18" s="528">
        <v>0</v>
      </c>
      <c r="H18" s="528">
        <v>0</v>
      </c>
      <c r="I18" s="528">
        <v>0</v>
      </c>
      <c r="J18" s="528">
        <v>0</v>
      </c>
      <c r="K18" s="528">
        <v>0</v>
      </c>
      <c r="L18" s="528">
        <v>0</v>
      </c>
      <c r="M18" s="528">
        <v>0</v>
      </c>
      <c r="N18" s="528"/>
      <c r="O18" s="528"/>
      <c r="P18" s="528"/>
      <c r="Q18" s="528"/>
      <c r="R18" s="1133"/>
      <c r="S18" s="543"/>
      <c r="T18" s="544"/>
      <c r="U18" s="544"/>
      <c r="V18" s="544"/>
      <c r="W18" s="544"/>
      <c r="X18" s="544"/>
      <c r="Y18" s="544"/>
      <c r="Z18" s="544"/>
      <c r="AA18" s="544"/>
      <c r="AB18" s="544"/>
      <c r="AC18" s="542"/>
      <c r="AD18" s="542"/>
      <c r="AE18" s="542"/>
      <c r="AF18" s="542"/>
      <c r="AG18" s="542"/>
      <c r="AH18" s="542"/>
      <c r="AI18" s="542"/>
      <c r="AJ18" s="542"/>
      <c r="AK18" s="542"/>
      <c r="AL18" s="542"/>
    </row>
    <row r="19" spans="1:38" s="517" customFormat="1" ht="15">
      <c r="A19" s="527" t="s">
        <v>1010</v>
      </c>
      <c r="B19" s="528">
        <v>4243.8187225268093</v>
      </c>
      <c r="C19" s="528">
        <v>4204.4310988372181</v>
      </c>
      <c r="D19" s="528">
        <v>4435.1178230570013</v>
      </c>
      <c r="E19" s="528">
        <v>4627.0044716576704</v>
      </c>
      <c r="F19" s="528">
        <v>4318.3544759185597</v>
      </c>
      <c r="G19" s="528">
        <v>4091.3928281862809</v>
      </c>
      <c r="H19" s="528">
        <v>2304.8646313227778</v>
      </c>
      <c r="I19" s="528">
        <v>2489.7507089390278</v>
      </c>
      <c r="J19" s="528">
        <v>2023.9783407459174</v>
      </c>
      <c r="K19" s="528">
        <v>4061.4750499489101</v>
      </c>
      <c r="L19" s="528">
        <v>5859.6289279229723</v>
      </c>
      <c r="M19" s="528">
        <v>5625.040085180417</v>
      </c>
      <c r="N19" s="528">
        <v>6185.9971765207638</v>
      </c>
      <c r="O19" s="528">
        <v>6494.7966213671461</v>
      </c>
      <c r="P19" s="528">
        <v>5994.9861227094443</v>
      </c>
      <c r="Q19" s="528">
        <v>5979.8770130439561</v>
      </c>
      <c r="R19" s="1131"/>
      <c r="S19" s="543"/>
      <c r="T19" s="544"/>
      <c r="U19" s="544"/>
      <c r="V19" s="544"/>
      <c r="W19" s="544"/>
      <c r="X19" s="544"/>
      <c r="Y19" s="544"/>
      <c r="Z19" s="544"/>
      <c r="AA19" s="544"/>
      <c r="AB19" s="544"/>
      <c r="AC19" s="542"/>
      <c r="AD19" s="542"/>
      <c r="AE19" s="542"/>
      <c r="AF19" s="542"/>
      <c r="AG19" s="542"/>
      <c r="AH19" s="542"/>
      <c r="AI19" s="542"/>
      <c r="AJ19" s="542"/>
      <c r="AK19" s="542"/>
      <c r="AL19" s="542"/>
    </row>
    <row r="20" spans="1:38" s="517" customFormat="1" ht="15">
      <c r="A20" s="527" t="s">
        <v>1011</v>
      </c>
      <c r="B20" s="528">
        <v>0</v>
      </c>
      <c r="C20" s="528">
        <v>0</v>
      </c>
      <c r="D20" s="528">
        <v>0</v>
      </c>
      <c r="E20" s="528">
        <v>0</v>
      </c>
      <c r="F20" s="528">
        <v>0</v>
      </c>
      <c r="G20" s="528">
        <v>0</v>
      </c>
      <c r="H20" s="528">
        <v>0</v>
      </c>
      <c r="I20" s="528">
        <v>0</v>
      </c>
      <c r="J20" s="528">
        <v>0</v>
      </c>
      <c r="K20" s="528">
        <v>0</v>
      </c>
      <c r="L20" s="528">
        <v>0</v>
      </c>
      <c r="M20" s="528">
        <v>0</v>
      </c>
      <c r="N20" s="528"/>
      <c r="O20" s="528"/>
      <c r="P20" s="528"/>
      <c r="Q20" s="528"/>
      <c r="R20" s="1132"/>
      <c r="S20" s="543"/>
      <c r="T20" s="544"/>
      <c r="U20" s="544"/>
      <c r="V20" s="544"/>
      <c r="W20" s="544"/>
      <c r="X20" s="544"/>
      <c r="Y20" s="544"/>
      <c r="Z20" s="544"/>
      <c r="AA20" s="544"/>
      <c r="AB20" s="544"/>
      <c r="AC20" s="542"/>
      <c r="AD20" s="542"/>
      <c r="AE20" s="542"/>
      <c r="AF20" s="542"/>
      <c r="AG20" s="542"/>
      <c r="AH20" s="542"/>
      <c r="AI20" s="542"/>
      <c r="AJ20" s="542"/>
      <c r="AK20" s="542"/>
      <c r="AL20" s="542"/>
    </row>
    <row r="21" spans="1:38" s="517" customFormat="1" ht="15">
      <c r="A21" s="527" t="s">
        <v>1012</v>
      </c>
      <c r="B21" s="528">
        <v>4243.8187225268093</v>
      </c>
      <c r="C21" s="528">
        <v>4204.4310988372181</v>
      </c>
      <c r="D21" s="528">
        <v>4435.1178230570013</v>
      </c>
      <c r="E21" s="528">
        <v>4627.0044716576704</v>
      </c>
      <c r="F21" s="528">
        <v>4318.3544759185597</v>
      </c>
      <c r="G21" s="528">
        <v>4091.3928281862809</v>
      </c>
      <c r="H21" s="528">
        <v>2304.8646313227778</v>
      </c>
      <c r="I21" s="528">
        <v>2489.7507089390278</v>
      </c>
      <c r="J21" s="528">
        <v>2023.9783407459174</v>
      </c>
      <c r="K21" s="528">
        <v>4061.4750499489101</v>
      </c>
      <c r="L21" s="528">
        <v>5859.6289279229723</v>
      </c>
      <c r="M21" s="528">
        <v>5625.040085180417</v>
      </c>
      <c r="N21" s="528">
        <v>6185.9971765207638</v>
      </c>
      <c r="O21" s="528">
        <v>6494.7966213671461</v>
      </c>
      <c r="P21" s="528">
        <v>5994.9861227094443</v>
      </c>
      <c r="Q21" s="528">
        <v>5979.8770130439561</v>
      </c>
      <c r="R21" s="1132"/>
      <c r="S21" s="543"/>
      <c r="T21" s="544"/>
      <c r="U21" s="544"/>
      <c r="V21" s="544"/>
      <c r="W21" s="544"/>
      <c r="X21" s="544"/>
      <c r="Y21" s="544"/>
      <c r="Z21" s="544"/>
      <c r="AA21" s="544"/>
      <c r="AB21" s="544"/>
      <c r="AC21" s="542"/>
      <c r="AD21" s="542"/>
      <c r="AE21" s="542"/>
      <c r="AF21" s="542"/>
      <c r="AG21" s="542"/>
      <c r="AH21" s="542"/>
      <c r="AI21" s="542"/>
      <c r="AJ21" s="542"/>
      <c r="AK21" s="542"/>
      <c r="AL21" s="542"/>
    </row>
    <row r="22" spans="1:38" s="517" customFormat="1" ht="15">
      <c r="A22" s="527" t="s">
        <v>1013</v>
      </c>
      <c r="B22" s="528">
        <v>0</v>
      </c>
      <c r="C22" s="528">
        <v>0</v>
      </c>
      <c r="D22" s="528">
        <v>0</v>
      </c>
      <c r="E22" s="528">
        <v>0</v>
      </c>
      <c r="F22" s="528">
        <v>0</v>
      </c>
      <c r="G22" s="528">
        <v>0</v>
      </c>
      <c r="H22" s="528">
        <v>0</v>
      </c>
      <c r="I22" s="528">
        <v>0</v>
      </c>
      <c r="J22" s="528">
        <v>0</v>
      </c>
      <c r="K22" s="528">
        <v>0</v>
      </c>
      <c r="L22" s="528">
        <v>0</v>
      </c>
      <c r="M22" s="528">
        <v>0</v>
      </c>
      <c r="N22" s="528"/>
      <c r="O22" s="528"/>
      <c r="P22" s="528"/>
      <c r="Q22" s="528"/>
      <c r="R22" s="1132"/>
      <c r="S22" s="543"/>
      <c r="T22" s="544"/>
      <c r="U22" s="544"/>
      <c r="V22" s="544"/>
      <c r="W22" s="544"/>
      <c r="X22" s="544"/>
      <c r="Y22" s="544"/>
      <c r="Z22" s="544"/>
      <c r="AA22" s="544"/>
      <c r="AB22" s="544"/>
      <c r="AC22" s="542"/>
      <c r="AD22" s="542"/>
      <c r="AE22" s="542"/>
      <c r="AF22" s="542"/>
      <c r="AG22" s="542"/>
      <c r="AH22" s="542"/>
      <c r="AI22" s="542"/>
      <c r="AJ22" s="542"/>
      <c r="AK22" s="542"/>
      <c r="AL22" s="542"/>
    </row>
    <row r="23" spans="1:38" s="517" customFormat="1" ht="15">
      <c r="A23" s="527" t="s">
        <v>1014</v>
      </c>
      <c r="B23" s="528">
        <v>0</v>
      </c>
      <c r="C23" s="528">
        <v>0</v>
      </c>
      <c r="D23" s="528">
        <v>0</v>
      </c>
      <c r="E23" s="528">
        <v>0</v>
      </c>
      <c r="F23" s="528">
        <v>0</v>
      </c>
      <c r="G23" s="528">
        <v>0</v>
      </c>
      <c r="H23" s="528">
        <v>0</v>
      </c>
      <c r="I23" s="528">
        <v>0</v>
      </c>
      <c r="J23" s="528">
        <v>0</v>
      </c>
      <c r="K23" s="528">
        <v>0</v>
      </c>
      <c r="L23" s="528">
        <v>0</v>
      </c>
      <c r="M23" s="528">
        <v>0</v>
      </c>
      <c r="N23" s="528">
        <v>0</v>
      </c>
      <c r="O23" s="528">
        <v>0</v>
      </c>
      <c r="P23" s="528">
        <v>0</v>
      </c>
      <c r="Q23" s="528">
        <v>0</v>
      </c>
      <c r="R23" s="1132"/>
      <c r="S23" s="543"/>
      <c r="T23" s="544"/>
      <c r="U23" s="544"/>
      <c r="V23" s="544"/>
      <c r="W23" s="544"/>
      <c r="X23" s="544"/>
      <c r="Y23" s="544"/>
      <c r="Z23" s="544"/>
      <c r="AA23" s="544"/>
      <c r="AB23" s="544"/>
      <c r="AC23" s="542"/>
      <c r="AD23" s="542"/>
      <c r="AE23" s="542"/>
      <c r="AF23" s="542"/>
      <c r="AG23" s="542"/>
      <c r="AH23" s="542"/>
      <c r="AI23" s="542"/>
      <c r="AJ23" s="542"/>
      <c r="AK23" s="542"/>
      <c r="AL23" s="542"/>
    </row>
    <row r="24" spans="1:38" s="517" customFormat="1" ht="15">
      <c r="A24" s="527" t="s">
        <v>1015</v>
      </c>
      <c r="B24" s="528">
        <v>0</v>
      </c>
      <c r="C24" s="528">
        <v>0</v>
      </c>
      <c r="D24" s="528">
        <v>0</v>
      </c>
      <c r="E24" s="528">
        <v>0</v>
      </c>
      <c r="F24" s="528">
        <v>0</v>
      </c>
      <c r="G24" s="528">
        <v>0</v>
      </c>
      <c r="H24" s="528">
        <v>0</v>
      </c>
      <c r="I24" s="528">
        <v>0</v>
      </c>
      <c r="J24" s="528">
        <v>0</v>
      </c>
      <c r="K24" s="528">
        <v>0</v>
      </c>
      <c r="L24" s="528">
        <v>0</v>
      </c>
      <c r="M24" s="528">
        <v>0</v>
      </c>
      <c r="N24" s="528">
        <v>0</v>
      </c>
      <c r="O24" s="528">
        <v>0</v>
      </c>
      <c r="P24" s="528">
        <v>0</v>
      </c>
      <c r="Q24" s="528">
        <v>0</v>
      </c>
      <c r="R24" s="1132"/>
      <c r="S24" s="543"/>
      <c r="T24" s="544"/>
      <c r="U24" s="544"/>
      <c r="V24" s="544"/>
      <c r="W24" s="544"/>
      <c r="X24" s="544"/>
      <c r="Y24" s="544"/>
      <c r="Z24" s="544"/>
      <c r="AA24" s="544"/>
      <c r="AB24" s="544"/>
      <c r="AC24" s="542"/>
      <c r="AD24" s="542"/>
      <c r="AE24" s="542"/>
      <c r="AF24" s="542"/>
      <c r="AG24" s="542"/>
      <c r="AH24" s="542"/>
      <c r="AI24" s="542"/>
      <c r="AJ24" s="542"/>
      <c r="AK24" s="542"/>
      <c r="AL24" s="542"/>
    </row>
    <row r="25" spans="1:38" s="517" customFormat="1" ht="15">
      <c r="A25" s="527" t="s">
        <v>1016</v>
      </c>
      <c r="B25" s="528">
        <v>0</v>
      </c>
      <c r="C25" s="528">
        <v>0</v>
      </c>
      <c r="D25" s="528">
        <v>0</v>
      </c>
      <c r="E25" s="528">
        <v>0</v>
      </c>
      <c r="F25" s="528">
        <v>0</v>
      </c>
      <c r="G25" s="528">
        <v>0</v>
      </c>
      <c r="H25" s="528">
        <v>0</v>
      </c>
      <c r="I25" s="528">
        <v>0</v>
      </c>
      <c r="J25" s="528">
        <v>0</v>
      </c>
      <c r="K25" s="528">
        <v>0</v>
      </c>
      <c r="L25" s="528">
        <v>0</v>
      </c>
      <c r="M25" s="528">
        <v>0</v>
      </c>
      <c r="N25" s="528">
        <v>0</v>
      </c>
      <c r="O25" s="528">
        <v>0</v>
      </c>
      <c r="P25" s="528">
        <v>0</v>
      </c>
      <c r="Q25" s="528">
        <v>0</v>
      </c>
      <c r="R25" s="1132"/>
      <c r="S25" s="543"/>
      <c r="T25" s="544"/>
      <c r="U25" s="544"/>
      <c r="V25" s="544"/>
      <c r="W25" s="544"/>
      <c r="X25" s="544"/>
      <c r="Y25" s="544"/>
      <c r="Z25" s="544"/>
      <c r="AA25" s="544"/>
      <c r="AB25" s="544"/>
      <c r="AC25" s="542"/>
      <c r="AD25" s="542"/>
      <c r="AE25" s="542"/>
      <c r="AF25" s="542"/>
      <c r="AG25" s="542"/>
      <c r="AH25" s="542"/>
      <c r="AI25" s="542"/>
      <c r="AJ25" s="542"/>
      <c r="AK25" s="542"/>
      <c r="AL25" s="542"/>
    </row>
    <row r="26" spans="1:38" s="517" customFormat="1" ht="15">
      <c r="A26" s="527" t="s">
        <v>1017</v>
      </c>
      <c r="B26" s="528">
        <v>0</v>
      </c>
      <c r="C26" s="528">
        <v>0</v>
      </c>
      <c r="D26" s="528">
        <v>0</v>
      </c>
      <c r="E26" s="528">
        <v>0</v>
      </c>
      <c r="F26" s="528">
        <v>0</v>
      </c>
      <c r="G26" s="528">
        <v>0</v>
      </c>
      <c r="H26" s="528">
        <v>0</v>
      </c>
      <c r="I26" s="528">
        <v>0</v>
      </c>
      <c r="J26" s="528">
        <v>0</v>
      </c>
      <c r="K26" s="528">
        <v>0</v>
      </c>
      <c r="L26" s="528">
        <v>0</v>
      </c>
      <c r="M26" s="528">
        <v>0</v>
      </c>
      <c r="N26" s="528">
        <v>0</v>
      </c>
      <c r="O26" s="528">
        <v>0</v>
      </c>
      <c r="P26" s="528">
        <v>0</v>
      </c>
      <c r="Q26" s="528">
        <v>0</v>
      </c>
      <c r="R26" s="1132"/>
      <c r="S26" s="543"/>
      <c r="T26" s="544"/>
      <c r="U26" s="544"/>
      <c r="V26" s="544"/>
      <c r="W26" s="544"/>
      <c r="X26" s="544"/>
      <c r="Y26" s="544"/>
      <c r="Z26" s="544"/>
      <c r="AA26" s="544"/>
      <c r="AB26" s="544"/>
      <c r="AC26" s="542"/>
      <c r="AD26" s="542"/>
      <c r="AE26" s="542"/>
      <c r="AF26" s="542"/>
      <c r="AG26" s="542"/>
      <c r="AH26" s="542"/>
      <c r="AI26" s="542"/>
      <c r="AJ26" s="542"/>
      <c r="AK26" s="542"/>
      <c r="AL26" s="542"/>
    </row>
    <row r="27" spans="1:38" s="517" customFormat="1" ht="15">
      <c r="A27" s="527" t="s">
        <v>1018</v>
      </c>
      <c r="B27" s="528">
        <v>0</v>
      </c>
      <c r="C27" s="528">
        <v>0</v>
      </c>
      <c r="D27" s="528">
        <v>0</v>
      </c>
      <c r="E27" s="528">
        <v>0</v>
      </c>
      <c r="F27" s="528">
        <v>0</v>
      </c>
      <c r="G27" s="528">
        <v>0</v>
      </c>
      <c r="H27" s="528">
        <v>0</v>
      </c>
      <c r="I27" s="528">
        <v>0</v>
      </c>
      <c r="J27" s="528">
        <v>0</v>
      </c>
      <c r="K27" s="528">
        <v>0</v>
      </c>
      <c r="L27" s="528">
        <v>0</v>
      </c>
      <c r="M27" s="528">
        <v>0</v>
      </c>
      <c r="N27" s="528">
        <v>0</v>
      </c>
      <c r="O27" s="528">
        <v>0</v>
      </c>
      <c r="P27" s="528">
        <v>0</v>
      </c>
      <c r="Q27" s="528">
        <v>0</v>
      </c>
      <c r="R27" s="545"/>
      <c r="S27" s="543"/>
      <c r="T27" s="544"/>
      <c r="U27" s="544"/>
      <c r="V27" s="544"/>
      <c r="W27" s="544"/>
      <c r="X27" s="544"/>
      <c r="Y27" s="544"/>
      <c r="Z27" s="544"/>
      <c r="AA27" s="544"/>
      <c r="AB27" s="544"/>
      <c r="AC27" s="542"/>
      <c r="AD27" s="542"/>
      <c r="AE27" s="542"/>
      <c r="AF27" s="542"/>
      <c r="AG27" s="542"/>
      <c r="AH27" s="542"/>
      <c r="AI27" s="542"/>
      <c r="AJ27" s="542"/>
      <c r="AK27" s="542"/>
      <c r="AL27" s="542"/>
    </row>
    <row r="28" spans="1:38" s="517" customFormat="1" ht="15">
      <c r="A28" s="527" t="s">
        <v>1019</v>
      </c>
      <c r="B28" s="528">
        <v>0</v>
      </c>
      <c r="C28" s="528">
        <v>0</v>
      </c>
      <c r="D28" s="528">
        <v>0</v>
      </c>
      <c r="E28" s="528">
        <v>0</v>
      </c>
      <c r="F28" s="528">
        <v>0</v>
      </c>
      <c r="G28" s="528">
        <v>0</v>
      </c>
      <c r="H28" s="528">
        <v>0</v>
      </c>
      <c r="I28" s="528">
        <v>0</v>
      </c>
      <c r="J28" s="528">
        <v>0</v>
      </c>
      <c r="K28" s="528">
        <v>0</v>
      </c>
      <c r="L28" s="528">
        <v>0</v>
      </c>
      <c r="M28" s="528">
        <v>0</v>
      </c>
      <c r="N28" s="528">
        <v>0</v>
      </c>
      <c r="O28" s="528">
        <v>0</v>
      </c>
      <c r="P28" s="528">
        <v>0</v>
      </c>
      <c r="Q28" s="528">
        <v>0</v>
      </c>
      <c r="R28" s="545"/>
      <c r="S28" s="543"/>
      <c r="T28" s="544"/>
      <c r="U28" s="544"/>
      <c r="V28" s="544"/>
      <c r="W28" s="544"/>
      <c r="X28" s="544"/>
      <c r="Y28" s="544"/>
      <c r="Z28" s="544"/>
      <c r="AA28" s="544"/>
      <c r="AB28" s="544"/>
      <c r="AC28" s="542"/>
      <c r="AD28" s="542"/>
      <c r="AE28" s="542"/>
      <c r="AF28" s="542"/>
      <c r="AG28" s="542"/>
      <c r="AH28" s="542"/>
      <c r="AI28" s="542"/>
      <c r="AJ28" s="542"/>
      <c r="AK28" s="542"/>
      <c r="AL28" s="542"/>
    </row>
    <row r="29" spans="1:38" s="517" customFormat="1" ht="15">
      <c r="A29" s="527" t="s">
        <v>1020</v>
      </c>
      <c r="B29" s="528">
        <v>0</v>
      </c>
      <c r="C29" s="528">
        <v>0</v>
      </c>
      <c r="D29" s="528">
        <v>0</v>
      </c>
      <c r="E29" s="528">
        <v>0</v>
      </c>
      <c r="F29" s="528">
        <v>0</v>
      </c>
      <c r="G29" s="528">
        <v>0</v>
      </c>
      <c r="H29" s="528">
        <v>0</v>
      </c>
      <c r="I29" s="528">
        <v>0</v>
      </c>
      <c r="J29" s="528">
        <v>0</v>
      </c>
      <c r="K29" s="528">
        <v>0</v>
      </c>
      <c r="L29" s="528">
        <v>0</v>
      </c>
      <c r="M29" s="528">
        <v>0</v>
      </c>
      <c r="N29" s="528">
        <v>0</v>
      </c>
      <c r="O29" s="528">
        <v>0</v>
      </c>
      <c r="P29" s="528">
        <v>0</v>
      </c>
      <c r="Q29" s="528">
        <v>0</v>
      </c>
      <c r="R29" s="545"/>
      <c r="S29" s="546"/>
      <c r="T29" s="547"/>
      <c r="U29" s="547"/>
      <c r="V29" s="547"/>
      <c r="W29" s="547"/>
      <c r="X29" s="547"/>
      <c r="Y29" s="547"/>
      <c r="Z29" s="547"/>
      <c r="AA29" s="547"/>
      <c r="AB29" s="547"/>
      <c r="AC29" s="542"/>
      <c r="AD29" s="542"/>
      <c r="AE29" s="542"/>
      <c r="AF29" s="542"/>
      <c r="AG29" s="542"/>
      <c r="AH29" s="542"/>
      <c r="AI29" s="542"/>
      <c r="AJ29" s="542"/>
      <c r="AK29" s="542"/>
      <c r="AL29" s="542"/>
    </row>
    <row r="30" spans="1:38" s="516" customFormat="1" ht="15">
      <c r="A30" s="525" t="s">
        <v>1021</v>
      </c>
      <c r="B30" s="526">
        <v>1370.7909779363283</v>
      </c>
      <c r="C30" s="526">
        <v>1368.034012126099</v>
      </c>
      <c r="D30" s="526">
        <v>1375.9199604968503</v>
      </c>
      <c r="E30" s="526">
        <v>1372.6120934549695</v>
      </c>
      <c r="F30" s="526">
        <v>1364.4952588097642</v>
      </c>
      <c r="G30" s="526">
        <v>1389.8084163447445</v>
      </c>
      <c r="H30" s="526">
        <v>1243.6961995440188</v>
      </c>
      <c r="I30" s="526">
        <v>1420.936757832869</v>
      </c>
      <c r="J30" s="526">
        <v>1840.0232872576814</v>
      </c>
      <c r="K30" s="526">
        <v>2298.8845170540762</v>
      </c>
      <c r="L30" s="526">
        <v>2815.5490207404328</v>
      </c>
      <c r="M30" s="526">
        <v>3504.3550596591044</v>
      </c>
      <c r="N30" s="526">
        <v>4063.0255224761645</v>
      </c>
      <c r="O30" s="526">
        <v>4577.4958943146166</v>
      </c>
      <c r="P30" s="526">
        <v>4642.3267630311666</v>
      </c>
      <c r="Q30" s="526">
        <v>5549.7730434339364</v>
      </c>
      <c r="R30" s="540"/>
      <c r="S30" s="543"/>
      <c r="T30" s="544"/>
      <c r="U30" s="544"/>
      <c r="V30" s="544"/>
      <c r="W30" s="544"/>
      <c r="X30" s="544"/>
      <c r="Y30" s="544"/>
      <c r="Z30" s="544"/>
      <c r="AA30" s="544"/>
      <c r="AB30" s="544"/>
      <c r="AC30" s="542"/>
      <c r="AD30" s="542"/>
      <c r="AE30" s="542"/>
      <c r="AF30" s="542"/>
      <c r="AG30" s="542"/>
      <c r="AH30" s="542"/>
      <c r="AI30" s="542"/>
      <c r="AJ30" s="542"/>
      <c r="AK30" s="542"/>
      <c r="AL30" s="542"/>
    </row>
    <row r="31" spans="1:38" s="517" customFormat="1" ht="15">
      <c r="A31" s="527" t="s">
        <v>1022</v>
      </c>
      <c r="B31" s="528">
        <v>401.73122779096451</v>
      </c>
      <c r="C31" s="528">
        <v>400.92997207933263</v>
      </c>
      <c r="D31" s="528">
        <v>406.57581308608951</v>
      </c>
      <c r="E31" s="528">
        <v>405.54612206757679</v>
      </c>
      <c r="F31" s="528">
        <v>400.23859682640045</v>
      </c>
      <c r="G31" s="528">
        <v>410.8118013266452</v>
      </c>
      <c r="H31" s="528">
        <v>365.29219954401879</v>
      </c>
      <c r="I31" s="528">
        <v>415.17975783286909</v>
      </c>
      <c r="J31" s="528">
        <v>815.67228725768132</v>
      </c>
      <c r="K31" s="528">
        <v>1235.870303994076</v>
      </c>
      <c r="L31" s="528">
        <v>1734.0744124838261</v>
      </c>
      <c r="M31" s="528">
        <v>1617.8706963548498</v>
      </c>
      <c r="N31" s="528">
        <v>1481.1956638351639</v>
      </c>
      <c r="O31" s="528">
        <v>1780.4669886500885</v>
      </c>
      <c r="P31" s="528">
        <v>1285.1478584694541</v>
      </c>
      <c r="Q31" s="528">
        <v>1521.9217916766402</v>
      </c>
      <c r="R31" s="545"/>
      <c r="S31" s="543"/>
      <c r="T31" s="544"/>
      <c r="U31" s="544"/>
      <c r="V31" s="544"/>
      <c r="W31" s="544"/>
      <c r="X31" s="544"/>
      <c r="Y31" s="544"/>
      <c r="Z31" s="544"/>
      <c r="AA31" s="544"/>
      <c r="AB31" s="544"/>
      <c r="AC31" s="542"/>
      <c r="AD31" s="542"/>
      <c r="AE31" s="542"/>
      <c r="AF31" s="542"/>
      <c r="AG31" s="542"/>
      <c r="AH31" s="542"/>
      <c r="AI31" s="542"/>
      <c r="AJ31" s="542"/>
      <c r="AK31" s="542"/>
      <c r="AL31" s="542"/>
    </row>
    <row r="32" spans="1:38" s="517" customFormat="1" ht="15">
      <c r="A32" s="527" t="s">
        <v>1023</v>
      </c>
      <c r="B32" s="528">
        <v>0</v>
      </c>
      <c r="C32" s="528">
        <v>0</v>
      </c>
      <c r="D32" s="528">
        <v>4.7612944569048379</v>
      </c>
      <c r="E32" s="528">
        <v>4.7634770176658963</v>
      </c>
      <c r="F32" s="528">
        <v>0</v>
      </c>
      <c r="G32" s="528">
        <v>4.1374045801526718</v>
      </c>
      <c r="H32" s="528">
        <v>6.5977011494252871</v>
      </c>
      <c r="I32" s="528">
        <v>7.1914893617021276</v>
      </c>
      <c r="J32" s="528">
        <v>12.110929853181077</v>
      </c>
      <c r="K32" s="528">
        <v>383.45187601957588</v>
      </c>
      <c r="L32" s="528">
        <v>542.62812089356112</v>
      </c>
      <c r="M32" s="528">
        <v>526.80782508630614</v>
      </c>
      <c r="N32" s="528">
        <v>494.0805223068553</v>
      </c>
      <c r="O32" s="528">
        <v>760.45621880534986</v>
      </c>
      <c r="P32" s="528">
        <v>0</v>
      </c>
      <c r="Q32" s="528">
        <v>0</v>
      </c>
      <c r="R32" s="548"/>
      <c r="S32" s="543"/>
      <c r="T32" s="544"/>
      <c r="U32" s="544"/>
      <c r="V32" s="544"/>
      <c r="W32" s="544"/>
      <c r="X32" s="544"/>
      <c r="Y32" s="544"/>
      <c r="Z32" s="544"/>
      <c r="AA32" s="544"/>
      <c r="AB32" s="544"/>
      <c r="AC32" s="542"/>
      <c r="AD32" s="542"/>
      <c r="AE32" s="542"/>
      <c r="AF32" s="542"/>
      <c r="AG32" s="542"/>
      <c r="AH32" s="542"/>
      <c r="AI32" s="542"/>
      <c r="AJ32" s="542"/>
      <c r="AK32" s="542"/>
      <c r="AL32" s="542"/>
    </row>
    <row r="33" spans="1:38" s="517" customFormat="1" ht="15">
      <c r="A33" s="527" t="s">
        <v>1024</v>
      </c>
      <c r="B33" s="528">
        <v>0</v>
      </c>
      <c r="C33" s="528">
        <v>0</v>
      </c>
      <c r="D33" s="528">
        <v>0</v>
      </c>
      <c r="E33" s="528">
        <v>0</v>
      </c>
      <c r="F33" s="528">
        <v>0</v>
      </c>
      <c r="G33" s="528">
        <v>0</v>
      </c>
      <c r="H33" s="528">
        <v>0</v>
      </c>
      <c r="I33" s="528">
        <v>0</v>
      </c>
      <c r="J33" s="528">
        <v>0</v>
      </c>
      <c r="K33" s="528">
        <v>0</v>
      </c>
      <c r="L33" s="528">
        <v>0</v>
      </c>
      <c r="M33" s="528"/>
      <c r="N33" s="528"/>
      <c r="O33" s="528"/>
      <c r="P33" s="528"/>
      <c r="Q33" s="528"/>
      <c r="R33" s="548"/>
      <c r="S33" s="543"/>
      <c r="T33" s="544"/>
      <c r="U33" s="544"/>
      <c r="V33" s="544"/>
      <c r="W33" s="544"/>
      <c r="X33" s="544"/>
      <c r="Y33" s="544"/>
      <c r="Z33" s="544"/>
      <c r="AA33" s="544"/>
      <c r="AB33" s="544"/>
      <c r="AC33" s="542"/>
      <c r="AD33" s="542"/>
      <c r="AE33" s="542"/>
      <c r="AF33" s="542"/>
      <c r="AG33" s="542"/>
      <c r="AH33" s="542"/>
      <c r="AI33" s="542"/>
      <c r="AJ33" s="542"/>
      <c r="AK33" s="542"/>
      <c r="AL33" s="542"/>
    </row>
    <row r="34" spans="1:38" s="517" customFormat="1" ht="15">
      <c r="A34" s="527" t="s">
        <v>1025</v>
      </c>
      <c r="B34" s="528">
        <v>20.086561389548226</v>
      </c>
      <c r="C34" s="528">
        <v>20.046498603966633</v>
      </c>
      <c r="D34" s="528">
        <v>20.090725931459236</v>
      </c>
      <c r="E34" s="528">
        <v>20.039132252495548</v>
      </c>
      <c r="F34" s="528">
        <v>20.011929841320026</v>
      </c>
      <c r="G34" s="528">
        <v>20.333719837324626</v>
      </c>
      <c r="H34" s="528">
        <v>17.934724919729678</v>
      </c>
      <c r="I34" s="528">
        <v>20.39941342355835</v>
      </c>
      <c r="J34" s="528">
        <v>40.178067870225021</v>
      </c>
      <c r="K34" s="528">
        <v>42.620921398725017</v>
      </c>
      <c r="L34" s="528">
        <v>48.247688132225022</v>
      </c>
      <c r="M34" s="528">
        <v>40.480517126645573</v>
      </c>
      <c r="N34" s="528">
        <v>37.49631746814557</v>
      </c>
      <c r="O34" s="528">
        <v>39.760241981145569</v>
      </c>
      <c r="P34" s="528">
        <v>42.48898238639557</v>
      </c>
      <c r="Q34" s="528">
        <v>49.89134879488207</v>
      </c>
      <c r="R34" s="1131"/>
      <c r="S34" s="543"/>
      <c r="T34" s="544"/>
      <c r="U34" s="544"/>
      <c r="V34" s="544"/>
      <c r="W34" s="544"/>
      <c r="X34" s="544"/>
      <c r="Y34" s="544"/>
      <c r="Z34" s="544"/>
      <c r="AA34" s="544"/>
      <c r="AB34" s="544"/>
      <c r="AC34" s="542"/>
      <c r="AD34" s="542"/>
      <c r="AE34" s="542"/>
      <c r="AF34" s="542"/>
      <c r="AG34" s="542"/>
      <c r="AH34" s="542"/>
      <c r="AI34" s="542"/>
      <c r="AJ34" s="542"/>
      <c r="AK34" s="542"/>
      <c r="AL34" s="542"/>
    </row>
    <row r="35" spans="1:38" s="517" customFormat="1" ht="15">
      <c r="A35" s="527" t="s">
        <v>1026</v>
      </c>
      <c r="B35" s="528">
        <v>0</v>
      </c>
      <c r="C35" s="528">
        <v>0</v>
      </c>
      <c r="D35" s="528">
        <v>0</v>
      </c>
      <c r="E35" s="528">
        <v>0</v>
      </c>
      <c r="F35" s="528">
        <v>0</v>
      </c>
      <c r="G35" s="528">
        <v>0</v>
      </c>
      <c r="H35" s="528">
        <v>0</v>
      </c>
      <c r="I35" s="528">
        <v>0</v>
      </c>
      <c r="J35" s="528">
        <v>0</v>
      </c>
      <c r="K35" s="528">
        <v>0</v>
      </c>
      <c r="L35" s="528">
        <v>0</v>
      </c>
      <c r="M35" s="528">
        <v>0</v>
      </c>
      <c r="N35" s="528">
        <v>0</v>
      </c>
      <c r="O35" s="528">
        <v>0</v>
      </c>
      <c r="P35" s="528">
        <v>0</v>
      </c>
      <c r="Q35" s="528">
        <v>0</v>
      </c>
      <c r="R35" s="548"/>
      <c r="S35" s="543"/>
      <c r="T35" s="544"/>
      <c r="U35" s="544"/>
      <c r="V35" s="544"/>
      <c r="W35" s="544"/>
      <c r="X35" s="544"/>
      <c r="Y35" s="544"/>
      <c r="Z35" s="544"/>
      <c r="AA35" s="544"/>
      <c r="AB35" s="544"/>
      <c r="AC35" s="542"/>
      <c r="AD35" s="542"/>
      <c r="AE35" s="542"/>
      <c r="AF35" s="542"/>
      <c r="AG35" s="542"/>
      <c r="AH35" s="542"/>
      <c r="AI35" s="542"/>
      <c r="AJ35" s="542"/>
      <c r="AK35" s="542"/>
      <c r="AL35" s="542"/>
    </row>
    <row r="36" spans="1:38" s="517" customFormat="1" ht="15">
      <c r="A36" s="527" t="s">
        <v>1027</v>
      </c>
      <c r="B36" s="528">
        <v>381.64466640141626</v>
      </c>
      <c r="C36" s="528">
        <v>380.88347347536597</v>
      </c>
      <c r="D36" s="528">
        <v>381.72379269772546</v>
      </c>
      <c r="E36" s="528">
        <v>380.74351279741535</v>
      </c>
      <c r="F36" s="528">
        <v>380.22666698508044</v>
      </c>
      <c r="G36" s="528">
        <v>386.34067690916788</v>
      </c>
      <c r="H36" s="528">
        <v>340.75977347486383</v>
      </c>
      <c r="I36" s="528">
        <v>387.5888550476086</v>
      </c>
      <c r="J36" s="528">
        <v>763.38328953427526</v>
      </c>
      <c r="K36" s="528">
        <v>809.79750657577529</v>
      </c>
      <c r="L36" s="528">
        <v>1143.19860345804</v>
      </c>
      <c r="M36" s="528">
        <v>1050.5823541418981</v>
      </c>
      <c r="N36" s="528">
        <v>949.61882406016298</v>
      </c>
      <c r="O36" s="528">
        <v>980.25052786359311</v>
      </c>
      <c r="P36" s="528">
        <v>1242.6588760830587</v>
      </c>
      <c r="Q36" s="528">
        <v>1472.0304428817581</v>
      </c>
      <c r="R36" s="545"/>
      <c r="S36" s="543"/>
      <c r="T36" s="544"/>
      <c r="U36" s="544"/>
      <c r="V36" s="544"/>
      <c r="W36" s="544"/>
      <c r="X36" s="544"/>
      <c r="Y36" s="544"/>
      <c r="Z36" s="544"/>
      <c r="AA36" s="544"/>
      <c r="AB36" s="544"/>
      <c r="AC36" s="542"/>
      <c r="AD36" s="542"/>
      <c r="AE36" s="542"/>
      <c r="AF36" s="542"/>
      <c r="AG36" s="542"/>
      <c r="AH36" s="542"/>
      <c r="AI36" s="542"/>
      <c r="AJ36" s="542"/>
      <c r="AK36" s="542"/>
      <c r="AL36" s="542"/>
    </row>
    <row r="37" spans="1:38" s="517" customFormat="1" ht="15">
      <c r="A37" s="527" t="s">
        <v>1028</v>
      </c>
      <c r="B37" s="528">
        <v>0</v>
      </c>
      <c r="C37" s="528">
        <v>0</v>
      </c>
      <c r="D37" s="528">
        <v>0</v>
      </c>
      <c r="E37" s="528">
        <v>0</v>
      </c>
      <c r="F37" s="528">
        <v>0</v>
      </c>
      <c r="G37" s="528">
        <v>0</v>
      </c>
      <c r="H37" s="528">
        <v>0</v>
      </c>
      <c r="I37" s="528">
        <v>0</v>
      </c>
      <c r="J37" s="528">
        <v>0</v>
      </c>
      <c r="K37" s="528">
        <v>0</v>
      </c>
      <c r="L37" s="528">
        <v>0</v>
      </c>
      <c r="M37" s="528">
        <v>0</v>
      </c>
      <c r="N37" s="528"/>
      <c r="O37" s="528"/>
      <c r="P37" s="528"/>
      <c r="Q37" s="528"/>
      <c r="R37" s="545"/>
      <c r="S37" s="543"/>
      <c r="T37" s="544"/>
      <c r="U37" s="544"/>
      <c r="V37" s="544"/>
      <c r="W37" s="544"/>
      <c r="X37" s="544"/>
      <c r="Y37" s="544"/>
      <c r="Z37" s="544"/>
      <c r="AA37" s="544"/>
      <c r="AB37" s="544"/>
      <c r="AC37" s="542"/>
      <c r="AD37" s="542"/>
      <c r="AE37" s="542"/>
      <c r="AF37" s="542"/>
      <c r="AG37" s="542"/>
      <c r="AH37" s="542"/>
      <c r="AI37" s="542"/>
      <c r="AJ37" s="542"/>
      <c r="AK37" s="542"/>
      <c r="AL37" s="542"/>
    </row>
    <row r="38" spans="1:38" s="517" customFormat="1" ht="15">
      <c r="A38" s="527" t="s">
        <v>1029</v>
      </c>
      <c r="B38" s="528">
        <v>381.64466640141626</v>
      </c>
      <c r="C38" s="528">
        <v>380.88347347536597</v>
      </c>
      <c r="D38" s="528">
        <v>381.72379269772546</v>
      </c>
      <c r="E38" s="528">
        <v>380.74351279741535</v>
      </c>
      <c r="F38" s="528">
        <v>380.22666698508044</v>
      </c>
      <c r="G38" s="528">
        <v>386.34067690916788</v>
      </c>
      <c r="H38" s="528">
        <v>340.75977347486383</v>
      </c>
      <c r="I38" s="528">
        <v>387.5888550476086</v>
      </c>
      <c r="J38" s="528">
        <v>763.38328953427526</v>
      </c>
      <c r="K38" s="528">
        <v>809.79750657577529</v>
      </c>
      <c r="L38" s="528">
        <v>1143.19860345804</v>
      </c>
      <c r="M38" s="528">
        <v>1050.5823541418981</v>
      </c>
      <c r="N38" s="528">
        <v>949.61882406016298</v>
      </c>
      <c r="O38" s="528">
        <v>980.25052786359311</v>
      </c>
      <c r="P38" s="528">
        <v>1242.6588760830587</v>
      </c>
      <c r="Q38" s="528">
        <v>1472.0304428817581</v>
      </c>
      <c r="R38" s="545"/>
      <c r="S38" s="543"/>
      <c r="T38" s="544"/>
      <c r="U38" s="544"/>
      <c r="V38" s="544"/>
      <c r="W38" s="544"/>
      <c r="X38" s="544"/>
      <c r="Y38" s="544"/>
      <c r="Z38" s="544"/>
      <c r="AA38" s="544"/>
      <c r="AB38" s="544"/>
      <c r="AC38" s="542"/>
      <c r="AD38" s="542"/>
      <c r="AE38" s="542"/>
      <c r="AF38" s="542"/>
      <c r="AG38" s="542"/>
      <c r="AH38" s="542"/>
      <c r="AI38" s="542"/>
      <c r="AJ38" s="542"/>
      <c r="AK38" s="542"/>
      <c r="AL38" s="542"/>
    </row>
    <row r="39" spans="1:38" s="517" customFormat="1" ht="15">
      <c r="A39" s="527" t="s">
        <v>1030</v>
      </c>
      <c r="B39" s="528">
        <v>381.64466640141626</v>
      </c>
      <c r="C39" s="528">
        <v>380.88347347536597</v>
      </c>
      <c r="D39" s="528">
        <v>381.72379269772546</v>
      </c>
      <c r="E39" s="528">
        <v>380.74351279741535</v>
      </c>
      <c r="F39" s="528">
        <v>380.22666698508044</v>
      </c>
      <c r="G39" s="528">
        <v>386.34067690916788</v>
      </c>
      <c r="H39" s="528">
        <v>340.75977347486383</v>
      </c>
      <c r="I39" s="528">
        <v>387.5888550476086</v>
      </c>
      <c r="J39" s="528">
        <v>763.38328953427526</v>
      </c>
      <c r="K39" s="528">
        <v>809.79750657577529</v>
      </c>
      <c r="L39" s="528">
        <v>1143.19860345804</v>
      </c>
      <c r="M39" s="528">
        <v>1050.5823541418981</v>
      </c>
      <c r="N39" s="528">
        <v>949.61882406016298</v>
      </c>
      <c r="O39" s="528">
        <v>980.25052786359311</v>
      </c>
      <c r="P39" s="528">
        <v>1242.6588760830587</v>
      </c>
      <c r="Q39" s="528">
        <v>1472.0304428817581</v>
      </c>
      <c r="R39" s="545"/>
      <c r="S39" s="543"/>
      <c r="T39" s="544"/>
      <c r="U39" s="544"/>
      <c r="V39" s="544"/>
      <c r="W39" s="544"/>
      <c r="X39" s="544"/>
      <c r="Y39" s="544"/>
      <c r="Z39" s="544"/>
      <c r="AA39" s="544"/>
      <c r="AB39" s="544"/>
      <c r="AC39" s="542"/>
      <c r="AD39" s="542"/>
      <c r="AE39" s="542"/>
      <c r="AF39" s="542"/>
      <c r="AG39" s="542"/>
      <c r="AH39" s="542"/>
      <c r="AI39" s="542"/>
      <c r="AJ39" s="542"/>
      <c r="AK39" s="542"/>
      <c r="AL39" s="542"/>
    </row>
    <row r="40" spans="1:38" s="517" customFormat="1" ht="15">
      <c r="A40" s="527" t="s">
        <v>1031</v>
      </c>
      <c r="B40" s="528">
        <v>381.64466640141626</v>
      </c>
      <c r="C40" s="528">
        <v>380.88347347536597</v>
      </c>
      <c r="D40" s="528">
        <v>381.72379269772546</v>
      </c>
      <c r="E40" s="528">
        <v>380.74351279741535</v>
      </c>
      <c r="F40" s="528">
        <v>380.22666698508044</v>
      </c>
      <c r="G40" s="528">
        <v>386.34067690916788</v>
      </c>
      <c r="H40" s="528">
        <v>340.75977347486383</v>
      </c>
      <c r="I40" s="528">
        <v>387.5888550476086</v>
      </c>
      <c r="J40" s="528">
        <v>763.38328953427526</v>
      </c>
      <c r="K40" s="528">
        <v>809.79750657577529</v>
      </c>
      <c r="L40" s="528">
        <v>1143.19860345804</v>
      </c>
      <c r="M40" s="528">
        <v>1050.5823541418981</v>
      </c>
      <c r="N40" s="528">
        <v>949.61882406016298</v>
      </c>
      <c r="O40" s="528">
        <v>980.25052786359311</v>
      </c>
      <c r="P40" s="528">
        <v>1242.6588760830587</v>
      </c>
      <c r="Q40" s="528">
        <v>1472.0304428817581</v>
      </c>
      <c r="R40" s="1131"/>
      <c r="S40" s="543"/>
      <c r="T40" s="544"/>
      <c r="U40" s="544"/>
      <c r="V40" s="544"/>
      <c r="W40" s="544"/>
      <c r="X40" s="544"/>
      <c r="Y40" s="544"/>
      <c r="Z40" s="544"/>
      <c r="AA40" s="544"/>
      <c r="AB40" s="544"/>
      <c r="AC40" s="542"/>
      <c r="AD40" s="542"/>
      <c r="AE40" s="542"/>
      <c r="AF40" s="542"/>
      <c r="AG40" s="542"/>
      <c r="AH40" s="542"/>
      <c r="AI40" s="542"/>
      <c r="AJ40" s="542"/>
      <c r="AK40" s="542"/>
      <c r="AL40" s="542"/>
    </row>
    <row r="41" spans="1:38" s="517" customFormat="1" ht="15">
      <c r="A41" s="527" t="s">
        <v>1032</v>
      </c>
      <c r="B41" s="528">
        <v>0</v>
      </c>
      <c r="C41" s="528">
        <v>0</v>
      </c>
      <c r="D41" s="528">
        <v>0</v>
      </c>
      <c r="E41" s="528">
        <v>0</v>
      </c>
      <c r="F41" s="528">
        <v>0</v>
      </c>
      <c r="G41" s="528">
        <v>0</v>
      </c>
      <c r="H41" s="528">
        <v>0</v>
      </c>
      <c r="I41" s="528">
        <v>0</v>
      </c>
      <c r="J41" s="528">
        <v>0</v>
      </c>
      <c r="K41" s="528">
        <v>0</v>
      </c>
      <c r="L41" s="528">
        <v>0</v>
      </c>
      <c r="M41" s="528">
        <v>0</v>
      </c>
      <c r="N41" s="528">
        <v>0</v>
      </c>
      <c r="O41" s="528">
        <v>0</v>
      </c>
      <c r="P41" s="528">
        <v>0</v>
      </c>
      <c r="Q41" s="528">
        <v>0</v>
      </c>
      <c r="R41" s="1131"/>
      <c r="S41" s="543"/>
      <c r="T41" s="544"/>
      <c r="U41" s="544"/>
      <c r="V41" s="544"/>
      <c r="W41" s="544"/>
      <c r="X41" s="544"/>
      <c r="Y41" s="544"/>
      <c r="Z41" s="544"/>
      <c r="AA41" s="544"/>
      <c r="AB41" s="544"/>
      <c r="AC41" s="542"/>
      <c r="AD41" s="542"/>
      <c r="AE41" s="542"/>
      <c r="AF41" s="542"/>
      <c r="AG41" s="542"/>
      <c r="AH41" s="542"/>
      <c r="AI41" s="542"/>
      <c r="AJ41" s="542"/>
      <c r="AK41" s="542"/>
      <c r="AL41" s="542"/>
    </row>
    <row r="42" spans="1:38" s="517" customFormat="1" ht="15">
      <c r="A42" s="527" t="s">
        <v>1033</v>
      </c>
      <c r="B42" s="528">
        <v>0</v>
      </c>
      <c r="C42" s="528">
        <v>0</v>
      </c>
      <c r="D42" s="528">
        <v>0</v>
      </c>
      <c r="E42" s="528">
        <v>0</v>
      </c>
      <c r="F42" s="528">
        <v>0</v>
      </c>
      <c r="G42" s="528">
        <v>0</v>
      </c>
      <c r="H42" s="528">
        <v>0</v>
      </c>
      <c r="I42" s="528">
        <v>0</v>
      </c>
      <c r="J42" s="528">
        <v>0</v>
      </c>
      <c r="K42" s="528">
        <v>0</v>
      </c>
      <c r="L42" s="528">
        <v>0</v>
      </c>
      <c r="M42" s="528">
        <v>0</v>
      </c>
      <c r="N42" s="528">
        <v>0</v>
      </c>
      <c r="O42" s="528">
        <v>0</v>
      </c>
      <c r="P42" s="528">
        <v>0</v>
      </c>
      <c r="Q42" s="528">
        <v>0</v>
      </c>
      <c r="R42" s="1131"/>
      <c r="S42" s="543"/>
      <c r="T42" s="544"/>
      <c r="U42" s="544"/>
      <c r="V42" s="544"/>
      <c r="W42" s="544"/>
      <c r="X42" s="544"/>
      <c r="Y42" s="544"/>
      <c r="Z42" s="544"/>
      <c r="AA42" s="544"/>
      <c r="AB42" s="544"/>
      <c r="AC42" s="542"/>
      <c r="AD42" s="542"/>
      <c r="AE42" s="542"/>
      <c r="AF42" s="542"/>
      <c r="AG42" s="542"/>
      <c r="AH42" s="542"/>
      <c r="AI42" s="542"/>
      <c r="AJ42" s="542"/>
      <c r="AK42" s="542"/>
      <c r="AL42" s="542"/>
    </row>
    <row r="43" spans="1:38" s="517" customFormat="1" ht="15.75" thickBot="1">
      <c r="A43" s="529" t="s">
        <v>1034</v>
      </c>
      <c r="B43" s="530">
        <v>0</v>
      </c>
      <c r="C43" s="530">
        <v>0</v>
      </c>
      <c r="D43" s="530">
        <v>0</v>
      </c>
      <c r="E43" s="530">
        <v>0</v>
      </c>
      <c r="F43" s="530">
        <v>0</v>
      </c>
      <c r="G43" s="530">
        <v>0</v>
      </c>
      <c r="H43" s="530">
        <v>0</v>
      </c>
      <c r="I43" s="530">
        <v>0</v>
      </c>
      <c r="J43" s="530">
        <v>0</v>
      </c>
      <c r="K43" s="530">
        <v>0</v>
      </c>
      <c r="L43" s="530">
        <v>0</v>
      </c>
      <c r="M43" s="530">
        <v>0</v>
      </c>
      <c r="N43" s="530">
        <v>0</v>
      </c>
      <c r="O43" s="530">
        <v>0</v>
      </c>
      <c r="P43" s="530">
        <v>0</v>
      </c>
      <c r="Q43" s="530">
        <v>0</v>
      </c>
      <c r="R43" s="1131"/>
      <c r="S43" s="543"/>
      <c r="T43" s="544"/>
      <c r="U43" s="544"/>
      <c r="V43" s="544"/>
      <c r="W43" s="544"/>
      <c r="X43" s="544"/>
      <c r="Y43" s="544"/>
      <c r="Z43" s="544"/>
      <c r="AA43" s="544"/>
      <c r="AB43" s="544"/>
      <c r="AC43" s="542"/>
      <c r="AD43" s="542"/>
      <c r="AE43" s="542"/>
      <c r="AF43" s="542"/>
      <c r="AG43" s="542"/>
      <c r="AH43" s="542"/>
      <c r="AI43" s="542"/>
      <c r="AJ43" s="542"/>
      <c r="AK43" s="542"/>
      <c r="AL43" s="542"/>
    </row>
    <row r="44" spans="1:38" s="517" customFormat="1" ht="15">
      <c r="A44" s="527" t="s">
        <v>1035</v>
      </c>
      <c r="B44" s="528">
        <v>969.05975014536375</v>
      </c>
      <c r="C44" s="528">
        <v>967.10404004676639</v>
      </c>
      <c r="D44" s="528">
        <v>969.3441474107608</v>
      </c>
      <c r="E44" s="528">
        <v>967.06597138739266</v>
      </c>
      <c r="F44" s="528">
        <v>964.25666198336376</v>
      </c>
      <c r="G44" s="528">
        <v>978.99661501809931</v>
      </c>
      <c r="H44" s="528">
        <v>878.404</v>
      </c>
      <c r="I44" s="528">
        <v>1005.7569999999999</v>
      </c>
      <c r="J44" s="528">
        <v>1024.3510000000001</v>
      </c>
      <c r="K44" s="528">
        <v>1063.01421306</v>
      </c>
      <c r="L44" s="528">
        <v>1081.4746082566064</v>
      </c>
      <c r="M44" s="528">
        <v>1886.4843633042547</v>
      </c>
      <c r="N44" s="528">
        <v>2581.8298586410006</v>
      </c>
      <c r="O44" s="528">
        <v>2797.0289056645279</v>
      </c>
      <c r="P44" s="528">
        <v>3357.1789045617124</v>
      </c>
      <c r="Q44" s="528">
        <v>4027.8512517572963</v>
      </c>
      <c r="R44" s="545"/>
      <c r="S44" s="543"/>
      <c r="T44" s="544"/>
      <c r="U44" s="544"/>
      <c r="V44" s="544"/>
      <c r="W44" s="544"/>
      <c r="X44" s="544"/>
      <c r="Y44" s="544"/>
      <c r="Z44" s="544"/>
      <c r="AA44" s="544"/>
      <c r="AB44" s="544"/>
      <c r="AC44" s="542"/>
      <c r="AD44" s="542"/>
      <c r="AE44" s="542"/>
      <c r="AF44" s="542"/>
      <c r="AG44" s="542"/>
      <c r="AH44" s="542"/>
      <c r="AI44" s="542"/>
      <c r="AJ44" s="542"/>
      <c r="AK44" s="542"/>
      <c r="AL44" s="542"/>
    </row>
    <row r="45" spans="1:38" s="517" customFormat="1" ht="15">
      <c r="A45" s="527" t="s">
        <v>1036</v>
      </c>
      <c r="B45" s="528">
        <v>0</v>
      </c>
      <c r="C45" s="528">
        <v>0</v>
      </c>
      <c r="D45" s="528">
        <v>0</v>
      </c>
      <c r="E45" s="528">
        <v>0</v>
      </c>
      <c r="F45" s="528">
        <v>0</v>
      </c>
      <c r="G45" s="528">
        <v>0</v>
      </c>
      <c r="H45" s="528">
        <v>0</v>
      </c>
      <c r="I45" s="528">
        <v>0</v>
      </c>
      <c r="J45" s="528">
        <v>0</v>
      </c>
      <c r="K45" s="528">
        <v>0</v>
      </c>
      <c r="L45" s="528">
        <v>0</v>
      </c>
      <c r="M45" s="528">
        <v>0</v>
      </c>
      <c r="N45" s="528">
        <v>0</v>
      </c>
      <c r="O45" s="528">
        <v>0</v>
      </c>
      <c r="P45" s="528">
        <v>0</v>
      </c>
      <c r="Q45" s="528">
        <v>0</v>
      </c>
      <c r="R45" s="545"/>
      <c r="S45" s="543"/>
      <c r="T45" s="544"/>
      <c r="U45" s="544"/>
      <c r="V45" s="544"/>
      <c r="W45" s="544"/>
      <c r="X45" s="544"/>
      <c r="Y45" s="544"/>
      <c r="Z45" s="544"/>
      <c r="AA45" s="544"/>
      <c r="AB45" s="544"/>
      <c r="AC45" s="542"/>
      <c r="AD45" s="542"/>
      <c r="AE45" s="542"/>
      <c r="AF45" s="542"/>
      <c r="AG45" s="542"/>
      <c r="AH45" s="542"/>
      <c r="AI45" s="542"/>
      <c r="AJ45" s="542"/>
      <c r="AK45" s="542"/>
      <c r="AL45" s="542"/>
    </row>
    <row r="46" spans="1:38" s="517" customFormat="1" ht="15">
      <c r="A46" s="527" t="s">
        <v>1037</v>
      </c>
      <c r="B46" s="528">
        <v>0</v>
      </c>
      <c r="C46" s="528">
        <v>0</v>
      </c>
      <c r="D46" s="528">
        <v>0</v>
      </c>
      <c r="E46" s="528">
        <v>0</v>
      </c>
      <c r="F46" s="528">
        <v>0</v>
      </c>
      <c r="G46" s="528">
        <v>0</v>
      </c>
      <c r="H46" s="528">
        <v>0</v>
      </c>
      <c r="I46" s="528">
        <v>0</v>
      </c>
      <c r="J46" s="528">
        <v>0</v>
      </c>
      <c r="K46" s="528">
        <v>0</v>
      </c>
      <c r="L46" s="528">
        <v>0</v>
      </c>
      <c r="M46" s="528">
        <v>0</v>
      </c>
      <c r="N46" s="528">
        <v>0</v>
      </c>
      <c r="O46" s="528">
        <v>0</v>
      </c>
      <c r="P46" s="528">
        <v>0</v>
      </c>
      <c r="Q46" s="528">
        <v>0</v>
      </c>
      <c r="R46" s="545"/>
      <c r="S46" s="543"/>
      <c r="T46" s="544"/>
      <c r="U46" s="544"/>
      <c r="V46" s="544"/>
      <c r="W46" s="544"/>
      <c r="X46" s="544"/>
      <c r="Y46" s="544"/>
      <c r="Z46" s="544"/>
      <c r="AA46" s="544"/>
      <c r="AB46" s="544"/>
      <c r="AC46" s="542"/>
      <c r="AD46" s="542"/>
      <c r="AE46" s="542"/>
      <c r="AF46" s="542"/>
      <c r="AG46" s="542"/>
      <c r="AH46" s="542"/>
      <c r="AI46" s="542"/>
      <c r="AJ46" s="542"/>
      <c r="AK46" s="542"/>
      <c r="AL46" s="542"/>
    </row>
    <row r="47" spans="1:38" s="517" customFormat="1" ht="15">
      <c r="A47" s="527" t="s">
        <v>1038</v>
      </c>
      <c r="B47" s="528">
        <v>0</v>
      </c>
      <c r="C47" s="528">
        <v>0</v>
      </c>
      <c r="D47" s="528">
        <v>0</v>
      </c>
      <c r="E47" s="528">
        <v>0</v>
      </c>
      <c r="F47" s="528">
        <v>0</v>
      </c>
      <c r="G47" s="528">
        <v>0</v>
      </c>
      <c r="H47" s="528">
        <v>0</v>
      </c>
      <c r="I47" s="528">
        <v>0</v>
      </c>
      <c r="J47" s="528">
        <v>0</v>
      </c>
      <c r="K47" s="528">
        <v>0</v>
      </c>
      <c r="L47" s="528">
        <v>0</v>
      </c>
      <c r="M47" s="528">
        <v>0</v>
      </c>
      <c r="N47" s="528">
        <v>0</v>
      </c>
      <c r="O47" s="528">
        <v>0</v>
      </c>
      <c r="P47" s="528">
        <v>0</v>
      </c>
      <c r="Q47" s="528">
        <v>0</v>
      </c>
      <c r="R47" s="545"/>
      <c r="S47" s="543"/>
      <c r="T47" s="544"/>
      <c r="U47" s="544"/>
      <c r="V47" s="544"/>
      <c r="W47" s="544"/>
      <c r="X47" s="544"/>
      <c r="Y47" s="544"/>
      <c r="Z47" s="544"/>
      <c r="AA47" s="544"/>
      <c r="AB47" s="544"/>
      <c r="AC47" s="542"/>
      <c r="AD47" s="542"/>
      <c r="AE47" s="542"/>
      <c r="AF47" s="542"/>
      <c r="AG47" s="542"/>
      <c r="AH47" s="542"/>
      <c r="AI47" s="542"/>
      <c r="AJ47" s="542"/>
      <c r="AK47" s="542"/>
      <c r="AL47" s="542"/>
    </row>
    <row r="48" spans="1:38" s="517" customFormat="1" ht="15">
      <c r="A48" s="527" t="s">
        <v>1039</v>
      </c>
      <c r="B48" s="528">
        <v>0</v>
      </c>
      <c r="C48" s="528">
        <v>0</v>
      </c>
      <c r="D48" s="528">
        <v>0</v>
      </c>
      <c r="E48" s="528">
        <v>0</v>
      </c>
      <c r="F48" s="528">
        <v>0</v>
      </c>
      <c r="G48" s="528">
        <v>0</v>
      </c>
      <c r="H48" s="528">
        <v>0</v>
      </c>
      <c r="I48" s="528">
        <v>0</v>
      </c>
      <c r="J48" s="528">
        <v>0</v>
      </c>
      <c r="K48" s="528">
        <v>0</v>
      </c>
      <c r="L48" s="528">
        <v>0</v>
      </c>
      <c r="M48" s="528">
        <v>0</v>
      </c>
      <c r="N48" s="528">
        <v>0</v>
      </c>
      <c r="O48" s="528">
        <v>0</v>
      </c>
      <c r="P48" s="528">
        <v>0</v>
      </c>
      <c r="Q48" s="528">
        <v>0</v>
      </c>
      <c r="R48" s="545"/>
      <c r="S48" s="543"/>
      <c r="T48" s="544"/>
      <c r="U48" s="544"/>
      <c r="V48" s="544"/>
      <c r="W48" s="544"/>
      <c r="X48" s="544"/>
      <c r="Y48" s="544"/>
      <c r="Z48" s="544"/>
      <c r="AA48" s="544"/>
      <c r="AB48" s="544"/>
      <c r="AC48" s="542"/>
      <c r="AD48" s="542"/>
      <c r="AE48" s="542"/>
      <c r="AF48" s="542"/>
      <c r="AG48" s="542"/>
      <c r="AH48" s="542"/>
      <c r="AI48" s="542"/>
      <c r="AJ48" s="542"/>
      <c r="AK48" s="542"/>
      <c r="AL48" s="542"/>
    </row>
    <row r="49" spans="1:38" s="517" customFormat="1" ht="15">
      <c r="A49" s="527" t="s">
        <v>1040</v>
      </c>
      <c r="B49" s="528">
        <v>0</v>
      </c>
      <c r="C49" s="528">
        <v>0</v>
      </c>
      <c r="D49" s="528">
        <v>0</v>
      </c>
      <c r="E49" s="528">
        <v>0</v>
      </c>
      <c r="F49" s="528">
        <v>0</v>
      </c>
      <c r="G49" s="528">
        <v>0</v>
      </c>
      <c r="H49" s="528">
        <v>0</v>
      </c>
      <c r="I49" s="528">
        <v>0</v>
      </c>
      <c r="J49" s="528">
        <v>0</v>
      </c>
      <c r="K49" s="528">
        <v>0</v>
      </c>
      <c r="L49" s="528">
        <v>0</v>
      </c>
      <c r="M49" s="528">
        <v>0</v>
      </c>
      <c r="N49" s="528">
        <v>0</v>
      </c>
      <c r="O49" s="528">
        <v>0</v>
      </c>
      <c r="P49" s="528">
        <v>0</v>
      </c>
      <c r="Q49" s="528">
        <v>0</v>
      </c>
      <c r="R49" s="1131"/>
      <c r="S49" s="543"/>
      <c r="T49" s="544"/>
      <c r="U49" s="544"/>
      <c r="V49" s="544"/>
      <c r="W49" s="544"/>
      <c r="X49" s="544"/>
      <c r="Y49" s="544"/>
      <c r="Z49" s="544"/>
      <c r="AA49" s="544"/>
      <c r="AB49" s="544"/>
      <c r="AC49" s="542"/>
      <c r="AD49" s="542"/>
      <c r="AE49" s="542"/>
      <c r="AF49" s="542"/>
      <c r="AG49" s="542"/>
      <c r="AH49" s="542"/>
      <c r="AI49" s="542"/>
      <c r="AJ49" s="542"/>
      <c r="AK49" s="542"/>
      <c r="AL49" s="542"/>
    </row>
    <row r="50" spans="1:38" s="517" customFormat="1" ht="15">
      <c r="A50" s="527" t="s">
        <v>1041</v>
      </c>
      <c r="B50" s="528">
        <v>0</v>
      </c>
      <c r="C50" s="528">
        <v>0</v>
      </c>
      <c r="D50" s="528">
        <v>0</v>
      </c>
      <c r="E50" s="528">
        <v>0</v>
      </c>
      <c r="F50" s="528">
        <v>0</v>
      </c>
      <c r="G50" s="528">
        <v>0</v>
      </c>
      <c r="H50" s="528">
        <v>0</v>
      </c>
      <c r="I50" s="528">
        <v>0</v>
      </c>
      <c r="J50" s="528">
        <v>0</v>
      </c>
      <c r="K50" s="528">
        <v>0</v>
      </c>
      <c r="L50" s="528">
        <v>0</v>
      </c>
      <c r="M50" s="528">
        <v>0</v>
      </c>
      <c r="N50" s="528">
        <v>0</v>
      </c>
      <c r="O50" s="528">
        <v>0</v>
      </c>
      <c r="P50" s="528">
        <v>0</v>
      </c>
      <c r="Q50" s="528">
        <v>0</v>
      </c>
      <c r="R50" s="1131"/>
      <c r="S50" s="543"/>
      <c r="T50" s="544"/>
      <c r="U50" s="544"/>
      <c r="V50" s="544"/>
      <c r="W50" s="544"/>
      <c r="X50" s="544"/>
      <c r="Y50" s="544"/>
      <c r="Z50" s="544"/>
      <c r="AA50" s="544"/>
      <c r="AB50" s="544"/>
      <c r="AC50" s="542"/>
      <c r="AD50" s="542"/>
      <c r="AE50" s="542"/>
      <c r="AF50" s="542"/>
      <c r="AG50" s="542"/>
      <c r="AH50" s="542"/>
      <c r="AI50" s="542"/>
      <c r="AJ50" s="542"/>
      <c r="AK50" s="542"/>
      <c r="AL50" s="542"/>
    </row>
    <row r="51" spans="1:38" s="517" customFormat="1" ht="15">
      <c r="A51" s="527" t="s">
        <v>1042</v>
      </c>
      <c r="B51" s="528">
        <v>7.1783797740235245E-2</v>
      </c>
      <c r="C51" s="528">
        <v>1.0638821321348297E-2</v>
      </c>
      <c r="D51" s="528">
        <v>1.0785690483819287E-2</v>
      </c>
      <c r="E51" s="528">
        <v>0</v>
      </c>
      <c r="F51" s="528">
        <v>0</v>
      </c>
      <c r="G51" s="528">
        <v>0</v>
      </c>
      <c r="H51" s="528">
        <v>0</v>
      </c>
      <c r="I51" s="528">
        <v>0</v>
      </c>
      <c r="J51" s="528">
        <v>126.40194869341246</v>
      </c>
      <c r="K51" s="528">
        <v>75.08541220404615</v>
      </c>
      <c r="L51" s="528">
        <v>68.468358312907711</v>
      </c>
      <c r="M51" s="528">
        <v>603.55686472184118</v>
      </c>
      <c r="N51" s="528">
        <v>1273.4755005894233</v>
      </c>
      <c r="O51" s="528">
        <v>1466.2597279282916</v>
      </c>
      <c r="P51" s="528">
        <v>1654.2178071040935</v>
      </c>
      <c r="Q51" s="528">
        <v>2326.8233270156888</v>
      </c>
      <c r="R51" s="545"/>
      <c r="S51" s="543"/>
      <c r="T51" s="544"/>
      <c r="U51" s="544"/>
      <c r="V51" s="544"/>
      <c r="W51" s="544"/>
      <c r="X51" s="544"/>
      <c r="Y51" s="544"/>
      <c r="Z51" s="544"/>
      <c r="AA51" s="544"/>
      <c r="AB51" s="544"/>
      <c r="AC51" s="542"/>
      <c r="AD51" s="542"/>
      <c r="AE51" s="542"/>
      <c r="AF51" s="542"/>
      <c r="AG51" s="542"/>
      <c r="AH51" s="542"/>
      <c r="AI51" s="542"/>
      <c r="AJ51" s="542"/>
      <c r="AK51" s="542"/>
      <c r="AL51" s="542"/>
    </row>
    <row r="52" spans="1:38" s="517" customFormat="1" ht="15">
      <c r="A52" s="527" t="s">
        <v>1043</v>
      </c>
      <c r="B52" s="528">
        <v>0</v>
      </c>
      <c r="C52" s="528">
        <v>0</v>
      </c>
      <c r="D52" s="528">
        <v>0</v>
      </c>
      <c r="E52" s="528">
        <v>0</v>
      </c>
      <c r="F52" s="528">
        <v>0</v>
      </c>
      <c r="G52" s="528">
        <v>0</v>
      </c>
      <c r="H52" s="528">
        <v>0</v>
      </c>
      <c r="I52" s="528">
        <v>0</v>
      </c>
      <c r="J52" s="528">
        <v>0</v>
      </c>
      <c r="K52" s="528">
        <v>0</v>
      </c>
      <c r="L52" s="528">
        <v>0</v>
      </c>
      <c r="M52" s="528">
        <v>0</v>
      </c>
      <c r="N52" s="528">
        <v>0</v>
      </c>
      <c r="O52" s="528">
        <v>0</v>
      </c>
      <c r="P52" s="528">
        <v>0</v>
      </c>
      <c r="Q52" s="528">
        <v>0</v>
      </c>
      <c r="R52" s="545"/>
      <c r="S52" s="543"/>
      <c r="T52" s="544"/>
      <c r="U52" s="544"/>
      <c r="V52" s="544"/>
      <c r="W52" s="544"/>
      <c r="X52" s="544"/>
      <c r="Y52" s="544"/>
      <c r="Z52" s="544"/>
      <c r="AA52" s="544"/>
      <c r="AB52" s="544"/>
      <c r="AC52" s="542"/>
      <c r="AD52" s="542"/>
      <c r="AE52" s="542"/>
      <c r="AF52" s="542"/>
      <c r="AG52" s="542"/>
      <c r="AH52" s="542"/>
      <c r="AI52" s="542"/>
      <c r="AJ52" s="542"/>
      <c r="AK52" s="542"/>
      <c r="AL52" s="542"/>
    </row>
    <row r="53" spans="1:38" s="517" customFormat="1" ht="15">
      <c r="A53" s="527" t="s">
        <v>1044</v>
      </c>
      <c r="B53" s="528">
        <v>7.1783797740235245E-2</v>
      </c>
      <c r="C53" s="528">
        <v>1.0638821321348297E-2</v>
      </c>
      <c r="D53" s="528">
        <v>1.0785690483819287E-2</v>
      </c>
      <c r="E53" s="528">
        <v>0</v>
      </c>
      <c r="F53" s="528">
        <v>0</v>
      </c>
      <c r="G53" s="528">
        <v>0</v>
      </c>
      <c r="H53" s="528">
        <v>0</v>
      </c>
      <c r="I53" s="528">
        <v>0</v>
      </c>
      <c r="J53" s="528">
        <v>126.40194869341246</v>
      </c>
      <c r="K53" s="528">
        <v>75.08541220404615</v>
      </c>
      <c r="L53" s="528">
        <v>68.468358312907711</v>
      </c>
      <c r="M53" s="528">
        <v>603.55686472184118</v>
      </c>
      <c r="N53" s="528">
        <v>1273.4755005894233</v>
      </c>
      <c r="O53" s="528">
        <v>1466.2597279282916</v>
      </c>
      <c r="P53" s="528">
        <v>1654.2178071040935</v>
      </c>
      <c r="Q53" s="528">
        <v>2326.8233270156888</v>
      </c>
      <c r="R53" s="1131"/>
      <c r="S53" s="543"/>
      <c r="T53" s="544"/>
      <c r="U53" s="544"/>
      <c r="V53" s="544"/>
      <c r="W53" s="544"/>
      <c r="X53" s="544"/>
      <c r="Y53" s="544"/>
      <c r="Z53" s="544"/>
      <c r="AA53" s="544"/>
      <c r="AB53" s="544"/>
      <c r="AC53" s="542"/>
      <c r="AD53" s="542"/>
      <c r="AE53" s="542"/>
      <c r="AF53" s="542"/>
      <c r="AG53" s="542"/>
      <c r="AH53" s="542"/>
      <c r="AI53" s="542"/>
      <c r="AJ53" s="542"/>
      <c r="AK53" s="542"/>
      <c r="AL53" s="542"/>
    </row>
    <row r="54" spans="1:38" s="517" customFormat="1" ht="15">
      <c r="A54" s="527" t="s">
        <v>1045</v>
      </c>
      <c r="B54" s="528">
        <v>0</v>
      </c>
      <c r="C54" s="528">
        <v>0</v>
      </c>
      <c r="D54" s="528">
        <v>0</v>
      </c>
      <c r="E54" s="528">
        <v>0</v>
      </c>
      <c r="F54" s="528">
        <v>0</v>
      </c>
      <c r="G54" s="528">
        <v>0</v>
      </c>
      <c r="H54" s="528">
        <v>0</v>
      </c>
      <c r="I54" s="528">
        <v>0</v>
      </c>
      <c r="J54" s="528">
        <v>0</v>
      </c>
      <c r="K54" s="528">
        <v>0</v>
      </c>
      <c r="L54" s="528">
        <v>0</v>
      </c>
      <c r="M54" s="528">
        <v>0</v>
      </c>
      <c r="N54" s="528">
        <v>0</v>
      </c>
      <c r="O54" s="528"/>
      <c r="P54" s="528"/>
      <c r="Q54" s="528"/>
      <c r="R54" s="545"/>
      <c r="S54" s="543"/>
      <c r="T54" s="544"/>
      <c r="U54" s="544"/>
      <c r="V54" s="544"/>
      <c r="W54" s="544"/>
      <c r="X54" s="544"/>
      <c r="Y54" s="544"/>
      <c r="Z54" s="544"/>
      <c r="AA54" s="544"/>
      <c r="AB54" s="544"/>
      <c r="AC54" s="542"/>
      <c r="AD54" s="542"/>
      <c r="AE54" s="542"/>
      <c r="AF54" s="542"/>
      <c r="AG54" s="542"/>
      <c r="AH54" s="542"/>
      <c r="AI54" s="542"/>
      <c r="AJ54" s="542"/>
      <c r="AK54" s="542"/>
      <c r="AL54" s="542"/>
    </row>
    <row r="55" spans="1:38" s="517" customFormat="1" ht="15">
      <c r="A55" s="527" t="s">
        <v>1046</v>
      </c>
      <c r="B55" s="528">
        <v>0</v>
      </c>
      <c r="C55" s="528">
        <v>0</v>
      </c>
      <c r="D55" s="528">
        <v>0</v>
      </c>
      <c r="E55" s="528">
        <v>0</v>
      </c>
      <c r="F55" s="528">
        <v>0</v>
      </c>
      <c r="G55" s="528">
        <v>0</v>
      </c>
      <c r="H55" s="528">
        <v>0</v>
      </c>
      <c r="I55" s="528">
        <v>0</v>
      </c>
      <c r="J55" s="528">
        <v>0</v>
      </c>
      <c r="K55" s="528">
        <v>0</v>
      </c>
      <c r="L55" s="528">
        <v>0</v>
      </c>
      <c r="M55" s="528">
        <v>0</v>
      </c>
      <c r="N55" s="528">
        <v>0</v>
      </c>
      <c r="O55" s="528"/>
      <c r="P55" s="528"/>
      <c r="Q55" s="528"/>
      <c r="R55" s="1131"/>
      <c r="S55" s="543"/>
      <c r="T55" s="544"/>
      <c r="U55" s="544"/>
      <c r="V55" s="544"/>
      <c r="W55" s="544"/>
      <c r="X55" s="544"/>
      <c r="Y55" s="544"/>
      <c r="Z55" s="544"/>
      <c r="AA55" s="544"/>
      <c r="AB55" s="544"/>
      <c r="AC55" s="542"/>
      <c r="AD55" s="542"/>
      <c r="AE55" s="542"/>
      <c r="AF55" s="542"/>
      <c r="AG55" s="542"/>
      <c r="AH55" s="542"/>
      <c r="AI55" s="542"/>
      <c r="AJ55" s="542"/>
      <c r="AK55" s="542"/>
      <c r="AL55" s="542"/>
    </row>
    <row r="56" spans="1:38" s="517" customFormat="1" ht="15">
      <c r="A56" s="527" t="s">
        <v>1047</v>
      </c>
      <c r="B56" s="528">
        <v>0</v>
      </c>
      <c r="C56" s="528">
        <v>0</v>
      </c>
      <c r="D56" s="528">
        <v>0</v>
      </c>
      <c r="E56" s="528">
        <v>0</v>
      </c>
      <c r="F56" s="528">
        <v>0</v>
      </c>
      <c r="G56" s="528">
        <v>0</v>
      </c>
      <c r="H56" s="528">
        <v>0</v>
      </c>
      <c r="I56" s="528">
        <v>0</v>
      </c>
      <c r="J56" s="528">
        <v>0</v>
      </c>
      <c r="K56" s="528">
        <v>0</v>
      </c>
      <c r="L56" s="528">
        <v>0</v>
      </c>
      <c r="M56" s="528">
        <v>0</v>
      </c>
      <c r="N56" s="528">
        <v>0</v>
      </c>
      <c r="O56" s="528"/>
      <c r="P56" s="528"/>
      <c r="Q56" s="528"/>
      <c r="R56" s="545"/>
      <c r="S56" s="543"/>
      <c r="T56" s="544"/>
      <c r="U56" s="544"/>
      <c r="V56" s="544"/>
      <c r="W56" s="544"/>
      <c r="X56" s="544"/>
      <c r="Y56" s="544"/>
      <c r="Z56" s="544"/>
      <c r="AA56" s="544"/>
      <c r="AB56" s="544"/>
      <c r="AC56" s="542"/>
      <c r="AD56" s="542"/>
      <c r="AE56" s="542"/>
      <c r="AF56" s="542"/>
      <c r="AG56" s="542"/>
      <c r="AH56" s="542"/>
      <c r="AI56" s="542"/>
      <c r="AJ56" s="542"/>
      <c r="AK56" s="542"/>
      <c r="AL56" s="542"/>
    </row>
    <row r="57" spans="1:38" s="517" customFormat="1" ht="15">
      <c r="A57" s="527" t="s">
        <v>1048</v>
      </c>
      <c r="B57" s="528">
        <v>968.98796634762357</v>
      </c>
      <c r="C57" s="528">
        <v>967.09340122544506</v>
      </c>
      <c r="D57" s="528">
        <v>969.33336172027703</v>
      </c>
      <c r="E57" s="528">
        <v>967.06597138739266</v>
      </c>
      <c r="F57" s="528">
        <v>964.25666198336376</v>
      </c>
      <c r="G57" s="528">
        <v>978.99661501809931</v>
      </c>
      <c r="H57" s="528">
        <v>878.404</v>
      </c>
      <c r="I57" s="528">
        <v>1005.7569999999999</v>
      </c>
      <c r="J57" s="528">
        <v>897.94905130658765</v>
      </c>
      <c r="K57" s="528">
        <v>987.9288008559538</v>
      </c>
      <c r="L57" s="528">
        <v>1013.0062499436987</v>
      </c>
      <c r="M57" s="528">
        <v>1282.9274985824134</v>
      </c>
      <c r="N57" s="528">
        <v>1308.3543580515773</v>
      </c>
      <c r="O57" s="528">
        <v>1330.7691777362361</v>
      </c>
      <c r="P57" s="528">
        <v>1702.9610974576192</v>
      </c>
      <c r="Q57" s="528">
        <v>1701.0279247416076</v>
      </c>
      <c r="R57" s="1131"/>
      <c r="S57" s="543"/>
      <c r="T57" s="544"/>
      <c r="U57" s="544"/>
      <c r="V57" s="544"/>
      <c r="W57" s="544"/>
      <c r="X57" s="544"/>
      <c r="Y57" s="544"/>
      <c r="Z57" s="544"/>
      <c r="AA57" s="544"/>
      <c r="AB57" s="544"/>
      <c r="AC57" s="542"/>
      <c r="AD57" s="542"/>
      <c r="AE57" s="542"/>
      <c r="AF57" s="542"/>
      <c r="AG57" s="542"/>
      <c r="AH57" s="542"/>
      <c r="AI57" s="542"/>
      <c r="AJ57" s="542"/>
      <c r="AK57" s="542"/>
      <c r="AL57" s="542"/>
    </row>
    <row r="58" spans="1:38" s="517" customFormat="1" ht="15">
      <c r="A58" s="527" t="s">
        <v>1049</v>
      </c>
      <c r="B58" s="528">
        <v>0</v>
      </c>
      <c r="C58" s="528">
        <v>0</v>
      </c>
      <c r="D58" s="528">
        <v>0</v>
      </c>
      <c r="E58" s="528">
        <v>0</v>
      </c>
      <c r="F58" s="528">
        <v>0</v>
      </c>
      <c r="G58" s="528">
        <v>0</v>
      </c>
      <c r="H58" s="528">
        <v>0</v>
      </c>
      <c r="I58" s="528">
        <v>0</v>
      </c>
      <c r="J58" s="528">
        <v>0</v>
      </c>
      <c r="K58" s="528">
        <v>0</v>
      </c>
      <c r="L58" s="528">
        <v>46.571147233698959</v>
      </c>
      <c r="M58" s="528">
        <v>22.475845672413794</v>
      </c>
      <c r="N58" s="528">
        <v>41.720405951577803</v>
      </c>
      <c r="O58" s="528">
        <v>55.975127216236665</v>
      </c>
      <c r="P58" s="528">
        <v>366.60793439761983</v>
      </c>
      <c r="Q58" s="528">
        <v>336.93946171160809</v>
      </c>
      <c r="R58" s="1131"/>
      <c r="S58" s="543"/>
      <c r="T58" s="544"/>
      <c r="U58" s="544"/>
      <c r="V58" s="544"/>
      <c r="W58" s="544"/>
      <c r="X58" s="544"/>
      <c r="Y58" s="544"/>
      <c r="Z58" s="544"/>
      <c r="AA58" s="544"/>
      <c r="AB58" s="544"/>
      <c r="AC58" s="542"/>
      <c r="AD58" s="542"/>
      <c r="AE58" s="542"/>
      <c r="AF58" s="542"/>
      <c r="AG58" s="542"/>
      <c r="AH58" s="542"/>
      <c r="AI58" s="542"/>
      <c r="AJ58" s="542"/>
      <c r="AK58" s="542"/>
      <c r="AL58" s="542"/>
    </row>
    <row r="59" spans="1:38" s="517" customFormat="1" ht="15">
      <c r="A59" s="527" t="s">
        <v>1050</v>
      </c>
      <c r="B59" s="528">
        <v>968.98796634762357</v>
      </c>
      <c r="C59" s="528">
        <v>967.09340122544506</v>
      </c>
      <c r="D59" s="528">
        <v>969.33336172027703</v>
      </c>
      <c r="E59" s="528">
        <v>967.06597138739266</v>
      </c>
      <c r="F59" s="528">
        <v>964.25666198336376</v>
      </c>
      <c r="G59" s="528">
        <v>978.99661501809931</v>
      </c>
      <c r="H59" s="528">
        <v>878.404</v>
      </c>
      <c r="I59" s="528">
        <v>1005.7569999999999</v>
      </c>
      <c r="J59" s="528">
        <v>897.94905130658765</v>
      </c>
      <c r="K59" s="528">
        <v>987.9288008559538</v>
      </c>
      <c r="L59" s="528">
        <v>966.43510270999968</v>
      </c>
      <c r="M59" s="528">
        <v>1260.4516529099997</v>
      </c>
      <c r="N59" s="528">
        <v>1266.6339520999995</v>
      </c>
      <c r="O59" s="528">
        <v>1274.7940505199995</v>
      </c>
      <c r="P59" s="528">
        <v>1336.3531630599994</v>
      </c>
      <c r="Q59" s="528">
        <v>1364.0884630299995</v>
      </c>
      <c r="R59" s="1131"/>
      <c r="S59" s="543"/>
      <c r="T59" s="544"/>
      <c r="U59" s="544"/>
      <c r="V59" s="544"/>
      <c r="W59" s="544"/>
      <c r="X59" s="544"/>
      <c r="Y59" s="544"/>
      <c r="Z59" s="544"/>
      <c r="AA59" s="544"/>
      <c r="AB59" s="544"/>
      <c r="AC59" s="542"/>
      <c r="AD59" s="542"/>
      <c r="AE59" s="542"/>
      <c r="AF59" s="542"/>
      <c r="AG59" s="542"/>
      <c r="AH59" s="542"/>
      <c r="AI59" s="542"/>
      <c r="AJ59" s="542"/>
      <c r="AK59" s="542"/>
      <c r="AL59" s="542"/>
    </row>
    <row r="60" spans="1:38" s="517" customFormat="1" ht="15">
      <c r="A60" s="527" t="s">
        <v>1051</v>
      </c>
      <c r="B60" s="528">
        <v>0</v>
      </c>
      <c r="C60" s="528">
        <v>0</v>
      </c>
      <c r="D60" s="528">
        <v>0</v>
      </c>
      <c r="E60" s="528">
        <v>0</v>
      </c>
      <c r="F60" s="528">
        <v>0</v>
      </c>
      <c r="G60" s="528">
        <v>0</v>
      </c>
      <c r="H60" s="528">
        <v>0</v>
      </c>
      <c r="I60" s="528">
        <v>0</v>
      </c>
      <c r="J60" s="528">
        <v>0</v>
      </c>
      <c r="K60" s="528">
        <v>0</v>
      </c>
      <c r="L60" s="528">
        <v>0</v>
      </c>
      <c r="M60" s="528">
        <v>0</v>
      </c>
      <c r="N60" s="528">
        <v>0</v>
      </c>
      <c r="O60" s="528">
        <v>0</v>
      </c>
      <c r="P60" s="528">
        <v>0</v>
      </c>
      <c r="Q60" s="528">
        <v>0</v>
      </c>
      <c r="R60" s="1131"/>
      <c r="S60" s="543"/>
      <c r="T60" s="544"/>
      <c r="U60" s="544"/>
      <c r="V60" s="544"/>
      <c r="W60" s="544"/>
      <c r="X60" s="544"/>
      <c r="Y60" s="544"/>
      <c r="Z60" s="544"/>
      <c r="AA60" s="544"/>
      <c r="AB60" s="544"/>
      <c r="AC60" s="542"/>
      <c r="AD60" s="542"/>
      <c r="AE60" s="542"/>
      <c r="AF60" s="542"/>
      <c r="AG60" s="542"/>
      <c r="AH60" s="542"/>
      <c r="AI60" s="542"/>
      <c r="AJ60" s="542"/>
      <c r="AK60" s="542"/>
      <c r="AL60" s="542"/>
    </row>
    <row r="61" spans="1:38" s="517" customFormat="1" ht="15">
      <c r="A61" s="527" t="s">
        <v>1052</v>
      </c>
      <c r="B61" s="528">
        <v>0</v>
      </c>
      <c r="C61" s="528">
        <v>0</v>
      </c>
      <c r="D61" s="528">
        <v>0</v>
      </c>
      <c r="E61" s="528">
        <v>0</v>
      </c>
      <c r="F61" s="528">
        <v>0</v>
      </c>
      <c r="G61" s="528">
        <v>0</v>
      </c>
      <c r="H61" s="528">
        <v>0</v>
      </c>
      <c r="I61" s="528">
        <v>0</v>
      </c>
      <c r="J61" s="528">
        <v>0</v>
      </c>
      <c r="K61" s="528">
        <v>0</v>
      </c>
      <c r="L61" s="528">
        <v>0</v>
      </c>
      <c r="M61" s="528">
        <v>0</v>
      </c>
      <c r="N61" s="528">
        <v>0</v>
      </c>
      <c r="O61" s="528">
        <v>0</v>
      </c>
      <c r="P61" s="528">
        <v>0</v>
      </c>
      <c r="Q61" s="528">
        <v>0</v>
      </c>
      <c r="R61" s="1131"/>
      <c r="S61" s="543"/>
      <c r="T61" s="544"/>
      <c r="U61" s="544"/>
      <c r="V61" s="544"/>
      <c r="W61" s="544"/>
      <c r="X61" s="544"/>
      <c r="Y61" s="544"/>
      <c r="Z61" s="544"/>
      <c r="AA61" s="544"/>
      <c r="AB61" s="544"/>
      <c r="AC61" s="542"/>
      <c r="AD61" s="542"/>
      <c r="AE61" s="542"/>
      <c r="AF61" s="542"/>
      <c r="AG61" s="542"/>
      <c r="AH61" s="542"/>
      <c r="AI61" s="542"/>
      <c r="AJ61" s="542"/>
      <c r="AK61" s="542"/>
      <c r="AL61" s="542"/>
    </row>
    <row r="62" spans="1:38" s="517" customFormat="1" ht="15">
      <c r="A62" s="527" t="s">
        <v>1053</v>
      </c>
      <c r="B62" s="528">
        <v>0</v>
      </c>
      <c r="C62" s="528">
        <v>0</v>
      </c>
      <c r="D62" s="528">
        <v>0</v>
      </c>
      <c r="E62" s="528">
        <v>0</v>
      </c>
      <c r="F62" s="528">
        <v>0</v>
      </c>
      <c r="G62" s="528">
        <v>0</v>
      </c>
      <c r="H62" s="528">
        <v>0</v>
      </c>
      <c r="I62" s="528">
        <v>0</v>
      </c>
      <c r="J62" s="528">
        <v>0</v>
      </c>
      <c r="K62" s="528">
        <v>0</v>
      </c>
      <c r="L62" s="528">
        <v>0</v>
      </c>
      <c r="M62" s="528">
        <v>0</v>
      </c>
      <c r="N62" s="528">
        <v>0</v>
      </c>
      <c r="O62" s="528">
        <v>0</v>
      </c>
      <c r="P62" s="528">
        <v>0</v>
      </c>
      <c r="Q62" s="528">
        <v>0</v>
      </c>
      <c r="R62" s="1131"/>
      <c r="S62" s="543"/>
      <c r="T62" s="544"/>
      <c r="U62" s="544"/>
      <c r="V62" s="544"/>
      <c r="W62" s="544"/>
      <c r="X62" s="544"/>
      <c r="Y62" s="544"/>
      <c r="Z62" s="544"/>
      <c r="AA62" s="544"/>
      <c r="AB62" s="544"/>
      <c r="AC62" s="542"/>
      <c r="AD62" s="542"/>
      <c r="AE62" s="542"/>
      <c r="AF62" s="542"/>
      <c r="AG62" s="542"/>
      <c r="AH62" s="542"/>
      <c r="AI62" s="542"/>
      <c r="AJ62" s="542"/>
      <c r="AK62" s="542"/>
      <c r="AL62" s="542"/>
    </row>
    <row r="63" spans="1:38" s="517" customFormat="1" ht="15">
      <c r="A63" s="527" t="s">
        <v>1054</v>
      </c>
      <c r="B63" s="528">
        <v>968.98796634762357</v>
      </c>
      <c r="C63" s="528">
        <v>967.09340122544506</v>
      </c>
      <c r="D63" s="528">
        <v>969.33336172027703</v>
      </c>
      <c r="E63" s="528">
        <v>967.06597138739266</v>
      </c>
      <c r="F63" s="528">
        <v>964.25666198336376</v>
      </c>
      <c r="G63" s="528">
        <v>978.99661501809931</v>
      </c>
      <c r="H63" s="528">
        <v>878.404</v>
      </c>
      <c r="I63" s="528">
        <v>1005.7569999999999</v>
      </c>
      <c r="J63" s="528">
        <v>897.94905130658765</v>
      </c>
      <c r="K63" s="528">
        <v>987.9288008559538</v>
      </c>
      <c r="L63" s="528">
        <v>1013.0062499436987</v>
      </c>
      <c r="M63" s="528">
        <v>1282.9274985824134</v>
      </c>
      <c r="N63" s="528">
        <v>1308.3543580515773</v>
      </c>
      <c r="O63" s="528">
        <v>1330.7691777362361</v>
      </c>
      <c r="P63" s="528">
        <v>1702.9610974576192</v>
      </c>
      <c r="Q63" s="528">
        <v>1701.0279247416076</v>
      </c>
      <c r="R63" s="545"/>
      <c r="S63" s="543"/>
      <c r="T63" s="544"/>
      <c r="U63" s="544"/>
      <c r="V63" s="544"/>
      <c r="W63" s="544"/>
      <c r="X63" s="544"/>
      <c r="Y63" s="544"/>
      <c r="Z63" s="544"/>
      <c r="AA63" s="544"/>
      <c r="AB63" s="544"/>
      <c r="AC63" s="542"/>
      <c r="AD63" s="542"/>
      <c r="AE63" s="542"/>
      <c r="AF63" s="542"/>
      <c r="AG63" s="542"/>
      <c r="AH63" s="542"/>
      <c r="AI63" s="542"/>
      <c r="AJ63" s="542"/>
      <c r="AK63" s="542"/>
      <c r="AL63" s="542"/>
    </row>
    <row r="64" spans="1:38" s="517" customFormat="1" ht="15">
      <c r="A64" s="527" t="s">
        <v>1055</v>
      </c>
      <c r="B64" s="528">
        <v>0</v>
      </c>
      <c r="C64" s="528">
        <v>0</v>
      </c>
      <c r="D64" s="528">
        <v>0</v>
      </c>
      <c r="E64" s="528">
        <v>0</v>
      </c>
      <c r="F64" s="528">
        <v>0</v>
      </c>
      <c r="G64" s="528">
        <v>0</v>
      </c>
      <c r="H64" s="528">
        <v>0</v>
      </c>
      <c r="I64" s="528">
        <v>0</v>
      </c>
      <c r="J64" s="528">
        <v>0</v>
      </c>
      <c r="K64" s="528">
        <v>0</v>
      </c>
      <c r="L64" s="528">
        <v>46.571147233698959</v>
      </c>
      <c r="M64" s="528">
        <v>22.475845672413794</v>
      </c>
      <c r="N64" s="528">
        <v>41.720405951577803</v>
      </c>
      <c r="O64" s="528">
        <v>55.975127216236665</v>
      </c>
      <c r="P64" s="528">
        <v>366.60793439761983</v>
      </c>
      <c r="Q64" s="528">
        <v>336.93946171160809</v>
      </c>
      <c r="R64" s="1131"/>
      <c r="S64" s="543"/>
      <c r="T64" s="544"/>
      <c r="U64" s="544"/>
      <c r="V64" s="544"/>
      <c r="W64" s="544"/>
      <c r="X64" s="544"/>
      <c r="Y64" s="544"/>
      <c r="Z64" s="544"/>
      <c r="AA64" s="544"/>
      <c r="AB64" s="544"/>
      <c r="AC64" s="542"/>
      <c r="AD64" s="542"/>
      <c r="AE64" s="542"/>
      <c r="AF64" s="542"/>
      <c r="AG64" s="542"/>
      <c r="AH64" s="542"/>
      <c r="AI64" s="542"/>
      <c r="AJ64" s="542"/>
      <c r="AK64" s="542"/>
      <c r="AL64" s="542"/>
    </row>
    <row r="65" spans="1:38" s="517" customFormat="1" ht="15">
      <c r="A65" s="527" t="s">
        <v>1056</v>
      </c>
      <c r="B65" s="528">
        <v>968.98796634762357</v>
      </c>
      <c r="C65" s="528">
        <v>967.09340122544506</v>
      </c>
      <c r="D65" s="528">
        <v>969.33336172027703</v>
      </c>
      <c r="E65" s="528">
        <v>967.06597138739266</v>
      </c>
      <c r="F65" s="528">
        <v>964.25666198336376</v>
      </c>
      <c r="G65" s="528">
        <v>978.99661501809931</v>
      </c>
      <c r="H65" s="528">
        <v>878.404</v>
      </c>
      <c r="I65" s="528">
        <v>1005.7569999999999</v>
      </c>
      <c r="J65" s="528">
        <v>897.94905130658765</v>
      </c>
      <c r="K65" s="528">
        <v>987.9288008559538</v>
      </c>
      <c r="L65" s="528">
        <v>966.43510270999968</v>
      </c>
      <c r="M65" s="528">
        <v>1260.4516529099997</v>
      </c>
      <c r="N65" s="528">
        <v>1266.6339520999995</v>
      </c>
      <c r="O65" s="528">
        <v>1274.7940505199995</v>
      </c>
      <c r="P65" s="528">
        <v>1336.3531630599994</v>
      </c>
      <c r="Q65" s="528">
        <v>1364.0884630299995</v>
      </c>
      <c r="R65" s="1131"/>
      <c r="S65" s="546"/>
      <c r="T65" s="547"/>
      <c r="U65" s="547"/>
      <c r="V65" s="547"/>
      <c r="W65" s="547"/>
      <c r="X65" s="547"/>
      <c r="Y65" s="547"/>
      <c r="Z65" s="547"/>
      <c r="AA65" s="547"/>
      <c r="AB65" s="547"/>
      <c r="AC65" s="542"/>
      <c r="AD65" s="542"/>
      <c r="AE65" s="542"/>
      <c r="AF65" s="542"/>
      <c r="AG65" s="542"/>
      <c r="AH65" s="542"/>
      <c r="AI65" s="542"/>
      <c r="AJ65" s="542"/>
      <c r="AK65" s="542"/>
      <c r="AL65" s="542"/>
    </row>
    <row r="66" spans="1:38" s="516" customFormat="1" ht="15">
      <c r="A66" s="525" t="s">
        <v>1057</v>
      </c>
      <c r="B66" s="526">
        <v>0</v>
      </c>
      <c r="C66" s="526">
        <v>0</v>
      </c>
      <c r="D66" s="526">
        <v>0</v>
      </c>
      <c r="E66" s="526">
        <v>0</v>
      </c>
      <c r="F66" s="526">
        <v>0</v>
      </c>
      <c r="G66" s="526">
        <v>0</v>
      </c>
      <c r="H66" s="526">
        <v>0</v>
      </c>
      <c r="I66" s="526">
        <v>0</v>
      </c>
      <c r="J66" s="526">
        <v>1.3115876524620163</v>
      </c>
      <c r="K66" s="526">
        <v>2.8386940156140579</v>
      </c>
      <c r="L66" s="526">
        <v>10.627091168438026</v>
      </c>
      <c r="M66" s="526">
        <v>13.999713482758622</v>
      </c>
      <c r="N66" s="526">
        <v>162.27393147660499</v>
      </c>
      <c r="O66" s="526">
        <v>146.5819571801982</v>
      </c>
      <c r="P66" s="526">
        <v>134.61620536800984</v>
      </c>
      <c r="Q66" s="526">
        <v>255.17922635980696</v>
      </c>
      <c r="R66" s="549"/>
      <c r="S66" s="543"/>
      <c r="T66" s="544"/>
      <c r="U66" s="544"/>
      <c r="V66" s="544"/>
      <c r="W66" s="544"/>
      <c r="X66" s="544"/>
      <c r="Y66" s="544"/>
      <c r="Z66" s="544"/>
      <c r="AA66" s="544"/>
      <c r="AB66" s="544"/>
      <c r="AC66" s="542"/>
      <c r="AD66" s="542"/>
      <c r="AE66" s="542"/>
      <c r="AF66" s="542"/>
      <c r="AG66" s="542"/>
      <c r="AH66" s="542"/>
      <c r="AI66" s="542"/>
      <c r="AJ66" s="542"/>
      <c r="AK66" s="542"/>
      <c r="AL66" s="542"/>
    </row>
    <row r="67" spans="1:38" s="517" customFormat="1" ht="15">
      <c r="A67" s="527" t="s">
        <v>1058</v>
      </c>
      <c r="B67" s="528">
        <v>0</v>
      </c>
      <c r="C67" s="528">
        <v>0</v>
      </c>
      <c r="D67" s="528">
        <v>0</v>
      </c>
      <c r="E67" s="528">
        <v>0</v>
      </c>
      <c r="F67" s="528">
        <v>0</v>
      </c>
      <c r="G67" s="528">
        <v>0</v>
      </c>
      <c r="H67" s="528">
        <v>0</v>
      </c>
      <c r="I67" s="528">
        <v>0</v>
      </c>
      <c r="J67" s="528">
        <v>0</v>
      </c>
      <c r="K67" s="528">
        <v>0</v>
      </c>
      <c r="L67" s="528">
        <v>0</v>
      </c>
      <c r="M67" s="528">
        <v>0</v>
      </c>
      <c r="N67" s="528">
        <v>0</v>
      </c>
      <c r="O67" s="528">
        <v>0</v>
      </c>
      <c r="P67" s="528">
        <v>0</v>
      </c>
      <c r="Q67" s="528">
        <v>0</v>
      </c>
      <c r="R67" s="550"/>
      <c r="S67" s="543"/>
      <c r="T67" s="544"/>
      <c r="U67" s="544"/>
      <c r="V67" s="544"/>
      <c r="W67" s="544"/>
      <c r="X67" s="544"/>
      <c r="Y67" s="544"/>
      <c r="Z67" s="544"/>
      <c r="AA67" s="544"/>
      <c r="AB67" s="544"/>
      <c r="AC67" s="542"/>
      <c r="AD67" s="542"/>
      <c r="AE67" s="542"/>
      <c r="AF67" s="542"/>
      <c r="AG67" s="542"/>
      <c r="AH67" s="542"/>
      <c r="AI67" s="542"/>
      <c r="AJ67" s="542"/>
      <c r="AK67" s="542"/>
      <c r="AL67" s="542"/>
    </row>
    <row r="68" spans="1:38" s="517" customFormat="1" ht="15">
      <c r="A68" s="527" t="s">
        <v>1059</v>
      </c>
      <c r="B68" s="528">
        <v>0</v>
      </c>
      <c r="C68" s="528">
        <v>0</v>
      </c>
      <c r="D68" s="528">
        <v>0</v>
      </c>
      <c r="E68" s="528">
        <v>0</v>
      </c>
      <c r="F68" s="528">
        <v>0</v>
      </c>
      <c r="G68" s="528">
        <v>0</v>
      </c>
      <c r="H68" s="528">
        <v>0</v>
      </c>
      <c r="I68" s="528">
        <v>0</v>
      </c>
      <c r="J68" s="528">
        <v>0</v>
      </c>
      <c r="K68" s="528">
        <v>0</v>
      </c>
      <c r="L68" s="528">
        <v>0</v>
      </c>
      <c r="M68" s="528">
        <v>0</v>
      </c>
      <c r="N68" s="528"/>
      <c r="O68" s="528"/>
      <c r="P68" s="528"/>
      <c r="Q68" s="528"/>
      <c r="R68" s="548"/>
      <c r="S68" s="543"/>
      <c r="T68" s="544"/>
      <c r="U68" s="544"/>
      <c r="V68" s="544"/>
      <c r="W68" s="544"/>
      <c r="X68" s="544"/>
      <c r="Y68" s="544"/>
      <c r="Z68" s="544"/>
      <c r="AA68" s="544"/>
      <c r="AB68" s="544"/>
      <c r="AC68" s="542"/>
      <c r="AD68" s="542"/>
      <c r="AE68" s="542"/>
      <c r="AF68" s="542"/>
      <c r="AG68" s="542"/>
      <c r="AH68" s="542"/>
      <c r="AI68" s="542"/>
      <c r="AJ68" s="542"/>
      <c r="AK68" s="542"/>
      <c r="AL68" s="542"/>
    </row>
    <row r="69" spans="1:38" s="517" customFormat="1" ht="15">
      <c r="A69" s="527" t="s">
        <v>1060</v>
      </c>
      <c r="B69" s="528">
        <v>0</v>
      </c>
      <c r="C69" s="528">
        <v>0</v>
      </c>
      <c r="D69" s="528">
        <v>0</v>
      </c>
      <c r="E69" s="528">
        <v>0</v>
      </c>
      <c r="F69" s="528">
        <v>0</v>
      </c>
      <c r="G69" s="528">
        <v>0</v>
      </c>
      <c r="H69" s="528">
        <v>0</v>
      </c>
      <c r="I69" s="528">
        <v>0</v>
      </c>
      <c r="J69" s="528">
        <v>1.3115876524620163</v>
      </c>
      <c r="K69" s="528">
        <v>2.8386940156140579</v>
      </c>
      <c r="L69" s="528">
        <v>10.627091168438026</v>
      </c>
      <c r="M69" s="528">
        <v>13.999713482758622</v>
      </c>
      <c r="N69" s="528">
        <v>3.8905984766050055</v>
      </c>
      <c r="O69" s="528">
        <v>9.0819571801982004</v>
      </c>
      <c r="P69" s="528">
        <v>34.616205368009851</v>
      </c>
      <c r="Q69" s="528">
        <v>45.179226359806961</v>
      </c>
      <c r="R69" s="550"/>
      <c r="S69" s="543"/>
      <c r="T69" s="544"/>
      <c r="U69" s="544"/>
      <c r="V69" s="544"/>
      <c r="W69" s="544"/>
      <c r="X69" s="544"/>
      <c r="Y69" s="544"/>
      <c r="Z69" s="544"/>
      <c r="AA69" s="544"/>
      <c r="AB69" s="544"/>
      <c r="AC69" s="542"/>
      <c r="AD69" s="542"/>
      <c r="AE69" s="542"/>
      <c r="AF69" s="542"/>
      <c r="AG69" s="542"/>
      <c r="AH69" s="542"/>
      <c r="AI69" s="542"/>
      <c r="AJ69" s="542"/>
      <c r="AK69" s="542"/>
      <c r="AL69" s="542"/>
    </row>
    <row r="70" spans="1:38" s="517" customFormat="1" ht="15">
      <c r="A70" s="527" t="s">
        <v>1061</v>
      </c>
      <c r="B70" s="528">
        <v>0</v>
      </c>
      <c r="C70" s="528">
        <v>0</v>
      </c>
      <c r="D70" s="528">
        <v>0</v>
      </c>
      <c r="E70" s="528">
        <v>0</v>
      </c>
      <c r="F70" s="528">
        <v>0</v>
      </c>
      <c r="G70" s="528">
        <v>0</v>
      </c>
      <c r="H70" s="528">
        <v>0</v>
      </c>
      <c r="I70" s="528">
        <v>0</v>
      </c>
      <c r="J70" s="528">
        <v>0</v>
      </c>
      <c r="K70" s="528">
        <v>0</v>
      </c>
      <c r="L70" s="528">
        <v>0</v>
      </c>
      <c r="M70" s="528">
        <v>0</v>
      </c>
      <c r="N70" s="528"/>
      <c r="O70" s="528"/>
      <c r="P70" s="528"/>
      <c r="Q70" s="528"/>
      <c r="R70" s="550"/>
      <c r="S70" s="543"/>
      <c r="T70" s="544"/>
      <c r="U70" s="544"/>
      <c r="V70" s="544"/>
      <c r="W70" s="544"/>
      <c r="X70" s="544"/>
      <c r="Y70" s="544"/>
      <c r="Z70" s="544"/>
      <c r="AA70" s="544"/>
      <c r="AB70" s="544"/>
      <c r="AC70" s="542"/>
      <c r="AD70" s="542"/>
      <c r="AE70" s="542"/>
      <c r="AF70" s="542"/>
      <c r="AG70" s="542"/>
      <c r="AH70" s="542"/>
      <c r="AI70" s="542"/>
      <c r="AJ70" s="542"/>
      <c r="AK70" s="542"/>
      <c r="AL70" s="542"/>
    </row>
    <row r="71" spans="1:38" s="517" customFormat="1" ht="15">
      <c r="A71" s="527" t="s">
        <v>1062</v>
      </c>
      <c r="B71" s="528">
        <v>0</v>
      </c>
      <c r="C71" s="528">
        <v>0</v>
      </c>
      <c r="D71" s="528">
        <v>0</v>
      </c>
      <c r="E71" s="528">
        <v>0</v>
      </c>
      <c r="F71" s="528">
        <v>0</v>
      </c>
      <c r="G71" s="528">
        <v>0</v>
      </c>
      <c r="H71" s="528">
        <v>0</v>
      </c>
      <c r="I71" s="528">
        <v>0</v>
      </c>
      <c r="J71" s="528">
        <v>0</v>
      </c>
      <c r="K71" s="528">
        <v>0</v>
      </c>
      <c r="L71" s="528">
        <v>0</v>
      </c>
      <c r="M71" s="528">
        <v>0</v>
      </c>
      <c r="N71" s="528">
        <v>158.38333299999999</v>
      </c>
      <c r="O71" s="528">
        <v>137.5</v>
      </c>
      <c r="P71" s="528">
        <v>100</v>
      </c>
      <c r="Q71" s="528">
        <v>210</v>
      </c>
      <c r="R71" s="550"/>
      <c r="S71" s="543"/>
      <c r="T71" s="544"/>
      <c r="U71" s="544"/>
      <c r="V71" s="544"/>
      <c r="W71" s="544"/>
      <c r="X71" s="544"/>
      <c r="Y71" s="544"/>
      <c r="Z71" s="544"/>
      <c r="AA71" s="544"/>
      <c r="AB71" s="544"/>
      <c r="AC71" s="542"/>
      <c r="AD71" s="542"/>
      <c r="AE71" s="542"/>
      <c r="AF71" s="542"/>
      <c r="AG71" s="542"/>
      <c r="AH71" s="542"/>
      <c r="AI71" s="542"/>
      <c r="AJ71" s="542"/>
      <c r="AK71" s="542"/>
      <c r="AL71" s="542"/>
    </row>
    <row r="72" spans="1:38" s="517" customFormat="1" ht="15">
      <c r="A72" s="527" t="s">
        <v>1063</v>
      </c>
      <c r="B72" s="528">
        <v>0</v>
      </c>
      <c r="C72" s="528">
        <v>0</v>
      </c>
      <c r="D72" s="528">
        <v>0</v>
      </c>
      <c r="E72" s="528">
        <v>0</v>
      </c>
      <c r="F72" s="528">
        <v>0</v>
      </c>
      <c r="G72" s="528">
        <v>0</v>
      </c>
      <c r="H72" s="528">
        <v>0</v>
      </c>
      <c r="I72" s="528">
        <v>0</v>
      </c>
      <c r="J72" s="528">
        <v>0</v>
      </c>
      <c r="K72" s="528">
        <v>0</v>
      </c>
      <c r="L72" s="528">
        <v>0</v>
      </c>
      <c r="M72" s="528">
        <v>0</v>
      </c>
      <c r="N72" s="528"/>
      <c r="O72" s="528"/>
      <c r="P72" s="528"/>
      <c r="Q72" s="528"/>
      <c r="R72" s="548"/>
      <c r="S72" s="543"/>
      <c r="T72" s="544"/>
      <c r="U72" s="544"/>
      <c r="V72" s="544"/>
      <c r="W72" s="544"/>
      <c r="X72" s="544"/>
      <c r="Y72" s="544"/>
      <c r="Z72" s="544"/>
      <c r="AA72" s="544"/>
      <c r="AB72" s="544"/>
      <c r="AC72" s="542"/>
      <c r="AD72" s="542"/>
      <c r="AE72" s="542"/>
      <c r="AF72" s="542"/>
      <c r="AG72" s="542"/>
      <c r="AH72" s="542"/>
      <c r="AI72" s="542"/>
      <c r="AJ72" s="542"/>
      <c r="AK72" s="542"/>
      <c r="AL72" s="542"/>
    </row>
    <row r="73" spans="1:38" s="517" customFormat="1" ht="15">
      <c r="A73" s="527" t="s">
        <v>1064</v>
      </c>
      <c r="B73" s="528">
        <v>0</v>
      </c>
      <c r="C73" s="528">
        <v>0</v>
      </c>
      <c r="D73" s="528">
        <v>0</v>
      </c>
      <c r="E73" s="528">
        <v>0</v>
      </c>
      <c r="F73" s="528">
        <v>0</v>
      </c>
      <c r="G73" s="528">
        <v>0</v>
      </c>
      <c r="H73" s="528">
        <v>0</v>
      </c>
      <c r="I73" s="528">
        <v>0</v>
      </c>
      <c r="J73" s="528">
        <v>0</v>
      </c>
      <c r="K73" s="528">
        <v>0</v>
      </c>
      <c r="L73" s="528">
        <v>0</v>
      </c>
      <c r="M73" s="528">
        <v>0</v>
      </c>
      <c r="N73" s="528">
        <v>158.38333299999999</v>
      </c>
      <c r="O73" s="528">
        <v>137.5</v>
      </c>
      <c r="P73" s="528">
        <v>100</v>
      </c>
      <c r="Q73" s="528">
        <v>210</v>
      </c>
      <c r="R73" s="548"/>
      <c r="S73" s="543"/>
      <c r="T73" s="544"/>
      <c r="U73" s="544"/>
      <c r="V73" s="544"/>
      <c r="W73" s="544"/>
      <c r="X73" s="544"/>
      <c r="Y73" s="544"/>
      <c r="Z73" s="544"/>
      <c r="AA73" s="544"/>
      <c r="AB73" s="544"/>
      <c r="AC73" s="542"/>
      <c r="AD73" s="542"/>
      <c r="AE73" s="542"/>
      <c r="AF73" s="542"/>
      <c r="AG73" s="542"/>
      <c r="AH73" s="542"/>
      <c r="AI73" s="542"/>
      <c r="AJ73" s="542"/>
      <c r="AK73" s="542"/>
      <c r="AL73" s="542"/>
    </row>
    <row r="74" spans="1:38" s="517" customFormat="1" ht="15">
      <c r="A74" s="527" t="s">
        <v>1065</v>
      </c>
      <c r="B74" s="528">
        <v>0</v>
      </c>
      <c r="C74" s="528">
        <v>0</v>
      </c>
      <c r="D74" s="528">
        <v>0</v>
      </c>
      <c r="E74" s="528">
        <v>0</v>
      </c>
      <c r="F74" s="528">
        <v>0</v>
      </c>
      <c r="G74" s="528">
        <v>0</v>
      </c>
      <c r="H74" s="528">
        <v>0</v>
      </c>
      <c r="I74" s="528">
        <v>0</v>
      </c>
      <c r="J74" s="528">
        <v>0</v>
      </c>
      <c r="K74" s="528">
        <v>0</v>
      </c>
      <c r="L74" s="528">
        <v>0</v>
      </c>
      <c r="M74" s="528">
        <v>0</v>
      </c>
      <c r="N74" s="528">
        <v>0</v>
      </c>
      <c r="O74" s="528">
        <v>0</v>
      </c>
      <c r="P74" s="528">
        <v>0</v>
      </c>
      <c r="Q74" s="528">
        <v>0</v>
      </c>
      <c r="R74" s="550"/>
      <c r="S74" s="543"/>
      <c r="T74" s="544"/>
      <c r="U74" s="544"/>
      <c r="V74" s="544"/>
      <c r="W74" s="544"/>
      <c r="X74" s="544"/>
      <c r="Y74" s="544"/>
      <c r="Z74" s="544"/>
      <c r="AA74" s="544"/>
      <c r="AB74" s="544"/>
      <c r="AC74" s="542"/>
      <c r="AD74" s="542"/>
      <c r="AE74" s="542"/>
      <c r="AF74" s="542"/>
      <c r="AG74" s="542"/>
      <c r="AH74" s="542"/>
      <c r="AI74" s="542"/>
      <c r="AJ74" s="542"/>
      <c r="AK74" s="542"/>
      <c r="AL74" s="542"/>
    </row>
    <row r="75" spans="1:38" s="517" customFormat="1" ht="15">
      <c r="A75" s="527" t="s">
        <v>1066</v>
      </c>
      <c r="B75" s="528">
        <v>0</v>
      </c>
      <c r="C75" s="528">
        <v>0</v>
      </c>
      <c r="D75" s="528">
        <v>0</v>
      </c>
      <c r="E75" s="528">
        <v>0</v>
      </c>
      <c r="F75" s="528">
        <v>0</v>
      </c>
      <c r="G75" s="528">
        <v>0</v>
      </c>
      <c r="H75" s="528">
        <v>0</v>
      </c>
      <c r="I75" s="528">
        <v>0</v>
      </c>
      <c r="J75" s="528">
        <v>0</v>
      </c>
      <c r="K75" s="528">
        <v>0</v>
      </c>
      <c r="L75" s="528">
        <v>0</v>
      </c>
      <c r="M75" s="528">
        <v>0</v>
      </c>
      <c r="N75" s="528">
        <v>0</v>
      </c>
      <c r="O75" s="528">
        <v>0</v>
      </c>
      <c r="P75" s="528">
        <v>0</v>
      </c>
      <c r="Q75" s="528">
        <v>0</v>
      </c>
      <c r="R75" s="548"/>
      <c r="S75" s="543"/>
      <c r="T75" s="544"/>
      <c r="U75" s="544"/>
      <c r="V75" s="544"/>
      <c r="W75" s="544"/>
      <c r="X75" s="544"/>
      <c r="Y75" s="544"/>
      <c r="Z75" s="544"/>
      <c r="AA75" s="544"/>
      <c r="AB75" s="544"/>
      <c r="AC75" s="542"/>
      <c r="AD75" s="542"/>
      <c r="AE75" s="542"/>
      <c r="AF75" s="542"/>
      <c r="AG75" s="542"/>
      <c r="AH75" s="542"/>
      <c r="AI75" s="542"/>
      <c r="AJ75" s="542"/>
      <c r="AK75" s="542"/>
      <c r="AL75" s="542"/>
    </row>
    <row r="76" spans="1:38" s="517" customFormat="1" ht="15">
      <c r="A76" s="527" t="s">
        <v>1067</v>
      </c>
      <c r="B76" s="528">
        <v>0</v>
      </c>
      <c r="C76" s="528">
        <v>0</v>
      </c>
      <c r="D76" s="528">
        <v>0</v>
      </c>
      <c r="E76" s="528">
        <v>0</v>
      </c>
      <c r="F76" s="528">
        <v>0</v>
      </c>
      <c r="G76" s="528">
        <v>0</v>
      </c>
      <c r="H76" s="528">
        <v>0</v>
      </c>
      <c r="I76" s="528">
        <v>0</v>
      </c>
      <c r="J76" s="528">
        <v>0</v>
      </c>
      <c r="K76" s="528">
        <v>0</v>
      </c>
      <c r="L76" s="528">
        <v>0</v>
      </c>
      <c r="M76" s="528">
        <v>0</v>
      </c>
      <c r="N76" s="528">
        <v>0</v>
      </c>
      <c r="O76" s="528">
        <v>0</v>
      </c>
      <c r="P76" s="528">
        <v>0</v>
      </c>
      <c r="Q76" s="528">
        <v>0</v>
      </c>
      <c r="R76" s="548"/>
      <c r="S76" s="543"/>
      <c r="T76" s="544"/>
      <c r="U76" s="544"/>
      <c r="V76" s="544"/>
      <c r="W76" s="544"/>
      <c r="X76" s="544"/>
      <c r="Y76" s="544"/>
      <c r="Z76" s="544"/>
      <c r="AA76" s="544"/>
      <c r="AB76" s="544"/>
      <c r="AC76" s="542"/>
      <c r="AD76" s="542"/>
      <c r="AE76" s="542"/>
      <c r="AF76" s="542"/>
      <c r="AG76" s="542"/>
      <c r="AH76" s="542"/>
      <c r="AI76" s="542"/>
      <c r="AJ76" s="542"/>
      <c r="AK76" s="542"/>
      <c r="AL76" s="542"/>
    </row>
    <row r="77" spans="1:38" s="517" customFormat="1" ht="15">
      <c r="A77" s="527" t="s">
        <v>1068</v>
      </c>
      <c r="B77" s="528">
        <v>0</v>
      </c>
      <c r="C77" s="528">
        <v>0</v>
      </c>
      <c r="D77" s="528">
        <v>0</v>
      </c>
      <c r="E77" s="528">
        <v>0</v>
      </c>
      <c r="F77" s="528">
        <v>0</v>
      </c>
      <c r="G77" s="528">
        <v>0</v>
      </c>
      <c r="H77" s="528">
        <v>0</v>
      </c>
      <c r="I77" s="528">
        <v>0</v>
      </c>
      <c r="J77" s="528">
        <v>0</v>
      </c>
      <c r="K77" s="528">
        <v>0</v>
      </c>
      <c r="L77" s="528">
        <v>0</v>
      </c>
      <c r="M77" s="528">
        <v>0</v>
      </c>
      <c r="N77" s="528">
        <v>0</v>
      </c>
      <c r="O77" s="528">
        <v>0</v>
      </c>
      <c r="P77" s="528">
        <v>0</v>
      </c>
      <c r="Q77" s="528">
        <v>0</v>
      </c>
      <c r="R77" s="548"/>
      <c r="S77" s="546"/>
      <c r="T77" s="547"/>
      <c r="U77" s="547"/>
      <c r="V77" s="547"/>
      <c r="W77" s="547"/>
      <c r="X77" s="547"/>
      <c r="Y77" s="547"/>
      <c r="Z77" s="547"/>
      <c r="AA77" s="547"/>
      <c r="AB77" s="547"/>
      <c r="AC77" s="542"/>
      <c r="AD77" s="542"/>
      <c r="AE77" s="542"/>
      <c r="AF77" s="542"/>
      <c r="AG77" s="542"/>
      <c r="AH77" s="542"/>
      <c r="AI77" s="542"/>
      <c r="AJ77" s="542"/>
      <c r="AK77" s="542"/>
      <c r="AL77" s="542"/>
    </row>
    <row r="78" spans="1:38" s="516" customFormat="1" ht="15">
      <c r="A78" s="525" t="s">
        <v>1069</v>
      </c>
      <c r="B78" s="526">
        <v>31526.859965019135</v>
      </c>
      <c r="C78" s="526">
        <v>38802.883004892814</v>
      </c>
      <c r="D78" s="526">
        <v>43300.848367486957</v>
      </c>
      <c r="E78" s="526">
        <v>48666.636460008624</v>
      </c>
      <c r="F78" s="526">
        <v>51125.340784086067</v>
      </c>
      <c r="G78" s="526">
        <v>34358.617195661034</v>
      </c>
      <c r="H78" s="526">
        <v>28876.829454971183</v>
      </c>
      <c r="I78" s="526">
        <v>30246.35307036246</v>
      </c>
      <c r="J78" s="526">
        <v>34845.147028668631</v>
      </c>
      <c r="K78" s="526">
        <v>36486.860641632789</v>
      </c>
      <c r="L78" s="526">
        <v>37320.585195742133</v>
      </c>
      <c r="M78" s="526">
        <v>45525.688617341228</v>
      </c>
      <c r="N78" s="526">
        <v>49241.048834486261</v>
      </c>
      <c r="O78" s="526">
        <v>47921.153381501528</v>
      </c>
      <c r="P78" s="526">
        <v>54203.679801417347</v>
      </c>
      <c r="Q78" s="526">
        <v>52569.074598076426</v>
      </c>
      <c r="R78" s="540"/>
      <c r="S78" s="543"/>
      <c r="T78" s="544"/>
      <c r="U78" s="544"/>
      <c r="V78" s="544"/>
      <c r="W78" s="544"/>
      <c r="X78" s="544"/>
      <c r="Y78" s="544"/>
      <c r="Z78" s="544"/>
      <c r="AA78" s="544"/>
      <c r="AB78" s="544"/>
      <c r="AC78" s="542"/>
      <c r="AD78" s="542"/>
      <c r="AE78" s="542"/>
      <c r="AF78" s="542"/>
      <c r="AG78" s="542"/>
      <c r="AH78" s="542"/>
      <c r="AI78" s="542"/>
      <c r="AJ78" s="542"/>
      <c r="AK78" s="542"/>
      <c r="AL78" s="542"/>
    </row>
    <row r="79" spans="1:38" s="517" customFormat="1" ht="15">
      <c r="A79" s="527" t="s">
        <v>1070</v>
      </c>
      <c r="B79" s="528">
        <v>0</v>
      </c>
      <c r="C79" s="528">
        <v>0</v>
      </c>
      <c r="D79" s="528">
        <v>0</v>
      </c>
      <c r="E79" s="528">
        <v>0</v>
      </c>
      <c r="F79" s="528">
        <v>0</v>
      </c>
      <c r="G79" s="528">
        <v>0</v>
      </c>
      <c r="H79" s="528">
        <v>0</v>
      </c>
      <c r="I79" s="528">
        <v>0</v>
      </c>
      <c r="J79" s="528">
        <v>0</v>
      </c>
      <c r="K79" s="528">
        <v>0</v>
      </c>
      <c r="L79" s="528">
        <v>0</v>
      </c>
      <c r="M79" s="528">
        <v>0</v>
      </c>
      <c r="N79" s="528"/>
      <c r="O79" s="528"/>
      <c r="P79" s="528"/>
      <c r="Q79" s="528"/>
      <c r="R79" s="545"/>
      <c r="S79" s="543"/>
      <c r="T79" s="544"/>
      <c r="U79" s="544"/>
      <c r="V79" s="544"/>
      <c r="W79" s="544"/>
      <c r="X79" s="544"/>
      <c r="Y79" s="544"/>
      <c r="Z79" s="544"/>
      <c r="AA79" s="544"/>
      <c r="AB79" s="544"/>
      <c r="AC79" s="542"/>
      <c r="AD79" s="542"/>
      <c r="AE79" s="542"/>
      <c r="AF79" s="542"/>
      <c r="AG79" s="542"/>
      <c r="AH79" s="542"/>
      <c r="AI79" s="542"/>
      <c r="AJ79" s="542"/>
      <c r="AK79" s="542"/>
      <c r="AL79" s="542"/>
    </row>
    <row r="80" spans="1:38" s="517" customFormat="1" ht="15">
      <c r="A80" s="527" t="s">
        <v>1071</v>
      </c>
      <c r="B80" s="528">
        <v>28335.464694800088</v>
      </c>
      <c r="C80" s="528">
        <v>35133.927852241046</v>
      </c>
      <c r="D80" s="528">
        <v>40003.940911991209</v>
      </c>
      <c r="E80" s="528">
        <v>45283.176791189086</v>
      </c>
      <c r="F80" s="528">
        <v>48542.884563749561</v>
      </c>
      <c r="G80" s="528">
        <v>32786.462476426772</v>
      </c>
      <c r="H80" s="528">
        <v>27355.706140154325</v>
      </c>
      <c r="I80" s="528">
        <v>28243.334363399175</v>
      </c>
      <c r="J80" s="528">
        <v>31932.769557869862</v>
      </c>
      <c r="K80" s="528">
        <v>33484.059377933743</v>
      </c>
      <c r="L80" s="528">
        <v>33924.371657126074</v>
      </c>
      <c r="M80" s="528">
        <v>42580.707396207305</v>
      </c>
      <c r="N80" s="528">
        <v>45959.329838509322</v>
      </c>
      <c r="O80" s="528">
        <v>45110.6547865592</v>
      </c>
      <c r="P80" s="528">
        <v>51915.92058137701</v>
      </c>
      <c r="Q80" s="528">
        <v>49332.517102506994</v>
      </c>
      <c r="R80" s="545"/>
      <c r="S80" s="543"/>
      <c r="T80" s="544"/>
      <c r="U80" s="544"/>
      <c r="V80" s="544"/>
      <c r="W80" s="544"/>
      <c r="X80" s="544"/>
      <c r="Y80" s="544"/>
      <c r="Z80" s="544"/>
      <c r="AA80" s="544"/>
      <c r="AB80" s="544"/>
      <c r="AC80" s="542"/>
      <c r="AD80" s="542"/>
      <c r="AE80" s="542"/>
      <c r="AF80" s="542"/>
      <c r="AG80" s="542"/>
      <c r="AH80" s="542"/>
      <c r="AI80" s="542"/>
      <c r="AJ80" s="542"/>
      <c r="AK80" s="542"/>
      <c r="AL80" s="542"/>
    </row>
    <row r="81" spans="1:38" s="517" customFormat="1" ht="15">
      <c r="A81" s="527" t="s">
        <v>1072</v>
      </c>
      <c r="B81" s="528">
        <v>0</v>
      </c>
      <c r="C81" s="528">
        <v>0</v>
      </c>
      <c r="D81" s="528">
        <v>0</v>
      </c>
      <c r="E81" s="528">
        <v>0</v>
      </c>
      <c r="F81" s="528">
        <v>0</v>
      </c>
      <c r="G81" s="528">
        <v>0</v>
      </c>
      <c r="H81" s="528">
        <v>0</v>
      </c>
      <c r="I81" s="528">
        <v>0</v>
      </c>
      <c r="J81" s="528">
        <v>0</v>
      </c>
      <c r="K81" s="528">
        <v>0</v>
      </c>
      <c r="L81" s="528">
        <v>0</v>
      </c>
      <c r="M81" s="528">
        <v>0</v>
      </c>
      <c r="N81" s="528">
        <v>0</v>
      </c>
      <c r="O81" s="528">
        <v>0</v>
      </c>
      <c r="P81" s="528">
        <v>0</v>
      </c>
      <c r="Q81" s="528">
        <v>0</v>
      </c>
      <c r="R81" s="545"/>
      <c r="S81" s="543"/>
      <c r="T81" s="544"/>
      <c r="U81" s="544"/>
      <c r="V81" s="544"/>
      <c r="W81" s="544"/>
      <c r="X81" s="544"/>
      <c r="Y81" s="544"/>
      <c r="Z81" s="544"/>
      <c r="AA81" s="544"/>
      <c r="AB81" s="544"/>
      <c r="AC81" s="542"/>
      <c r="AD81" s="542"/>
      <c r="AE81" s="542"/>
      <c r="AF81" s="542"/>
      <c r="AG81" s="542"/>
      <c r="AH81" s="542"/>
      <c r="AI81" s="542"/>
      <c r="AJ81" s="542"/>
      <c r="AK81" s="542"/>
      <c r="AL81" s="542"/>
    </row>
    <row r="82" spans="1:38" s="517" customFormat="1" ht="15">
      <c r="A82" s="527" t="s">
        <v>1073</v>
      </c>
      <c r="B82" s="528"/>
      <c r="C82" s="528"/>
      <c r="D82" s="528"/>
      <c r="E82" s="528"/>
      <c r="F82" s="528"/>
      <c r="G82" s="528">
        <v>0</v>
      </c>
      <c r="H82" s="528">
        <v>0</v>
      </c>
      <c r="I82" s="528">
        <v>0</v>
      </c>
      <c r="J82" s="528">
        <v>0</v>
      </c>
      <c r="K82" s="528">
        <v>0</v>
      </c>
      <c r="L82" s="528">
        <v>0</v>
      </c>
      <c r="M82" s="528">
        <v>0</v>
      </c>
      <c r="N82" s="528">
        <v>0</v>
      </c>
      <c r="O82" s="528">
        <v>0</v>
      </c>
      <c r="P82" s="528">
        <v>0</v>
      </c>
      <c r="Q82" s="528">
        <v>0</v>
      </c>
      <c r="R82" s="1131"/>
      <c r="S82" s="551"/>
      <c r="X82" s="544"/>
      <c r="Y82" s="544"/>
      <c r="Z82" s="544"/>
      <c r="AA82" s="544"/>
      <c r="AB82" s="544"/>
      <c r="AC82" s="542"/>
      <c r="AD82" s="542"/>
      <c r="AE82" s="542"/>
      <c r="AF82" s="542"/>
      <c r="AG82" s="542"/>
      <c r="AH82" s="542"/>
      <c r="AI82" s="542"/>
      <c r="AJ82" s="542"/>
      <c r="AK82" s="542"/>
      <c r="AL82" s="542"/>
    </row>
    <row r="83" spans="1:38" s="517" customFormat="1" ht="15.75" thickBot="1">
      <c r="A83" s="529" t="s">
        <v>1074</v>
      </c>
      <c r="B83" s="530"/>
      <c r="C83" s="530"/>
      <c r="D83" s="530"/>
      <c r="E83" s="530"/>
      <c r="F83" s="530"/>
      <c r="G83" s="530">
        <v>0</v>
      </c>
      <c r="H83" s="530">
        <v>0</v>
      </c>
      <c r="I83" s="530">
        <v>0</v>
      </c>
      <c r="J83" s="530">
        <v>0</v>
      </c>
      <c r="K83" s="530">
        <v>0</v>
      </c>
      <c r="L83" s="530">
        <v>0</v>
      </c>
      <c r="M83" s="530">
        <v>0</v>
      </c>
      <c r="N83" s="530">
        <v>0</v>
      </c>
      <c r="O83" s="530">
        <v>0</v>
      </c>
      <c r="P83" s="530">
        <v>0</v>
      </c>
      <c r="Q83" s="530">
        <v>0</v>
      </c>
      <c r="R83" s="1131"/>
      <c r="S83" s="551"/>
      <c r="X83" s="544"/>
      <c r="Y83" s="544"/>
      <c r="Z83" s="544"/>
      <c r="AA83" s="544"/>
      <c r="AB83" s="544"/>
      <c r="AC83" s="542"/>
      <c r="AD83" s="542"/>
      <c r="AE83" s="542"/>
      <c r="AF83" s="542"/>
      <c r="AG83" s="542"/>
      <c r="AH83" s="542"/>
      <c r="AI83" s="542"/>
      <c r="AJ83" s="542"/>
      <c r="AK83" s="542"/>
      <c r="AL83" s="542"/>
    </row>
    <row r="84" spans="1:38" s="517" customFormat="1" ht="15">
      <c r="A84" s="527" t="s">
        <v>1075</v>
      </c>
      <c r="B84" s="528">
        <v>0</v>
      </c>
      <c r="C84" s="528">
        <v>0</v>
      </c>
      <c r="D84" s="528">
        <v>0</v>
      </c>
      <c r="E84" s="528">
        <v>0</v>
      </c>
      <c r="F84" s="528">
        <v>0</v>
      </c>
      <c r="G84" s="528">
        <v>0</v>
      </c>
      <c r="H84" s="528">
        <v>0</v>
      </c>
      <c r="I84" s="528">
        <v>0</v>
      </c>
      <c r="J84" s="528">
        <v>0</v>
      </c>
      <c r="K84" s="528">
        <v>0</v>
      </c>
      <c r="L84" s="528">
        <v>0</v>
      </c>
      <c r="M84" s="528">
        <v>0</v>
      </c>
      <c r="N84" s="528">
        <v>0</v>
      </c>
      <c r="O84" s="528">
        <v>0</v>
      </c>
      <c r="P84" s="528">
        <v>0</v>
      </c>
      <c r="Q84" s="528">
        <v>0</v>
      </c>
      <c r="R84" s="545"/>
      <c r="S84" s="543"/>
      <c r="T84" s="544"/>
      <c r="U84" s="544"/>
      <c r="V84" s="544"/>
      <c r="W84" s="544"/>
      <c r="X84" s="544"/>
      <c r="Y84" s="544"/>
      <c r="Z84" s="544"/>
      <c r="AA84" s="544"/>
      <c r="AB84" s="544"/>
      <c r="AC84" s="542"/>
      <c r="AD84" s="542"/>
      <c r="AE84" s="542"/>
      <c r="AF84" s="542"/>
      <c r="AG84" s="542"/>
      <c r="AH84" s="542"/>
      <c r="AI84" s="542"/>
      <c r="AJ84" s="542"/>
      <c r="AK84" s="542"/>
      <c r="AL84" s="542"/>
    </row>
    <row r="85" spans="1:38" s="517" customFormat="1" ht="15">
      <c r="A85" s="527" t="s">
        <v>1076</v>
      </c>
      <c r="B85" s="528"/>
      <c r="C85" s="528"/>
      <c r="D85" s="528"/>
      <c r="E85" s="528"/>
      <c r="F85" s="528"/>
      <c r="G85" s="528">
        <v>0</v>
      </c>
      <c r="H85" s="528">
        <v>0</v>
      </c>
      <c r="I85" s="528">
        <v>0</v>
      </c>
      <c r="J85" s="528">
        <v>0</v>
      </c>
      <c r="K85" s="528">
        <v>0</v>
      </c>
      <c r="L85" s="528">
        <v>0</v>
      </c>
      <c r="M85" s="528">
        <v>0</v>
      </c>
      <c r="N85" s="528">
        <v>0</v>
      </c>
      <c r="O85" s="528">
        <v>0</v>
      </c>
      <c r="P85" s="528">
        <v>0</v>
      </c>
      <c r="Q85" s="528">
        <v>0</v>
      </c>
      <c r="R85" s="545"/>
      <c r="S85" s="551"/>
      <c r="X85" s="544"/>
      <c r="Y85" s="544"/>
      <c r="Z85" s="544"/>
      <c r="AA85" s="544"/>
      <c r="AB85" s="544"/>
      <c r="AC85" s="542"/>
      <c r="AD85" s="542"/>
      <c r="AE85" s="542"/>
      <c r="AF85" s="542"/>
      <c r="AG85" s="542"/>
      <c r="AH85" s="542"/>
      <c r="AI85" s="542"/>
      <c r="AJ85" s="542"/>
      <c r="AK85" s="542"/>
      <c r="AL85" s="542"/>
    </row>
    <row r="86" spans="1:38" s="517" customFormat="1" ht="15">
      <c r="A86" s="527" t="s">
        <v>1077</v>
      </c>
      <c r="B86" s="528"/>
      <c r="C86" s="528"/>
      <c r="D86" s="528"/>
      <c r="E86" s="528"/>
      <c r="F86" s="528"/>
      <c r="G86" s="528">
        <v>0</v>
      </c>
      <c r="H86" s="528">
        <v>0</v>
      </c>
      <c r="I86" s="528">
        <v>0</v>
      </c>
      <c r="J86" s="528">
        <v>0</v>
      </c>
      <c r="K86" s="528">
        <v>0</v>
      </c>
      <c r="L86" s="528">
        <v>0</v>
      </c>
      <c r="M86" s="528">
        <v>0</v>
      </c>
      <c r="N86" s="528">
        <v>0</v>
      </c>
      <c r="O86" s="528">
        <v>0</v>
      </c>
      <c r="P86" s="528">
        <v>0</v>
      </c>
      <c r="Q86" s="528">
        <v>0</v>
      </c>
      <c r="R86" s="545"/>
      <c r="S86" s="551"/>
      <c r="X86" s="544"/>
      <c r="Y86" s="544"/>
      <c r="Z86" s="544"/>
      <c r="AA86" s="544"/>
      <c r="AB86" s="544"/>
      <c r="AC86" s="542"/>
      <c r="AD86" s="542"/>
      <c r="AE86" s="542"/>
      <c r="AF86" s="542"/>
      <c r="AG86" s="542"/>
      <c r="AH86" s="542"/>
      <c r="AI86" s="542"/>
      <c r="AJ86" s="542"/>
      <c r="AK86" s="542"/>
      <c r="AL86" s="542"/>
    </row>
    <row r="87" spans="1:38" s="517" customFormat="1" ht="15">
      <c r="A87" s="527" t="s">
        <v>1078</v>
      </c>
      <c r="B87" s="528">
        <v>8604.350440243672</v>
      </c>
      <c r="C87" s="528">
        <v>10761.477913917623</v>
      </c>
      <c r="D87" s="528">
        <v>12851.338423636462</v>
      </c>
      <c r="E87" s="528">
        <v>13492.690100545266</v>
      </c>
      <c r="F87" s="528">
        <v>12468.661798714029</v>
      </c>
      <c r="G87" s="528">
        <v>7689.7515791024953</v>
      </c>
      <c r="H87" s="528">
        <v>6220.5836667654503</v>
      </c>
      <c r="I87" s="528">
        <v>6838.8539324193935</v>
      </c>
      <c r="J87" s="528">
        <v>7148.460176266979</v>
      </c>
      <c r="K87" s="528">
        <v>6422.6154323174696</v>
      </c>
      <c r="L87" s="528">
        <v>7267.9697617367692</v>
      </c>
      <c r="M87" s="528">
        <v>10841.17859519492</v>
      </c>
      <c r="N87" s="528">
        <v>13308.948739217645</v>
      </c>
      <c r="O87" s="528">
        <v>12010.257371404157</v>
      </c>
      <c r="P87" s="528">
        <v>16224.68504231901</v>
      </c>
      <c r="Q87" s="528">
        <v>14082.562425034939</v>
      </c>
      <c r="R87" s="545"/>
      <c r="S87" s="543"/>
      <c r="T87" s="544"/>
      <c r="U87" s="544"/>
      <c r="V87" s="544"/>
      <c r="W87" s="544"/>
      <c r="X87" s="544"/>
      <c r="Y87" s="544"/>
      <c r="Z87" s="544"/>
      <c r="AA87" s="544"/>
      <c r="AB87" s="544"/>
      <c r="AC87" s="542"/>
      <c r="AD87" s="542"/>
      <c r="AE87" s="542"/>
      <c r="AF87" s="542"/>
      <c r="AG87" s="542"/>
      <c r="AH87" s="542"/>
      <c r="AI87" s="542"/>
      <c r="AJ87" s="542"/>
      <c r="AK87" s="542"/>
      <c r="AL87" s="542"/>
    </row>
    <row r="88" spans="1:38" s="517" customFormat="1" ht="15">
      <c r="A88" s="527" t="s">
        <v>1079</v>
      </c>
      <c r="B88" s="528">
        <v>8604.350440243672</v>
      </c>
      <c r="C88" s="528">
        <v>10761.477913917623</v>
      </c>
      <c r="D88" s="528">
        <v>12851.338423636462</v>
      </c>
      <c r="E88" s="528">
        <v>13492.690100545266</v>
      </c>
      <c r="F88" s="528">
        <v>12468.661798714029</v>
      </c>
      <c r="G88" s="528">
        <v>7689.7515791024953</v>
      </c>
      <c r="H88" s="528">
        <v>6220.5836667654503</v>
      </c>
      <c r="I88" s="528">
        <v>6838.8539324193935</v>
      </c>
      <c r="J88" s="528">
        <v>7148.460176266979</v>
      </c>
      <c r="K88" s="528">
        <v>6422.6154323174696</v>
      </c>
      <c r="L88" s="528">
        <v>7267.9697617367692</v>
      </c>
      <c r="M88" s="528">
        <v>10841.17859519492</v>
      </c>
      <c r="N88" s="528">
        <v>13308.948739217645</v>
      </c>
      <c r="O88" s="528">
        <v>12010.257371404157</v>
      </c>
      <c r="P88" s="528">
        <v>16224.68504231901</v>
      </c>
      <c r="Q88" s="528">
        <v>14082.562425034939</v>
      </c>
      <c r="R88" s="545"/>
      <c r="S88" s="543"/>
      <c r="T88" s="544"/>
      <c r="U88" s="544"/>
      <c r="V88" s="544"/>
      <c r="W88" s="544"/>
      <c r="X88" s="544"/>
      <c r="Y88" s="544"/>
      <c r="Z88" s="544"/>
      <c r="AA88" s="544"/>
      <c r="AB88" s="544"/>
      <c r="AC88" s="542"/>
      <c r="AD88" s="542"/>
      <c r="AE88" s="542"/>
      <c r="AF88" s="542"/>
      <c r="AG88" s="542"/>
      <c r="AH88" s="542"/>
      <c r="AI88" s="542"/>
      <c r="AJ88" s="542"/>
      <c r="AK88" s="542"/>
      <c r="AL88" s="542"/>
    </row>
    <row r="89" spans="1:38" s="517" customFormat="1" ht="15">
      <c r="A89" s="527" t="s">
        <v>1080</v>
      </c>
      <c r="B89" s="528"/>
      <c r="C89" s="528"/>
      <c r="D89" s="528"/>
      <c r="E89" s="528"/>
      <c r="F89" s="528"/>
      <c r="G89" s="528">
        <v>0</v>
      </c>
      <c r="H89" s="528">
        <v>0</v>
      </c>
      <c r="I89" s="528">
        <v>0</v>
      </c>
      <c r="J89" s="528">
        <v>0</v>
      </c>
      <c r="K89" s="528">
        <v>0</v>
      </c>
      <c r="L89" s="528">
        <v>0</v>
      </c>
      <c r="M89" s="528">
        <v>0</v>
      </c>
      <c r="N89" s="528"/>
      <c r="O89" s="528"/>
      <c r="P89" s="528"/>
      <c r="Q89" s="528"/>
      <c r="R89" s="545"/>
      <c r="S89" s="551"/>
      <c r="X89" s="544"/>
      <c r="Y89" s="544"/>
      <c r="Z89" s="544"/>
      <c r="AA89" s="544"/>
      <c r="AB89" s="544"/>
      <c r="AC89" s="542"/>
      <c r="AD89" s="542"/>
      <c r="AE89" s="542"/>
      <c r="AF89" s="542"/>
      <c r="AG89" s="542"/>
      <c r="AH89" s="542"/>
      <c r="AI89" s="542"/>
      <c r="AJ89" s="542"/>
      <c r="AK89" s="542"/>
      <c r="AL89" s="542"/>
    </row>
    <row r="90" spans="1:38" s="517" customFormat="1" ht="15">
      <c r="A90" s="527" t="s">
        <v>1081</v>
      </c>
      <c r="B90" s="528">
        <v>4491.4851340448686</v>
      </c>
      <c r="C90" s="528">
        <v>5177.4183536872697</v>
      </c>
      <c r="D90" s="528">
        <v>4984.284122163268</v>
      </c>
      <c r="E90" s="528">
        <v>10014.935305046307</v>
      </c>
      <c r="F90" s="528">
        <v>8621.3628669679292</v>
      </c>
      <c r="G90" s="528">
        <v>4683.70206823033</v>
      </c>
      <c r="H90" s="528">
        <v>2163.4746701268477</v>
      </c>
      <c r="I90" s="528">
        <v>1987.0835440813528</v>
      </c>
      <c r="J90" s="528">
        <v>2394.5287137671153</v>
      </c>
      <c r="K90" s="528">
        <v>1760.6660045927688</v>
      </c>
      <c r="L90" s="528">
        <v>1560.0771398354725</v>
      </c>
      <c r="M90" s="528">
        <v>1381.8382696840965</v>
      </c>
      <c r="N90" s="528">
        <v>698.69487276744292</v>
      </c>
      <c r="O90" s="528">
        <v>765.32131028412005</v>
      </c>
      <c r="P90" s="528">
        <v>164.19938051310277</v>
      </c>
      <c r="Q90" s="528">
        <v>235.75672708004763</v>
      </c>
      <c r="R90" s="545"/>
      <c r="S90" s="543"/>
      <c r="T90" s="544"/>
      <c r="U90" s="544"/>
      <c r="V90" s="544"/>
      <c r="W90" s="544"/>
      <c r="X90" s="544"/>
      <c r="Y90" s="544"/>
      <c r="Z90" s="544"/>
      <c r="AA90" s="544"/>
      <c r="AB90" s="544"/>
      <c r="AC90" s="542"/>
      <c r="AD90" s="542"/>
      <c r="AE90" s="542"/>
      <c r="AF90" s="542"/>
      <c r="AG90" s="542"/>
      <c r="AH90" s="542"/>
      <c r="AI90" s="542"/>
      <c r="AJ90" s="542"/>
      <c r="AK90" s="542"/>
      <c r="AL90" s="542"/>
    </row>
    <row r="91" spans="1:38" s="517" customFormat="1" ht="15">
      <c r="A91" s="527" t="s">
        <v>1082</v>
      </c>
      <c r="B91" s="528">
        <v>4491.4851340448686</v>
      </c>
      <c r="C91" s="528">
        <v>5177.4183536872697</v>
      </c>
      <c r="D91" s="528">
        <v>4984.284122163268</v>
      </c>
      <c r="E91" s="528">
        <v>10014.935305046307</v>
      </c>
      <c r="F91" s="528">
        <v>8621.3628669679292</v>
      </c>
      <c r="G91" s="528">
        <v>4683.70206823033</v>
      </c>
      <c r="H91" s="528">
        <v>2163.4746701268477</v>
      </c>
      <c r="I91" s="528">
        <v>1987.0835440813528</v>
      </c>
      <c r="J91" s="528">
        <v>2394.5287137671153</v>
      </c>
      <c r="K91" s="528">
        <v>1760.6660045927688</v>
      </c>
      <c r="L91" s="528">
        <v>1560.0771398354725</v>
      </c>
      <c r="M91" s="528">
        <v>1381.8382696840965</v>
      </c>
      <c r="N91" s="528">
        <v>698.69487276744292</v>
      </c>
      <c r="O91" s="528">
        <v>765.32131028412005</v>
      </c>
      <c r="P91" s="528">
        <v>164.19938051310277</v>
      </c>
      <c r="Q91" s="528">
        <v>235.75672708004763</v>
      </c>
      <c r="R91" s="545"/>
      <c r="S91" s="543"/>
      <c r="T91" s="544"/>
      <c r="U91" s="544"/>
      <c r="V91" s="544"/>
      <c r="W91" s="544"/>
      <c r="X91" s="544"/>
      <c r="Y91" s="544"/>
      <c r="Z91" s="544"/>
      <c r="AA91" s="544"/>
      <c r="AB91" s="544"/>
      <c r="AC91" s="542"/>
      <c r="AD91" s="542"/>
      <c r="AE91" s="542"/>
      <c r="AF91" s="542"/>
      <c r="AG91" s="542"/>
      <c r="AH91" s="542"/>
      <c r="AI91" s="542"/>
      <c r="AJ91" s="542"/>
      <c r="AK91" s="542"/>
      <c r="AL91" s="542"/>
    </row>
    <row r="92" spans="1:38" s="517" customFormat="1" ht="15">
      <c r="A92" s="527" t="s">
        <v>1083</v>
      </c>
      <c r="B92" s="528"/>
      <c r="C92" s="528"/>
      <c r="D92" s="528"/>
      <c r="E92" s="528"/>
      <c r="F92" s="528"/>
      <c r="G92" s="528">
        <v>0</v>
      </c>
      <c r="H92" s="528">
        <v>0</v>
      </c>
      <c r="I92" s="528">
        <v>0</v>
      </c>
      <c r="J92" s="528">
        <v>0</v>
      </c>
      <c r="K92" s="528">
        <v>0</v>
      </c>
      <c r="L92" s="528">
        <v>0</v>
      </c>
      <c r="M92" s="528">
        <v>0</v>
      </c>
      <c r="N92" s="528"/>
      <c r="O92" s="528"/>
      <c r="P92" s="528"/>
      <c r="Q92" s="528"/>
      <c r="R92" s="545"/>
      <c r="S92" s="551"/>
      <c r="X92" s="544"/>
      <c r="Y92" s="544"/>
      <c r="Z92" s="544"/>
      <c r="AA92" s="544"/>
      <c r="AB92" s="544"/>
      <c r="AC92" s="542"/>
      <c r="AD92" s="542"/>
      <c r="AE92" s="542"/>
      <c r="AF92" s="542"/>
      <c r="AG92" s="542"/>
      <c r="AH92" s="542"/>
      <c r="AI92" s="542"/>
      <c r="AJ92" s="542"/>
      <c r="AK92" s="542"/>
      <c r="AL92" s="542"/>
    </row>
    <row r="93" spans="1:38" s="517" customFormat="1" ht="15">
      <c r="A93" s="527" t="s">
        <v>1084</v>
      </c>
      <c r="B93" s="528">
        <v>15239.629120511549</v>
      </c>
      <c r="C93" s="528">
        <v>19195.031584636155</v>
      </c>
      <c r="D93" s="528">
        <v>22168.318366191481</v>
      </c>
      <c r="E93" s="528">
        <v>21775.551385597515</v>
      </c>
      <c r="F93" s="528">
        <v>27452.859898067603</v>
      </c>
      <c r="G93" s="528">
        <v>20413.008829093946</v>
      </c>
      <c r="H93" s="528">
        <v>18971.647803262029</v>
      </c>
      <c r="I93" s="528">
        <v>19417.396886898427</v>
      </c>
      <c r="J93" s="528">
        <v>22389.78066783577</v>
      </c>
      <c r="K93" s="528">
        <v>25300.777941023505</v>
      </c>
      <c r="L93" s="528">
        <v>25096.324755553833</v>
      </c>
      <c r="M93" s="528">
        <v>30357.690531328284</v>
      </c>
      <c r="N93" s="528">
        <v>31951.686226524238</v>
      </c>
      <c r="O93" s="528">
        <v>32335.076104870921</v>
      </c>
      <c r="P93" s="528">
        <v>35527.036158544892</v>
      </c>
      <c r="Q93" s="528">
        <v>35014.197950392008</v>
      </c>
      <c r="R93" s="545"/>
      <c r="S93" s="543"/>
      <c r="T93" s="544"/>
      <c r="U93" s="544"/>
      <c r="V93" s="544"/>
      <c r="W93" s="544"/>
      <c r="X93" s="544"/>
      <c r="Y93" s="544"/>
      <c r="Z93" s="544"/>
      <c r="AA93" s="544"/>
      <c r="AB93" s="544"/>
      <c r="AC93" s="542"/>
      <c r="AD93" s="542"/>
      <c r="AE93" s="542"/>
      <c r="AF93" s="542"/>
      <c r="AG93" s="542"/>
      <c r="AH93" s="542"/>
      <c r="AI93" s="542"/>
      <c r="AJ93" s="542"/>
      <c r="AK93" s="542"/>
      <c r="AL93" s="542"/>
    </row>
    <row r="94" spans="1:38" s="517" customFormat="1" ht="15">
      <c r="A94" s="527" t="s">
        <v>1085</v>
      </c>
      <c r="B94" s="528">
        <v>15239.629120511549</v>
      </c>
      <c r="C94" s="528">
        <v>19195.031584636155</v>
      </c>
      <c r="D94" s="528">
        <v>22168.318366191481</v>
      </c>
      <c r="E94" s="528">
        <v>21775.551385597515</v>
      </c>
      <c r="F94" s="528">
        <v>27452.859898067603</v>
      </c>
      <c r="G94" s="528">
        <v>20413.008829093946</v>
      </c>
      <c r="H94" s="528">
        <v>18971.647803262029</v>
      </c>
      <c r="I94" s="528">
        <v>19417.396886898427</v>
      </c>
      <c r="J94" s="528">
        <v>22389.78066783577</v>
      </c>
      <c r="K94" s="528">
        <v>25300.777941023505</v>
      </c>
      <c r="L94" s="528">
        <v>25096.324755553833</v>
      </c>
      <c r="M94" s="528">
        <v>30357.690531328284</v>
      </c>
      <c r="N94" s="528">
        <v>31951.686226524238</v>
      </c>
      <c r="O94" s="528">
        <v>32335.076104870921</v>
      </c>
      <c r="P94" s="528">
        <v>35527.036158544892</v>
      </c>
      <c r="Q94" s="528">
        <v>35014.197950392008</v>
      </c>
      <c r="R94" s="545"/>
      <c r="S94" s="543"/>
      <c r="T94" s="544"/>
      <c r="U94" s="544"/>
      <c r="V94" s="544"/>
      <c r="W94" s="544"/>
      <c r="X94" s="544"/>
      <c r="Y94" s="544"/>
      <c r="Z94" s="544"/>
      <c r="AA94" s="544"/>
      <c r="AB94" s="544"/>
      <c r="AC94" s="542"/>
      <c r="AD94" s="542"/>
      <c r="AE94" s="542"/>
      <c r="AF94" s="542"/>
      <c r="AG94" s="542"/>
      <c r="AH94" s="542"/>
      <c r="AI94" s="542"/>
      <c r="AJ94" s="542"/>
      <c r="AK94" s="542"/>
      <c r="AL94" s="542"/>
    </row>
    <row r="95" spans="1:38" s="517" customFormat="1" ht="15">
      <c r="A95" s="527" t="s">
        <v>1086</v>
      </c>
      <c r="B95" s="528">
        <v>0</v>
      </c>
      <c r="C95" s="528">
        <v>0</v>
      </c>
      <c r="D95" s="528">
        <v>0</v>
      </c>
      <c r="E95" s="528">
        <v>0</v>
      </c>
      <c r="F95" s="528">
        <v>0</v>
      </c>
      <c r="G95" s="528">
        <v>0</v>
      </c>
      <c r="H95" s="528">
        <v>0</v>
      </c>
      <c r="I95" s="528">
        <v>0</v>
      </c>
      <c r="J95" s="528">
        <v>0</v>
      </c>
      <c r="K95" s="528">
        <v>0</v>
      </c>
      <c r="L95" s="528">
        <v>0</v>
      </c>
      <c r="M95" s="528">
        <v>0</v>
      </c>
      <c r="N95" s="528"/>
      <c r="O95" s="528"/>
      <c r="P95" s="528"/>
      <c r="Q95" s="528"/>
      <c r="R95" s="545"/>
      <c r="S95" s="543"/>
      <c r="T95" s="544"/>
      <c r="U95" s="544"/>
      <c r="V95" s="544"/>
      <c r="W95" s="544"/>
      <c r="X95" s="544"/>
      <c r="Y95" s="544"/>
      <c r="Z95" s="544"/>
      <c r="AA95" s="544"/>
      <c r="AB95" s="544"/>
      <c r="AC95" s="542"/>
      <c r="AD95" s="542"/>
      <c r="AE95" s="542"/>
      <c r="AF95" s="542"/>
      <c r="AG95" s="542"/>
      <c r="AH95" s="542"/>
      <c r="AI95" s="542"/>
      <c r="AJ95" s="542"/>
      <c r="AK95" s="542"/>
      <c r="AL95" s="542"/>
    </row>
    <row r="96" spans="1:38" s="517" customFormat="1" ht="15">
      <c r="A96" s="527" t="s">
        <v>1087</v>
      </c>
      <c r="B96" s="528">
        <v>0</v>
      </c>
      <c r="C96" s="528">
        <v>0</v>
      </c>
      <c r="D96" s="528">
        <v>0</v>
      </c>
      <c r="E96" s="528">
        <v>201.191</v>
      </c>
      <c r="F96" s="528">
        <v>1796.58</v>
      </c>
      <c r="G96" s="528">
        <v>1359.731</v>
      </c>
      <c r="H96" s="528">
        <v>1489.126</v>
      </c>
      <c r="I96" s="528">
        <v>1536.1389999999999</v>
      </c>
      <c r="J96" s="528">
        <v>1784.1859999999999</v>
      </c>
      <c r="K96" s="528">
        <v>1464.5920000000001</v>
      </c>
      <c r="L96" s="528">
        <v>1407</v>
      </c>
      <c r="M96" s="528">
        <v>1344</v>
      </c>
      <c r="N96" s="528">
        <v>1374</v>
      </c>
      <c r="O96" s="528">
        <v>1090.7550000000001</v>
      </c>
      <c r="P96" s="528">
        <v>1012.6559999999999</v>
      </c>
      <c r="Q96" s="528">
        <v>994.28499999999997</v>
      </c>
      <c r="R96" s="545"/>
      <c r="S96" s="543"/>
      <c r="T96" s="544"/>
      <c r="U96" s="544"/>
      <c r="V96" s="544"/>
      <c r="W96" s="544"/>
      <c r="X96" s="544"/>
      <c r="Y96" s="544"/>
      <c r="Z96" s="544"/>
      <c r="AA96" s="544"/>
      <c r="AB96" s="544"/>
      <c r="AC96" s="542"/>
      <c r="AD96" s="542"/>
      <c r="AE96" s="542"/>
      <c r="AF96" s="542"/>
      <c r="AG96" s="542"/>
      <c r="AH96" s="542"/>
      <c r="AI96" s="542"/>
      <c r="AJ96" s="542"/>
      <c r="AK96" s="542"/>
      <c r="AL96" s="542"/>
    </row>
    <row r="97" spans="1:38" s="517" customFormat="1" ht="15">
      <c r="A97" s="527" t="s">
        <v>1088</v>
      </c>
      <c r="B97" s="528">
        <v>0</v>
      </c>
      <c r="C97" s="528">
        <v>0</v>
      </c>
      <c r="D97" s="528">
        <v>0</v>
      </c>
      <c r="E97" s="528">
        <v>201.191</v>
      </c>
      <c r="F97" s="528">
        <v>1796.58</v>
      </c>
      <c r="G97" s="528">
        <v>1359.731</v>
      </c>
      <c r="H97" s="528">
        <v>1489.126</v>
      </c>
      <c r="I97" s="528">
        <v>1536.1389999999999</v>
      </c>
      <c r="J97" s="528">
        <v>1784.1859999999999</v>
      </c>
      <c r="K97" s="528">
        <v>1464.5920000000001</v>
      </c>
      <c r="L97" s="528">
        <v>1407</v>
      </c>
      <c r="M97" s="528">
        <v>1344</v>
      </c>
      <c r="N97" s="528">
        <v>1374</v>
      </c>
      <c r="O97" s="528">
        <v>1090.7550000000001</v>
      </c>
      <c r="P97" s="528">
        <v>1012.6559999999999</v>
      </c>
      <c r="Q97" s="528">
        <v>994.28499999999997</v>
      </c>
      <c r="R97" s="545"/>
      <c r="S97" s="551"/>
      <c r="X97" s="544"/>
      <c r="Y97" s="544"/>
      <c r="Z97" s="544"/>
      <c r="AA97" s="544"/>
      <c r="AB97" s="544"/>
      <c r="AC97" s="542"/>
      <c r="AD97" s="542"/>
      <c r="AE97" s="542"/>
      <c r="AF97" s="542"/>
      <c r="AG97" s="542"/>
      <c r="AH97" s="542"/>
      <c r="AI97" s="542"/>
      <c r="AJ97" s="542"/>
      <c r="AK97" s="542"/>
      <c r="AL97" s="542"/>
    </row>
    <row r="98" spans="1:38" s="517" customFormat="1" ht="15">
      <c r="A98" s="527" t="s">
        <v>1089</v>
      </c>
      <c r="B98" s="528">
        <v>0</v>
      </c>
      <c r="C98" s="528">
        <v>0</v>
      </c>
      <c r="D98" s="528">
        <v>0</v>
      </c>
      <c r="E98" s="528">
        <v>0</v>
      </c>
      <c r="F98" s="528">
        <v>0</v>
      </c>
      <c r="G98" s="528">
        <v>0</v>
      </c>
      <c r="H98" s="528">
        <v>0</v>
      </c>
      <c r="I98" s="528">
        <v>0</v>
      </c>
      <c r="J98" s="528">
        <v>0</v>
      </c>
      <c r="K98" s="528">
        <v>0</v>
      </c>
      <c r="L98" s="528">
        <v>0</v>
      </c>
      <c r="M98" s="528">
        <v>0</v>
      </c>
      <c r="N98" s="528"/>
      <c r="O98" s="528"/>
      <c r="P98" s="528"/>
      <c r="Q98" s="528"/>
      <c r="R98" s="1134"/>
      <c r="S98" s="551"/>
      <c r="X98" s="544"/>
      <c r="Y98" s="544"/>
      <c r="Z98" s="544"/>
      <c r="AA98" s="544"/>
      <c r="AB98" s="544"/>
      <c r="AC98" s="542"/>
      <c r="AD98" s="542"/>
      <c r="AE98" s="542"/>
      <c r="AF98" s="542"/>
      <c r="AG98" s="542"/>
      <c r="AH98" s="542"/>
      <c r="AI98" s="542"/>
      <c r="AJ98" s="542"/>
      <c r="AK98" s="542"/>
      <c r="AL98" s="542"/>
    </row>
    <row r="99" spans="1:38" s="517" customFormat="1" ht="15">
      <c r="A99" s="527" t="s">
        <v>1090</v>
      </c>
      <c r="B99" s="528">
        <v>15239.629120511549</v>
      </c>
      <c r="C99" s="528">
        <v>19195.031584636155</v>
      </c>
      <c r="D99" s="528">
        <v>22168.318366191481</v>
      </c>
      <c r="E99" s="528">
        <v>21574.360385597516</v>
      </c>
      <c r="F99" s="528">
        <v>25656.279898067602</v>
      </c>
      <c r="G99" s="528">
        <v>19053.277829093946</v>
      </c>
      <c r="H99" s="528">
        <v>17482.521803262029</v>
      </c>
      <c r="I99" s="528">
        <v>17881.257886898427</v>
      </c>
      <c r="J99" s="528">
        <v>20605.594667835769</v>
      </c>
      <c r="K99" s="528">
        <v>23836.185941023505</v>
      </c>
      <c r="L99" s="528">
        <v>23689.324755553833</v>
      </c>
      <c r="M99" s="528">
        <v>29013.690531328284</v>
      </c>
      <c r="N99" s="528">
        <v>30577.686226524238</v>
      </c>
      <c r="O99" s="528">
        <v>31244.32110487092</v>
      </c>
      <c r="P99" s="528">
        <v>34514.380158544889</v>
      </c>
      <c r="Q99" s="528">
        <v>34019.912950392005</v>
      </c>
      <c r="R99" s="550"/>
      <c r="S99" s="543"/>
      <c r="T99" s="544"/>
      <c r="U99" s="544"/>
      <c r="V99" s="544"/>
      <c r="W99" s="544"/>
      <c r="X99" s="544"/>
      <c r="Y99" s="544"/>
      <c r="Z99" s="544"/>
      <c r="AA99" s="544"/>
      <c r="AB99" s="544"/>
      <c r="AC99" s="542"/>
      <c r="AD99" s="542"/>
      <c r="AE99" s="542"/>
      <c r="AF99" s="542"/>
      <c r="AG99" s="542"/>
      <c r="AH99" s="542"/>
      <c r="AI99" s="542"/>
      <c r="AJ99" s="542"/>
      <c r="AK99" s="542"/>
      <c r="AL99" s="542"/>
    </row>
    <row r="100" spans="1:38" s="517" customFormat="1" ht="15">
      <c r="A100" s="527" t="s">
        <v>1091</v>
      </c>
      <c r="B100" s="528">
        <v>15239.629120511549</v>
      </c>
      <c r="C100" s="528">
        <v>19195.031584636155</v>
      </c>
      <c r="D100" s="528">
        <v>22168.318366191481</v>
      </c>
      <c r="E100" s="528">
        <v>21574.360385597516</v>
      </c>
      <c r="F100" s="528">
        <v>25656.279898067602</v>
      </c>
      <c r="G100" s="528">
        <v>19053.277829093946</v>
      </c>
      <c r="H100" s="528">
        <v>17482.521803262029</v>
      </c>
      <c r="I100" s="528">
        <v>17881.257886898427</v>
      </c>
      <c r="J100" s="528">
        <v>20605.594667835769</v>
      </c>
      <c r="K100" s="528">
        <v>23836.185941023505</v>
      </c>
      <c r="L100" s="528">
        <v>23689.324755553833</v>
      </c>
      <c r="M100" s="528">
        <v>29013.690531328284</v>
      </c>
      <c r="N100" s="528">
        <v>30577.686226524238</v>
      </c>
      <c r="O100" s="528">
        <v>31244.32110487092</v>
      </c>
      <c r="P100" s="528">
        <v>34514.380158544889</v>
      </c>
      <c r="Q100" s="528">
        <v>34019.912950392005</v>
      </c>
      <c r="R100" s="550"/>
      <c r="S100" s="543"/>
      <c r="T100" s="544"/>
      <c r="U100" s="544"/>
      <c r="V100" s="544"/>
      <c r="W100" s="544"/>
      <c r="X100" s="544"/>
      <c r="Y100" s="544"/>
      <c r="Z100" s="544"/>
      <c r="AA100" s="544"/>
      <c r="AB100" s="544"/>
      <c r="AC100" s="542"/>
      <c r="AD100" s="542"/>
      <c r="AE100" s="542"/>
      <c r="AF100" s="542"/>
      <c r="AG100" s="542"/>
      <c r="AH100" s="542"/>
      <c r="AI100" s="542"/>
      <c r="AJ100" s="542"/>
      <c r="AK100" s="542"/>
      <c r="AL100" s="542"/>
    </row>
    <row r="101" spans="1:38" s="517" customFormat="1" ht="15">
      <c r="A101" s="527" t="s">
        <v>1092</v>
      </c>
      <c r="B101" s="528">
        <v>0</v>
      </c>
      <c r="C101" s="528">
        <v>0</v>
      </c>
      <c r="D101" s="528">
        <v>0</v>
      </c>
      <c r="E101" s="528">
        <v>0</v>
      </c>
      <c r="F101" s="528">
        <v>0</v>
      </c>
      <c r="G101" s="528">
        <v>0</v>
      </c>
      <c r="H101" s="528">
        <v>0</v>
      </c>
      <c r="I101" s="528">
        <v>0</v>
      </c>
      <c r="J101" s="528">
        <v>0</v>
      </c>
      <c r="K101" s="528">
        <v>0</v>
      </c>
      <c r="L101" s="528">
        <v>0</v>
      </c>
      <c r="M101" s="528">
        <v>0</v>
      </c>
      <c r="N101" s="528">
        <v>0</v>
      </c>
      <c r="O101" s="528">
        <v>0</v>
      </c>
      <c r="P101" s="528">
        <v>0</v>
      </c>
      <c r="Q101" s="528">
        <v>0</v>
      </c>
      <c r="R101" s="550"/>
      <c r="S101" s="551"/>
      <c r="X101" s="544"/>
      <c r="Y101" s="544"/>
      <c r="Z101" s="544"/>
      <c r="AA101" s="544"/>
      <c r="AB101" s="544"/>
      <c r="AC101" s="542"/>
      <c r="AD101" s="542"/>
      <c r="AE101" s="542"/>
      <c r="AF101" s="542"/>
      <c r="AG101" s="542"/>
      <c r="AH101" s="542"/>
      <c r="AI101" s="542"/>
      <c r="AJ101" s="542"/>
      <c r="AK101" s="542"/>
      <c r="AL101" s="542"/>
    </row>
    <row r="102" spans="1:38" s="517" customFormat="1" ht="15">
      <c r="A102" s="527" t="s">
        <v>1093</v>
      </c>
      <c r="B102" s="528">
        <v>0</v>
      </c>
      <c r="C102" s="528">
        <v>0</v>
      </c>
      <c r="D102" s="528">
        <v>0</v>
      </c>
      <c r="E102" s="528">
        <v>0</v>
      </c>
      <c r="F102" s="528">
        <v>86.379960199596056</v>
      </c>
      <c r="G102" s="528">
        <v>11.439350481323155</v>
      </c>
      <c r="H102" s="528">
        <v>11.042772656617405</v>
      </c>
      <c r="I102" s="528">
        <v>1.0129151722032581</v>
      </c>
      <c r="J102" s="528">
        <v>204.74165656868135</v>
      </c>
      <c r="K102" s="528">
        <v>377.76240386675255</v>
      </c>
      <c r="L102" s="528">
        <v>1913.1263808534063</v>
      </c>
      <c r="M102" s="528">
        <v>609.36567407471262</v>
      </c>
      <c r="N102" s="528">
        <v>840.00812318657233</v>
      </c>
      <c r="O102" s="528">
        <v>486.2236033521275</v>
      </c>
      <c r="P102" s="528">
        <v>217.56443891104354</v>
      </c>
      <c r="Q102" s="528">
        <v>67.552959589727863</v>
      </c>
      <c r="R102" s="545"/>
      <c r="S102" s="543"/>
      <c r="T102" s="544"/>
      <c r="U102" s="544"/>
      <c r="V102" s="544"/>
      <c r="W102" s="544"/>
      <c r="X102" s="544"/>
      <c r="Y102" s="544"/>
      <c r="Z102" s="544"/>
      <c r="AA102" s="544"/>
      <c r="AB102" s="544"/>
      <c r="AC102" s="542"/>
      <c r="AD102" s="542"/>
      <c r="AE102" s="542"/>
      <c r="AF102" s="542"/>
      <c r="AG102" s="542"/>
      <c r="AH102" s="542"/>
      <c r="AI102" s="542"/>
      <c r="AJ102" s="542"/>
      <c r="AK102" s="542"/>
      <c r="AL102" s="542"/>
    </row>
    <row r="103" spans="1:38" s="517" customFormat="1" ht="15">
      <c r="A103" s="527" t="s">
        <v>1094</v>
      </c>
      <c r="B103" s="528">
        <v>0</v>
      </c>
      <c r="C103" s="528">
        <v>0</v>
      </c>
      <c r="D103" s="528">
        <v>0</v>
      </c>
      <c r="E103" s="528">
        <v>0</v>
      </c>
      <c r="F103" s="528">
        <v>0</v>
      </c>
      <c r="G103" s="528">
        <v>0</v>
      </c>
      <c r="H103" s="528">
        <v>0</v>
      </c>
      <c r="I103" s="528">
        <v>0</v>
      </c>
      <c r="J103" s="528">
        <v>0</v>
      </c>
      <c r="K103" s="528">
        <v>0</v>
      </c>
      <c r="L103" s="528">
        <v>0</v>
      </c>
      <c r="M103" s="528">
        <v>0</v>
      </c>
      <c r="N103" s="528">
        <v>0</v>
      </c>
      <c r="O103" s="528">
        <v>0</v>
      </c>
      <c r="P103" s="528">
        <v>0</v>
      </c>
      <c r="Q103" s="528">
        <v>0</v>
      </c>
      <c r="R103" s="545"/>
      <c r="S103" s="543"/>
      <c r="T103" s="544"/>
      <c r="U103" s="544"/>
      <c r="V103" s="544"/>
      <c r="W103" s="544"/>
      <c r="X103" s="544"/>
      <c r="Y103" s="544"/>
      <c r="Z103" s="544"/>
      <c r="AA103" s="544"/>
      <c r="AB103" s="544"/>
      <c r="AC103" s="542"/>
      <c r="AD103" s="542"/>
      <c r="AE103" s="542"/>
      <c r="AF103" s="542"/>
      <c r="AG103" s="542"/>
      <c r="AH103" s="542"/>
      <c r="AI103" s="542"/>
      <c r="AJ103" s="542"/>
      <c r="AK103" s="542"/>
      <c r="AL103" s="542"/>
    </row>
    <row r="104" spans="1:38" s="517" customFormat="1" ht="15">
      <c r="A104" s="527" t="s">
        <v>1095</v>
      </c>
      <c r="B104" s="528"/>
      <c r="C104" s="528"/>
      <c r="D104" s="528"/>
      <c r="E104" s="528"/>
      <c r="F104" s="528"/>
      <c r="G104" s="528">
        <v>0</v>
      </c>
      <c r="H104" s="528">
        <v>0</v>
      </c>
      <c r="I104" s="528">
        <v>0</v>
      </c>
      <c r="J104" s="528">
        <v>0</v>
      </c>
      <c r="K104" s="528">
        <v>0</v>
      </c>
      <c r="L104" s="528">
        <v>0</v>
      </c>
      <c r="M104" s="528">
        <v>0</v>
      </c>
      <c r="N104" s="528">
        <v>0</v>
      </c>
      <c r="O104" s="528">
        <v>0</v>
      </c>
      <c r="P104" s="528">
        <v>0</v>
      </c>
      <c r="Q104" s="528">
        <v>0</v>
      </c>
      <c r="R104" s="1131"/>
      <c r="S104" s="551"/>
      <c r="X104" s="544"/>
      <c r="Y104" s="544"/>
      <c r="Z104" s="544"/>
      <c r="AA104" s="544"/>
      <c r="AB104" s="544"/>
      <c r="AC104" s="542"/>
      <c r="AD104" s="542"/>
      <c r="AE104" s="542"/>
      <c r="AF104" s="542"/>
      <c r="AG104" s="542"/>
      <c r="AH104" s="542"/>
      <c r="AI104" s="542"/>
      <c r="AJ104" s="542"/>
      <c r="AK104" s="542"/>
      <c r="AL104" s="542"/>
    </row>
    <row r="105" spans="1:38" s="517" customFormat="1" ht="15">
      <c r="A105" s="527" t="s">
        <v>1096</v>
      </c>
      <c r="B105" s="528"/>
      <c r="C105" s="528"/>
      <c r="D105" s="528"/>
      <c r="E105" s="528"/>
      <c r="F105" s="528"/>
      <c r="G105" s="528">
        <v>0</v>
      </c>
      <c r="H105" s="528">
        <v>0</v>
      </c>
      <c r="I105" s="528">
        <v>0</v>
      </c>
      <c r="J105" s="528">
        <v>0</v>
      </c>
      <c r="K105" s="528">
        <v>0</v>
      </c>
      <c r="L105" s="528">
        <v>0</v>
      </c>
      <c r="M105" s="528">
        <v>0</v>
      </c>
      <c r="N105" s="528">
        <v>0</v>
      </c>
      <c r="O105" s="528">
        <v>0</v>
      </c>
      <c r="P105" s="528">
        <v>0</v>
      </c>
      <c r="Q105" s="528">
        <v>0</v>
      </c>
      <c r="R105" s="1131"/>
      <c r="S105" s="551"/>
      <c r="X105" s="544"/>
      <c r="Y105" s="544"/>
      <c r="Z105" s="544"/>
      <c r="AA105" s="544"/>
      <c r="AB105" s="544"/>
      <c r="AC105" s="542"/>
      <c r="AD105" s="542"/>
      <c r="AE105" s="542"/>
      <c r="AF105" s="542"/>
      <c r="AG105" s="542"/>
      <c r="AH105" s="542"/>
      <c r="AI105" s="542"/>
      <c r="AJ105" s="542"/>
      <c r="AK105" s="542"/>
      <c r="AL105" s="542"/>
    </row>
    <row r="106" spans="1:38" s="517" customFormat="1" ht="15">
      <c r="A106" s="527" t="s">
        <v>1097</v>
      </c>
      <c r="B106" s="528"/>
      <c r="C106" s="528"/>
      <c r="D106" s="528"/>
      <c r="E106" s="528"/>
      <c r="F106" s="528"/>
      <c r="G106" s="528">
        <v>0</v>
      </c>
      <c r="H106" s="528">
        <v>0</v>
      </c>
      <c r="I106" s="528">
        <v>0</v>
      </c>
      <c r="J106" s="528">
        <v>0</v>
      </c>
      <c r="K106" s="528">
        <v>0</v>
      </c>
      <c r="L106" s="528">
        <v>0</v>
      </c>
      <c r="M106" s="528">
        <v>0</v>
      </c>
      <c r="N106" s="528">
        <v>0</v>
      </c>
      <c r="O106" s="528">
        <v>0</v>
      </c>
      <c r="P106" s="528">
        <v>0</v>
      </c>
      <c r="Q106" s="528">
        <v>0</v>
      </c>
      <c r="R106" s="1131"/>
      <c r="S106" s="551"/>
      <c r="X106" s="544"/>
      <c r="Y106" s="544"/>
      <c r="Z106" s="544"/>
      <c r="AA106" s="544"/>
      <c r="AB106" s="544"/>
      <c r="AC106" s="542"/>
      <c r="AD106" s="542"/>
      <c r="AE106" s="542"/>
      <c r="AF106" s="542"/>
      <c r="AG106" s="542"/>
      <c r="AH106" s="542"/>
      <c r="AI106" s="542"/>
      <c r="AJ106" s="542"/>
      <c r="AK106" s="542"/>
      <c r="AL106" s="542"/>
    </row>
    <row r="107" spans="1:38" s="517" customFormat="1" ht="15">
      <c r="A107" s="527" t="s">
        <v>1098</v>
      </c>
      <c r="B107" s="528">
        <v>0</v>
      </c>
      <c r="C107" s="528">
        <v>0</v>
      </c>
      <c r="D107" s="528">
        <v>0</v>
      </c>
      <c r="E107" s="528">
        <v>0</v>
      </c>
      <c r="F107" s="528">
        <v>0</v>
      </c>
      <c r="G107" s="528">
        <v>0</v>
      </c>
      <c r="H107" s="528">
        <v>0</v>
      </c>
      <c r="I107" s="528">
        <v>0</v>
      </c>
      <c r="J107" s="528">
        <v>0</v>
      </c>
      <c r="K107" s="528">
        <v>0</v>
      </c>
      <c r="L107" s="528">
        <v>0</v>
      </c>
      <c r="M107" s="528">
        <v>0</v>
      </c>
      <c r="N107" s="528">
        <v>0</v>
      </c>
      <c r="O107" s="528">
        <v>0</v>
      </c>
      <c r="P107" s="528">
        <v>0</v>
      </c>
      <c r="Q107" s="528">
        <v>0</v>
      </c>
      <c r="R107" s="545"/>
      <c r="S107" s="543"/>
      <c r="T107" s="544"/>
      <c r="U107" s="544"/>
      <c r="V107" s="544"/>
      <c r="W107" s="544"/>
      <c r="X107" s="544"/>
      <c r="Y107" s="544"/>
      <c r="Z107" s="544"/>
      <c r="AA107" s="544"/>
      <c r="AB107" s="544"/>
      <c r="AC107" s="542"/>
      <c r="AD107" s="542"/>
      <c r="AE107" s="542"/>
      <c r="AF107" s="542"/>
      <c r="AG107" s="542"/>
      <c r="AH107" s="542"/>
      <c r="AI107" s="542"/>
      <c r="AJ107" s="542"/>
      <c r="AK107" s="542"/>
      <c r="AL107" s="542"/>
    </row>
    <row r="108" spans="1:38" s="517" customFormat="1" ht="15">
      <c r="A108" s="527" t="s">
        <v>1099</v>
      </c>
      <c r="B108" s="528"/>
      <c r="C108" s="528"/>
      <c r="D108" s="528"/>
      <c r="E108" s="528"/>
      <c r="F108" s="528"/>
      <c r="G108" s="528">
        <v>0</v>
      </c>
      <c r="H108" s="528">
        <v>0</v>
      </c>
      <c r="I108" s="528">
        <v>0</v>
      </c>
      <c r="J108" s="528">
        <v>0</v>
      </c>
      <c r="K108" s="528">
        <v>0</v>
      </c>
      <c r="L108" s="528">
        <v>0</v>
      </c>
      <c r="M108" s="528">
        <v>0</v>
      </c>
      <c r="N108" s="528">
        <v>0</v>
      </c>
      <c r="O108" s="528">
        <v>0</v>
      </c>
      <c r="P108" s="528">
        <v>0</v>
      </c>
      <c r="Q108" s="528">
        <v>0</v>
      </c>
      <c r="R108" s="545"/>
      <c r="S108" s="551"/>
      <c r="X108" s="544"/>
      <c r="Y108" s="544"/>
      <c r="Z108" s="544"/>
      <c r="AA108" s="544"/>
      <c r="AB108" s="544"/>
      <c r="AC108" s="542"/>
      <c r="AD108" s="542"/>
      <c r="AE108" s="542"/>
      <c r="AF108" s="542"/>
      <c r="AG108" s="542"/>
      <c r="AH108" s="542"/>
      <c r="AI108" s="542"/>
      <c r="AJ108" s="542"/>
      <c r="AK108" s="542"/>
      <c r="AL108" s="542"/>
    </row>
    <row r="109" spans="1:38" s="517" customFormat="1" ht="15">
      <c r="A109" s="527" t="s">
        <v>1100</v>
      </c>
      <c r="B109" s="528"/>
      <c r="C109" s="528"/>
      <c r="D109" s="528"/>
      <c r="E109" s="528"/>
      <c r="F109" s="528"/>
      <c r="G109" s="528">
        <v>0</v>
      </c>
      <c r="H109" s="528">
        <v>0</v>
      </c>
      <c r="I109" s="528">
        <v>0</v>
      </c>
      <c r="J109" s="528">
        <v>0</v>
      </c>
      <c r="K109" s="528">
        <v>0</v>
      </c>
      <c r="L109" s="528">
        <v>0</v>
      </c>
      <c r="M109" s="528">
        <v>0</v>
      </c>
      <c r="N109" s="528">
        <v>0</v>
      </c>
      <c r="O109" s="528">
        <v>0</v>
      </c>
      <c r="P109" s="528">
        <v>0</v>
      </c>
      <c r="Q109" s="528">
        <v>0</v>
      </c>
      <c r="R109" s="545"/>
      <c r="S109" s="551"/>
      <c r="X109" s="544"/>
      <c r="Y109" s="544"/>
      <c r="Z109" s="544"/>
      <c r="AA109" s="544"/>
      <c r="AB109" s="544"/>
      <c r="AC109" s="542"/>
      <c r="AD109" s="542"/>
      <c r="AE109" s="542"/>
      <c r="AF109" s="542"/>
      <c r="AG109" s="542"/>
      <c r="AH109" s="542"/>
      <c r="AI109" s="542"/>
      <c r="AJ109" s="542"/>
      <c r="AK109" s="542"/>
      <c r="AL109" s="542"/>
    </row>
    <row r="110" spans="1:38" s="517" customFormat="1" ht="15">
      <c r="A110" s="527" t="s">
        <v>1101</v>
      </c>
      <c r="B110" s="528"/>
      <c r="C110" s="528"/>
      <c r="D110" s="528"/>
      <c r="E110" s="528"/>
      <c r="F110" s="528"/>
      <c r="G110" s="528">
        <v>0</v>
      </c>
      <c r="H110" s="528">
        <v>0</v>
      </c>
      <c r="I110" s="528">
        <v>0</v>
      </c>
      <c r="J110" s="528">
        <v>0</v>
      </c>
      <c r="K110" s="528">
        <v>0</v>
      </c>
      <c r="L110" s="528">
        <v>0</v>
      </c>
      <c r="M110" s="528">
        <v>0</v>
      </c>
      <c r="N110" s="528">
        <v>0</v>
      </c>
      <c r="O110" s="528">
        <v>0</v>
      </c>
      <c r="P110" s="528">
        <v>0</v>
      </c>
      <c r="Q110" s="528">
        <v>0</v>
      </c>
      <c r="R110" s="545"/>
      <c r="S110" s="551"/>
      <c r="X110" s="544"/>
      <c r="Y110" s="544"/>
      <c r="Z110" s="544"/>
      <c r="AA110" s="544"/>
      <c r="AB110" s="544"/>
      <c r="AC110" s="542"/>
      <c r="AD110" s="542"/>
      <c r="AE110" s="542"/>
      <c r="AF110" s="542"/>
      <c r="AG110" s="542"/>
      <c r="AH110" s="542"/>
      <c r="AI110" s="542"/>
      <c r="AJ110" s="542"/>
      <c r="AK110" s="542"/>
      <c r="AL110" s="542"/>
    </row>
    <row r="111" spans="1:38" s="517" customFormat="1" ht="15">
      <c r="A111" s="527" t="s">
        <v>1102</v>
      </c>
      <c r="B111" s="528">
        <v>0</v>
      </c>
      <c r="C111" s="528">
        <v>0</v>
      </c>
      <c r="D111" s="528">
        <v>0</v>
      </c>
      <c r="E111" s="528">
        <v>0</v>
      </c>
      <c r="F111" s="528">
        <v>86.379960199596056</v>
      </c>
      <c r="G111" s="528">
        <v>11.439350481323155</v>
      </c>
      <c r="H111" s="528">
        <v>11.042772656617405</v>
      </c>
      <c r="I111" s="528">
        <v>1.0129151722032581</v>
      </c>
      <c r="J111" s="528">
        <v>204.74165656868135</v>
      </c>
      <c r="K111" s="528">
        <v>377.76240386675255</v>
      </c>
      <c r="L111" s="528">
        <v>1913.1263808534063</v>
      </c>
      <c r="M111" s="528">
        <v>609.36567407471262</v>
      </c>
      <c r="N111" s="528">
        <v>840.00812318657233</v>
      </c>
      <c r="O111" s="528">
        <v>486.2236033521275</v>
      </c>
      <c r="P111" s="528">
        <v>217.56443891104354</v>
      </c>
      <c r="Q111" s="528">
        <v>67.552959589727863</v>
      </c>
      <c r="R111" s="545"/>
      <c r="S111" s="543"/>
      <c r="T111" s="544"/>
      <c r="U111" s="544"/>
      <c r="V111" s="544"/>
      <c r="W111" s="544"/>
      <c r="X111" s="544"/>
      <c r="Y111" s="544"/>
      <c r="Z111" s="544"/>
      <c r="AA111" s="544"/>
      <c r="AB111" s="544"/>
      <c r="AC111" s="542"/>
      <c r="AD111" s="542"/>
      <c r="AE111" s="542"/>
      <c r="AF111" s="542"/>
      <c r="AG111" s="542"/>
      <c r="AH111" s="542"/>
      <c r="AI111" s="542"/>
      <c r="AJ111" s="542"/>
      <c r="AK111" s="542"/>
      <c r="AL111" s="542"/>
    </row>
    <row r="112" spans="1:38" s="517" customFormat="1" ht="15">
      <c r="A112" s="527" t="s">
        <v>1103</v>
      </c>
      <c r="B112" s="528">
        <v>0</v>
      </c>
      <c r="C112" s="528">
        <v>0</v>
      </c>
      <c r="D112" s="528">
        <v>0</v>
      </c>
      <c r="E112" s="528">
        <v>0</v>
      </c>
      <c r="F112" s="528">
        <v>86.379960199596056</v>
      </c>
      <c r="G112" s="528">
        <v>11.439350481323155</v>
      </c>
      <c r="H112" s="528">
        <v>11.042772656617405</v>
      </c>
      <c r="I112" s="528">
        <v>1.0129151722032581</v>
      </c>
      <c r="J112" s="528">
        <v>204.74165656868135</v>
      </c>
      <c r="K112" s="528">
        <v>377.76240386675255</v>
      </c>
      <c r="L112" s="528">
        <v>1913.1263808534063</v>
      </c>
      <c r="M112" s="528">
        <v>609.36567407471262</v>
      </c>
      <c r="N112" s="528">
        <v>840.00812318657233</v>
      </c>
      <c r="O112" s="528">
        <v>486.2236033521275</v>
      </c>
      <c r="P112" s="528">
        <v>217.56443891104354</v>
      </c>
      <c r="Q112" s="528">
        <v>67.552959589727863</v>
      </c>
      <c r="R112" s="545"/>
      <c r="S112" s="543"/>
      <c r="T112" s="544"/>
      <c r="U112" s="544"/>
      <c r="V112" s="544"/>
      <c r="W112" s="544"/>
      <c r="X112" s="544"/>
      <c r="Y112" s="544"/>
      <c r="Z112" s="544"/>
      <c r="AA112" s="544"/>
      <c r="AB112" s="544"/>
      <c r="AC112" s="542"/>
      <c r="AD112" s="542"/>
      <c r="AE112" s="542"/>
      <c r="AF112" s="542"/>
      <c r="AG112" s="542"/>
      <c r="AH112" s="542"/>
      <c r="AI112" s="542"/>
      <c r="AJ112" s="542"/>
      <c r="AK112" s="542"/>
      <c r="AL112" s="542"/>
    </row>
    <row r="113" spans="1:38" s="517" customFormat="1" ht="15">
      <c r="A113" s="527" t="s">
        <v>1104</v>
      </c>
      <c r="B113" s="528">
        <v>0</v>
      </c>
      <c r="C113" s="528">
        <v>0</v>
      </c>
      <c r="D113" s="528">
        <v>0</v>
      </c>
      <c r="E113" s="528">
        <v>0</v>
      </c>
      <c r="F113" s="528">
        <v>0</v>
      </c>
      <c r="G113" s="528">
        <v>0</v>
      </c>
      <c r="H113" s="528">
        <v>0</v>
      </c>
      <c r="I113" s="528">
        <v>0</v>
      </c>
      <c r="J113" s="528">
        <v>0</v>
      </c>
      <c r="K113" s="528">
        <v>0</v>
      </c>
      <c r="L113" s="528">
        <v>0</v>
      </c>
      <c r="M113" s="528">
        <v>0</v>
      </c>
      <c r="N113" s="528">
        <v>0</v>
      </c>
      <c r="O113" s="528">
        <v>0</v>
      </c>
      <c r="P113" s="528">
        <v>0</v>
      </c>
      <c r="Q113" s="528">
        <v>0</v>
      </c>
      <c r="R113" s="545"/>
      <c r="S113" s="543"/>
      <c r="T113" s="544"/>
      <c r="U113" s="544"/>
      <c r="V113" s="544"/>
      <c r="W113" s="544"/>
      <c r="X113" s="544"/>
      <c r="Y113" s="544"/>
      <c r="Z113" s="544"/>
      <c r="AA113" s="544"/>
      <c r="AB113" s="544"/>
      <c r="AC113" s="542"/>
      <c r="AD113" s="542"/>
      <c r="AE113" s="542"/>
      <c r="AF113" s="542"/>
      <c r="AG113" s="542"/>
      <c r="AH113" s="542"/>
      <c r="AI113" s="542"/>
      <c r="AJ113" s="542"/>
      <c r="AK113" s="542"/>
      <c r="AL113" s="542"/>
    </row>
    <row r="114" spans="1:38" s="517" customFormat="1" ht="15">
      <c r="A114" s="527" t="s">
        <v>1105</v>
      </c>
      <c r="B114" s="528">
        <v>0</v>
      </c>
      <c r="C114" s="528">
        <v>0</v>
      </c>
      <c r="D114" s="528">
        <v>0</v>
      </c>
      <c r="E114" s="528">
        <v>0</v>
      </c>
      <c r="F114" s="528">
        <v>0</v>
      </c>
      <c r="G114" s="528">
        <v>0</v>
      </c>
      <c r="H114" s="528">
        <v>0</v>
      </c>
      <c r="I114" s="528">
        <v>0</v>
      </c>
      <c r="J114" s="528">
        <v>0</v>
      </c>
      <c r="K114" s="528">
        <v>0</v>
      </c>
      <c r="L114" s="528">
        <v>0</v>
      </c>
      <c r="M114" s="528">
        <v>0</v>
      </c>
      <c r="N114" s="528">
        <v>0</v>
      </c>
      <c r="O114" s="528">
        <v>0</v>
      </c>
      <c r="P114" s="528">
        <v>0</v>
      </c>
      <c r="Q114" s="528">
        <v>0</v>
      </c>
      <c r="R114" s="545"/>
      <c r="S114" s="543"/>
      <c r="T114" s="544"/>
      <c r="U114" s="544"/>
      <c r="V114" s="544"/>
      <c r="W114" s="544"/>
      <c r="X114" s="544"/>
      <c r="Y114" s="544"/>
      <c r="Z114" s="544"/>
      <c r="AA114" s="544"/>
      <c r="AB114" s="544"/>
      <c r="AC114" s="542"/>
      <c r="AD114" s="542"/>
      <c r="AE114" s="542"/>
      <c r="AF114" s="542"/>
      <c r="AG114" s="542"/>
      <c r="AH114" s="542"/>
      <c r="AI114" s="542"/>
      <c r="AJ114" s="542"/>
      <c r="AK114" s="542"/>
      <c r="AL114" s="542"/>
    </row>
    <row r="115" spans="1:38" s="517" customFormat="1" ht="15">
      <c r="A115" s="527" t="s">
        <v>1106</v>
      </c>
      <c r="B115" s="528"/>
      <c r="C115" s="528"/>
      <c r="D115" s="528"/>
      <c r="E115" s="528"/>
      <c r="F115" s="528"/>
      <c r="G115" s="528">
        <v>0</v>
      </c>
      <c r="H115" s="528">
        <v>0</v>
      </c>
      <c r="I115" s="528">
        <v>0</v>
      </c>
      <c r="J115" s="528">
        <v>0</v>
      </c>
      <c r="K115" s="528">
        <v>0</v>
      </c>
      <c r="L115" s="528">
        <v>0</v>
      </c>
      <c r="M115" s="528">
        <v>0</v>
      </c>
      <c r="N115" s="528">
        <v>0</v>
      </c>
      <c r="O115" s="528">
        <v>0</v>
      </c>
      <c r="P115" s="528">
        <v>0</v>
      </c>
      <c r="Q115" s="528">
        <v>0</v>
      </c>
      <c r="R115" s="545"/>
      <c r="S115" s="551"/>
      <c r="X115" s="544"/>
      <c r="Y115" s="544"/>
      <c r="Z115" s="544"/>
      <c r="AA115" s="544"/>
      <c r="AB115" s="544"/>
      <c r="AC115" s="542"/>
      <c r="AD115" s="542"/>
      <c r="AE115" s="542"/>
      <c r="AF115" s="542"/>
      <c r="AG115" s="542"/>
      <c r="AH115" s="542"/>
      <c r="AI115" s="542"/>
      <c r="AJ115" s="542"/>
      <c r="AK115" s="542"/>
      <c r="AL115" s="542"/>
    </row>
    <row r="116" spans="1:38" s="517" customFormat="1" ht="15">
      <c r="A116" s="527" t="s">
        <v>1107</v>
      </c>
      <c r="B116" s="528"/>
      <c r="C116" s="528"/>
      <c r="D116" s="528"/>
      <c r="E116" s="528"/>
      <c r="F116" s="528"/>
      <c r="G116" s="528">
        <v>0</v>
      </c>
      <c r="H116" s="528">
        <v>0</v>
      </c>
      <c r="I116" s="528">
        <v>0</v>
      </c>
      <c r="J116" s="528">
        <v>0</v>
      </c>
      <c r="K116" s="528">
        <v>0</v>
      </c>
      <c r="L116" s="528">
        <v>0</v>
      </c>
      <c r="M116" s="528">
        <v>0</v>
      </c>
      <c r="N116" s="528">
        <v>0</v>
      </c>
      <c r="O116" s="528">
        <v>0</v>
      </c>
      <c r="P116" s="528">
        <v>0</v>
      </c>
      <c r="Q116" s="528">
        <v>0</v>
      </c>
      <c r="R116" s="545"/>
      <c r="S116" s="551"/>
      <c r="X116" s="544"/>
      <c r="Y116" s="544"/>
      <c r="Z116" s="544"/>
      <c r="AA116" s="544"/>
      <c r="AB116" s="544"/>
      <c r="AC116" s="542"/>
      <c r="AD116" s="542"/>
      <c r="AE116" s="542"/>
      <c r="AF116" s="542"/>
      <c r="AG116" s="542"/>
      <c r="AH116" s="542"/>
      <c r="AI116" s="542"/>
      <c r="AJ116" s="542"/>
      <c r="AK116" s="542"/>
      <c r="AL116" s="542"/>
    </row>
    <row r="117" spans="1:38" s="517" customFormat="1" ht="15">
      <c r="A117" s="527" t="s">
        <v>1108</v>
      </c>
      <c r="B117" s="528"/>
      <c r="C117" s="528"/>
      <c r="D117" s="528"/>
      <c r="E117" s="528"/>
      <c r="F117" s="528"/>
      <c r="G117" s="528">
        <v>0</v>
      </c>
      <c r="H117" s="528">
        <v>0</v>
      </c>
      <c r="I117" s="528">
        <v>0</v>
      </c>
      <c r="J117" s="528">
        <v>0</v>
      </c>
      <c r="K117" s="528">
        <v>0</v>
      </c>
      <c r="L117" s="528">
        <v>0</v>
      </c>
      <c r="M117" s="528">
        <v>0</v>
      </c>
      <c r="N117" s="528">
        <v>0</v>
      </c>
      <c r="O117" s="528">
        <v>0</v>
      </c>
      <c r="P117" s="528">
        <v>0</v>
      </c>
      <c r="Q117" s="528">
        <v>0</v>
      </c>
      <c r="R117" s="545"/>
      <c r="S117" s="551"/>
      <c r="X117" s="544"/>
      <c r="Y117" s="544"/>
      <c r="Z117" s="544"/>
      <c r="AA117" s="544"/>
      <c r="AB117" s="544"/>
      <c r="AC117" s="542"/>
      <c r="AD117" s="542"/>
      <c r="AE117" s="542"/>
      <c r="AF117" s="542"/>
      <c r="AG117" s="542"/>
      <c r="AH117" s="542"/>
      <c r="AI117" s="542"/>
      <c r="AJ117" s="542"/>
      <c r="AK117" s="542"/>
      <c r="AL117" s="542"/>
    </row>
    <row r="118" spans="1:38" s="517" customFormat="1" ht="15">
      <c r="A118" s="527" t="s">
        <v>1109</v>
      </c>
      <c r="B118" s="528">
        <v>0</v>
      </c>
      <c r="C118" s="528">
        <v>0</v>
      </c>
      <c r="D118" s="528">
        <v>0</v>
      </c>
      <c r="E118" s="528">
        <v>0</v>
      </c>
      <c r="F118" s="528">
        <v>0</v>
      </c>
      <c r="G118" s="528">
        <v>0</v>
      </c>
      <c r="H118" s="528">
        <v>0</v>
      </c>
      <c r="I118" s="528">
        <v>0</v>
      </c>
      <c r="J118" s="528">
        <v>0</v>
      </c>
      <c r="K118" s="528">
        <v>0</v>
      </c>
      <c r="L118" s="528">
        <v>0</v>
      </c>
      <c r="M118" s="528">
        <v>0</v>
      </c>
      <c r="N118" s="528">
        <v>0</v>
      </c>
      <c r="O118" s="528">
        <v>0</v>
      </c>
      <c r="P118" s="528">
        <v>0</v>
      </c>
      <c r="Q118" s="528">
        <v>0</v>
      </c>
      <c r="R118" s="545"/>
      <c r="S118" s="543"/>
      <c r="T118" s="544"/>
      <c r="U118" s="544"/>
      <c r="V118" s="544"/>
      <c r="W118" s="544"/>
      <c r="X118" s="544"/>
      <c r="Y118" s="544"/>
      <c r="Z118" s="544"/>
      <c r="AA118" s="544"/>
      <c r="AB118" s="544"/>
      <c r="AC118" s="542"/>
      <c r="AD118" s="542"/>
      <c r="AE118" s="542"/>
      <c r="AF118" s="542"/>
      <c r="AG118" s="542"/>
      <c r="AH118" s="542"/>
      <c r="AI118" s="542"/>
      <c r="AJ118" s="542"/>
      <c r="AK118" s="542"/>
      <c r="AL118" s="542"/>
    </row>
    <row r="119" spans="1:38" s="517" customFormat="1" ht="15">
      <c r="A119" s="527" t="s">
        <v>1110</v>
      </c>
      <c r="B119" s="528"/>
      <c r="C119" s="528"/>
      <c r="D119" s="528"/>
      <c r="E119" s="528"/>
      <c r="F119" s="528"/>
      <c r="G119" s="528">
        <v>0</v>
      </c>
      <c r="H119" s="528">
        <v>0</v>
      </c>
      <c r="I119" s="528">
        <v>0</v>
      </c>
      <c r="J119" s="528">
        <v>0</v>
      </c>
      <c r="K119" s="528">
        <v>0</v>
      </c>
      <c r="L119" s="528">
        <v>0</v>
      </c>
      <c r="M119" s="528">
        <v>0</v>
      </c>
      <c r="N119" s="528">
        <v>0</v>
      </c>
      <c r="O119" s="528">
        <v>0</v>
      </c>
      <c r="P119" s="528">
        <v>0</v>
      </c>
      <c r="Q119" s="528">
        <v>0</v>
      </c>
      <c r="R119" s="545"/>
      <c r="S119" s="551"/>
      <c r="X119" s="544"/>
      <c r="Y119" s="544"/>
      <c r="Z119" s="544"/>
      <c r="AA119" s="544"/>
      <c r="AB119" s="544"/>
      <c r="AC119" s="542"/>
      <c r="AD119" s="542"/>
      <c r="AE119" s="542"/>
      <c r="AF119" s="542"/>
      <c r="AG119" s="542"/>
      <c r="AH119" s="542"/>
      <c r="AI119" s="542"/>
      <c r="AJ119" s="542"/>
      <c r="AK119" s="542"/>
      <c r="AL119" s="542"/>
    </row>
    <row r="120" spans="1:38" s="517" customFormat="1" ht="15">
      <c r="A120" s="527" t="s">
        <v>1111</v>
      </c>
      <c r="B120" s="528">
        <v>0</v>
      </c>
      <c r="C120" s="528">
        <v>0</v>
      </c>
      <c r="D120" s="528">
        <v>0</v>
      </c>
      <c r="E120" s="528">
        <v>0</v>
      </c>
      <c r="F120" s="528">
        <v>0</v>
      </c>
      <c r="G120" s="528">
        <v>0</v>
      </c>
      <c r="H120" s="528">
        <v>0</v>
      </c>
      <c r="I120" s="528">
        <v>0</v>
      </c>
      <c r="J120" s="528">
        <v>0</v>
      </c>
      <c r="K120" s="528">
        <v>0</v>
      </c>
      <c r="L120" s="528">
        <v>0</v>
      </c>
      <c r="M120" s="528">
        <v>0</v>
      </c>
      <c r="N120" s="528">
        <v>0</v>
      </c>
      <c r="O120" s="528">
        <v>0</v>
      </c>
      <c r="P120" s="528">
        <v>0</v>
      </c>
      <c r="Q120" s="528">
        <v>0</v>
      </c>
      <c r="R120" s="545"/>
      <c r="S120" s="543"/>
      <c r="T120" s="544"/>
      <c r="U120" s="544"/>
      <c r="V120" s="544"/>
      <c r="W120" s="544"/>
      <c r="X120" s="544"/>
      <c r="Y120" s="544"/>
      <c r="Z120" s="544"/>
      <c r="AA120" s="544"/>
      <c r="AB120" s="544"/>
      <c r="AC120" s="542"/>
      <c r="AD120" s="542"/>
      <c r="AE120" s="542"/>
      <c r="AF120" s="542"/>
      <c r="AG120" s="542"/>
      <c r="AH120" s="542"/>
      <c r="AI120" s="542"/>
      <c r="AJ120" s="542"/>
      <c r="AK120" s="542"/>
      <c r="AL120" s="542"/>
    </row>
    <row r="121" spans="1:38" s="517" customFormat="1" ht="15">
      <c r="A121" s="527" t="s">
        <v>1112</v>
      </c>
      <c r="B121" s="528">
        <v>0</v>
      </c>
      <c r="C121" s="528">
        <v>0</v>
      </c>
      <c r="D121" s="528">
        <v>0</v>
      </c>
      <c r="E121" s="528">
        <v>0</v>
      </c>
      <c r="F121" s="528">
        <v>0</v>
      </c>
      <c r="G121" s="528">
        <v>0</v>
      </c>
      <c r="H121" s="528">
        <v>0</v>
      </c>
      <c r="I121" s="528">
        <v>0</v>
      </c>
      <c r="J121" s="528">
        <v>0</v>
      </c>
      <c r="K121" s="528">
        <v>0</v>
      </c>
      <c r="L121" s="528">
        <v>0</v>
      </c>
      <c r="M121" s="528">
        <v>0</v>
      </c>
      <c r="N121" s="528">
        <v>0</v>
      </c>
      <c r="O121" s="528">
        <v>0</v>
      </c>
      <c r="P121" s="528">
        <v>0</v>
      </c>
      <c r="Q121" s="528">
        <v>0</v>
      </c>
      <c r="R121" s="545"/>
      <c r="S121" s="543"/>
      <c r="T121" s="544"/>
      <c r="U121" s="544"/>
      <c r="V121" s="544"/>
      <c r="W121" s="544"/>
      <c r="X121" s="544"/>
      <c r="Y121" s="544"/>
      <c r="Z121" s="544"/>
      <c r="AA121" s="544"/>
      <c r="AB121" s="544"/>
      <c r="AC121" s="542"/>
      <c r="AD121" s="542"/>
      <c r="AE121" s="542"/>
      <c r="AF121" s="542"/>
      <c r="AG121" s="542"/>
      <c r="AH121" s="542"/>
      <c r="AI121" s="542"/>
      <c r="AJ121" s="542"/>
      <c r="AK121" s="542"/>
      <c r="AL121" s="542"/>
    </row>
    <row r="122" spans="1:38" s="517" customFormat="1" ht="15">
      <c r="A122" s="527" t="s">
        <v>1113</v>
      </c>
      <c r="B122" s="528"/>
      <c r="C122" s="528"/>
      <c r="D122" s="528"/>
      <c r="E122" s="528"/>
      <c r="F122" s="528"/>
      <c r="G122" s="528">
        <v>0</v>
      </c>
      <c r="H122" s="528">
        <v>0</v>
      </c>
      <c r="I122" s="528">
        <v>0</v>
      </c>
      <c r="J122" s="528">
        <v>0</v>
      </c>
      <c r="K122" s="528">
        <v>0</v>
      </c>
      <c r="L122" s="528">
        <v>0</v>
      </c>
      <c r="M122" s="528">
        <v>0</v>
      </c>
      <c r="N122" s="528">
        <v>0</v>
      </c>
      <c r="O122" s="528">
        <v>0</v>
      </c>
      <c r="P122" s="528">
        <v>0</v>
      </c>
      <c r="Q122" s="528">
        <v>0</v>
      </c>
      <c r="R122" s="545"/>
      <c r="S122" s="551"/>
      <c r="X122" s="544"/>
      <c r="Y122" s="544"/>
      <c r="Z122" s="544"/>
      <c r="AA122" s="544"/>
      <c r="AB122" s="544"/>
      <c r="AC122" s="542"/>
      <c r="AD122" s="542"/>
      <c r="AE122" s="542"/>
      <c r="AF122" s="542"/>
      <c r="AG122" s="542"/>
      <c r="AH122" s="542"/>
      <c r="AI122" s="542"/>
      <c r="AJ122" s="542"/>
      <c r="AK122" s="542"/>
      <c r="AL122" s="542"/>
    </row>
    <row r="123" spans="1:38" s="517" customFormat="1" ht="15.75" thickBot="1">
      <c r="A123" s="529" t="s">
        <v>1114</v>
      </c>
      <c r="B123" s="530"/>
      <c r="C123" s="530"/>
      <c r="D123" s="530"/>
      <c r="E123" s="530"/>
      <c r="F123" s="530"/>
      <c r="G123" s="530">
        <v>0</v>
      </c>
      <c r="H123" s="530">
        <v>0</v>
      </c>
      <c r="I123" s="530">
        <v>0</v>
      </c>
      <c r="J123" s="530">
        <v>0</v>
      </c>
      <c r="K123" s="530">
        <v>0</v>
      </c>
      <c r="L123" s="530">
        <v>0</v>
      </c>
      <c r="M123" s="530">
        <v>0</v>
      </c>
      <c r="N123" s="530">
        <v>0</v>
      </c>
      <c r="O123" s="530">
        <v>0</v>
      </c>
      <c r="P123" s="530">
        <v>0</v>
      </c>
      <c r="Q123" s="530">
        <v>0</v>
      </c>
      <c r="R123" s="545"/>
      <c r="S123" s="551"/>
      <c r="X123" s="544"/>
      <c r="Y123" s="544"/>
      <c r="Z123" s="544"/>
      <c r="AA123" s="544"/>
      <c r="AB123" s="544"/>
      <c r="AC123" s="542"/>
      <c r="AD123" s="542"/>
      <c r="AE123" s="542"/>
      <c r="AF123" s="542"/>
      <c r="AG123" s="542"/>
      <c r="AH123" s="542"/>
      <c r="AI123" s="542"/>
      <c r="AJ123" s="542"/>
      <c r="AK123" s="542"/>
      <c r="AL123" s="542"/>
    </row>
    <row r="124" spans="1:38" s="517" customFormat="1" ht="15">
      <c r="A124" s="527" t="s">
        <v>1115</v>
      </c>
      <c r="B124" s="528">
        <v>0</v>
      </c>
      <c r="C124" s="528">
        <v>0</v>
      </c>
      <c r="D124" s="528">
        <v>0</v>
      </c>
      <c r="E124" s="528">
        <v>0</v>
      </c>
      <c r="F124" s="528">
        <v>0</v>
      </c>
      <c r="G124" s="528">
        <v>0</v>
      </c>
      <c r="H124" s="528">
        <v>0</v>
      </c>
      <c r="I124" s="528">
        <v>0</v>
      </c>
      <c r="J124" s="528">
        <v>0</v>
      </c>
      <c r="K124" s="528">
        <v>0</v>
      </c>
      <c r="L124" s="528">
        <v>0</v>
      </c>
      <c r="M124" s="528">
        <v>0</v>
      </c>
      <c r="N124" s="528">
        <v>0</v>
      </c>
      <c r="O124" s="528">
        <v>0</v>
      </c>
      <c r="P124" s="528">
        <v>0</v>
      </c>
      <c r="Q124" s="528">
        <v>0</v>
      </c>
      <c r="R124" s="545"/>
      <c r="S124" s="543"/>
      <c r="T124" s="544"/>
      <c r="U124" s="544"/>
      <c r="V124" s="544"/>
      <c r="W124" s="544"/>
      <c r="X124" s="544"/>
      <c r="Y124" s="544"/>
      <c r="Z124" s="544"/>
      <c r="AA124" s="544"/>
      <c r="AB124" s="544"/>
      <c r="AC124" s="542"/>
      <c r="AD124" s="542"/>
      <c r="AE124" s="542"/>
      <c r="AF124" s="542"/>
      <c r="AG124" s="542"/>
      <c r="AH124" s="542"/>
      <c r="AI124" s="542"/>
      <c r="AJ124" s="542"/>
      <c r="AK124" s="542"/>
      <c r="AL124" s="542"/>
    </row>
    <row r="125" spans="1:38" s="517" customFormat="1" ht="15">
      <c r="A125" s="527" t="s">
        <v>1116</v>
      </c>
      <c r="B125" s="528"/>
      <c r="C125" s="528"/>
      <c r="D125" s="528"/>
      <c r="E125" s="528"/>
      <c r="F125" s="528"/>
      <c r="G125" s="528">
        <v>0</v>
      </c>
      <c r="H125" s="528">
        <v>0</v>
      </c>
      <c r="I125" s="528">
        <v>0</v>
      </c>
      <c r="J125" s="528">
        <v>0</v>
      </c>
      <c r="K125" s="528">
        <v>0</v>
      </c>
      <c r="L125" s="528">
        <v>0</v>
      </c>
      <c r="M125" s="528">
        <v>0</v>
      </c>
      <c r="N125" s="528">
        <v>0</v>
      </c>
      <c r="O125" s="528">
        <v>0</v>
      </c>
      <c r="P125" s="528">
        <v>0</v>
      </c>
      <c r="Q125" s="528">
        <v>0</v>
      </c>
      <c r="R125" s="545"/>
      <c r="S125" s="551"/>
      <c r="X125" s="544"/>
      <c r="Y125" s="544"/>
      <c r="Z125" s="544"/>
      <c r="AA125" s="544"/>
      <c r="AB125" s="544"/>
      <c r="AC125" s="542"/>
      <c r="AD125" s="542"/>
      <c r="AE125" s="542"/>
      <c r="AF125" s="542"/>
      <c r="AG125" s="542"/>
      <c r="AH125" s="542"/>
      <c r="AI125" s="542"/>
      <c r="AJ125" s="542"/>
      <c r="AK125" s="542"/>
      <c r="AL125" s="542"/>
    </row>
    <row r="126" spans="1:38" s="517" customFormat="1" ht="15">
      <c r="A126" s="527" t="s">
        <v>1117</v>
      </c>
      <c r="B126" s="528"/>
      <c r="C126" s="528"/>
      <c r="D126" s="528"/>
      <c r="E126" s="528"/>
      <c r="F126" s="528"/>
      <c r="G126" s="528">
        <v>0</v>
      </c>
      <c r="H126" s="528">
        <v>0</v>
      </c>
      <c r="I126" s="528">
        <v>0</v>
      </c>
      <c r="J126" s="528">
        <v>0</v>
      </c>
      <c r="K126" s="528">
        <v>0</v>
      </c>
      <c r="L126" s="528">
        <v>0</v>
      </c>
      <c r="M126" s="528">
        <v>0</v>
      </c>
      <c r="N126" s="528">
        <v>0</v>
      </c>
      <c r="O126" s="528">
        <v>0</v>
      </c>
      <c r="P126" s="528">
        <v>0</v>
      </c>
      <c r="Q126" s="528">
        <v>0</v>
      </c>
      <c r="R126" s="545"/>
      <c r="S126" s="551"/>
      <c r="X126" s="544"/>
      <c r="Y126" s="544"/>
      <c r="Z126" s="544"/>
      <c r="AA126" s="544"/>
      <c r="AB126" s="544"/>
      <c r="AC126" s="542"/>
      <c r="AD126" s="542"/>
      <c r="AE126" s="542"/>
      <c r="AF126" s="542"/>
      <c r="AG126" s="542"/>
      <c r="AH126" s="542"/>
      <c r="AI126" s="542"/>
      <c r="AJ126" s="542"/>
      <c r="AK126" s="542"/>
      <c r="AL126" s="542"/>
    </row>
    <row r="127" spans="1:38" s="517" customFormat="1" ht="15">
      <c r="A127" s="527" t="s">
        <v>1118</v>
      </c>
      <c r="B127" s="528"/>
      <c r="C127" s="528"/>
      <c r="D127" s="528"/>
      <c r="E127" s="528"/>
      <c r="F127" s="528"/>
      <c r="G127" s="528">
        <v>0</v>
      </c>
      <c r="H127" s="528">
        <v>0</v>
      </c>
      <c r="I127" s="528">
        <v>0</v>
      </c>
      <c r="J127" s="528">
        <v>0</v>
      </c>
      <c r="K127" s="528">
        <v>0</v>
      </c>
      <c r="L127" s="528">
        <v>0</v>
      </c>
      <c r="M127" s="528">
        <v>0</v>
      </c>
      <c r="N127" s="528">
        <v>0</v>
      </c>
      <c r="O127" s="528">
        <v>0</v>
      </c>
      <c r="P127" s="528">
        <v>0</v>
      </c>
      <c r="Q127" s="528">
        <v>0</v>
      </c>
      <c r="R127" s="1131"/>
      <c r="S127" s="551"/>
      <c r="X127" s="544"/>
      <c r="Y127" s="544"/>
      <c r="Z127" s="544"/>
      <c r="AA127" s="544"/>
      <c r="AB127" s="544"/>
      <c r="AC127" s="542"/>
      <c r="AD127" s="542"/>
      <c r="AE127" s="542"/>
      <c r="AF127" s="542"/>
      <c r="AG127" s="542"/>
      <c r="AH127" s="542"/>
      <c r="AI127" s="542"/>
      <c r="AJ127" s="542"/>
      <c r="AK127" s="542"/>
      <c r="AL127" s="542"/>
    </row>
    <row r="128" spans="1:38" s="517" customFormat="1" ht="15">
      <c r="A128" s="527" t="s">
        <v>1119</v>
      </c>
      <c r="B128" s="528"/>
      <c r="C128" s="528"/>
      <c r="D128" s="528"/>
      <c r="E128" s="528"/>
      <c r="F128" s="528"/>
      <c r="G128" s="528">
        <v>0</v>
      </c>
      <c r="H128" s="528">
        <v>0</v>
      </c>
      <c r="I128" s="528">
        <v>0</v>
      </c>
      <c r="J128" s="528">
        <v>0</v>
      </c>
      <c r="K128" s="528">
        <v>0</v>
      </c>
      <c r="L128" s="528">
        <v>0</v>
      </c>
      <c r="M128" s="528">
        <v>0</v>
      </c>
      <c r="N128" s="528">
        <v>0</v>
      </c>
      <c r="O128" s="528">
        <v>0</v>
      </c>
      <c r="P128" s="528">
        <v>0</v>
      </c>
      <c r="Q128" s="528">
        <v>0</v>
      </c>
      <c r="R128" s="1131"/>
      <c r="S128" s="551"/>
      <c r="X128" s="544"/>
      <c r="Y128" s="544"/>
      <c r="Z128" s="544"/>
      <c r="AA128" s="544"/>
      <c r="AB128" s="544"/>
      <c r="AC128" s="542"/>
      <c r="AD128" s="542"/>
      <c r="AE128" s="542"/>
      <c r="AF128" s="542"/>
      <c r="AG128" s="542"/>
      <c r="AH128" s="542"/>
      <c r="AI128" s="542"/>
      <c r="AJ128" s="542"/>
      <c r="AK128" s="542"/>
      <c r="AL128" s="542"/>
    </row>
    <row r="129" spans="1:38" s="517" customFormat="1" ht="15">
      <c r="A129" s="527" t="s">
        <v>1120</v>
      </c>
      <c r="B129" s="528"/>
      <c r="C129" s="528"/>
      <c r="D129" s="528"/>
      <c r="E129" s="528"/>
      <c r="F129" s="528"/>
      <c r="G129" s="528">
        <v>0</v>
      </c>
      <c r="H129" s="528">
        <v>0</v>
      </c>
      <c r="I129" s="528">
        <v>0</v>
      </c>
      <c r="J129" s="528">
        <v>0</v>
      </c>
      <c r="K129" s="528">
        <v>0</v>
      </c>
      <c r="L129" s="528">
        <v>0</v>
      </c>
      <c r="M129" s="528">
        <v>0</v>
      </c>
      <c r="N129" s="528">
        <v>0</v>
      </c>
      <c r="O129" s="528">
        <v>0</v>
      </c>
      <c r="P129" s="528">
        <v>0</v>
      </c>
      <c r="Q129" s="528">
        <v>0</v>
      </c>
      <c r="R129" s="1131"/>
      <c r="S129" s="551"/>
      <c r="X129" s="544"/>
      <c r="Y129" s="544"/>
      <c r="Z129" s="544"/>
      <c r="AA129" s="544"/>
      <c r="AB129" s="544"/>
      <c r="AC129" s="542"/>
      <c r="AD129" s="542"/>
      <c r="AE129" s="542"/>
      <c r="AF129" s="542"/>
      <c r="AG129" s="542"/>
      <c r="AH129" s="542"/>
      <c r="AI129" s="542"/>
      <c r="AJ129" s="542"/>
      <c r="AK129" s="542"/>
      <c r="AL129" s="542"/>
    </row>
    <row r="130" spans="1:38" s="517" customFormat="1" ht="15">
      <c r="A130" s="527" t="s">
        <v>1121</v>
      </c>
      <c r="B130" s="528"/>
      <c r="C130" s="528"/>
      <c r="D130" s="528"/>
      <c r="E130" s="528"/>
      <c r="F130" s="528"/>
      <c r="G130" s="528">
        <v>0</v>
      </c>
      <c r="H130" s="528">
        <v>0</v>
      </c>
      <c r="I130" s="528">
        <v>0</v>
      </c>
      <c r="J130" s="528">
        <v>0</v>
      </c>
      <c r="K130" s="528">
        <v>0</v>
      </c>
      <c r="L130" s="528">
        <v>0</v>
      </c>
      <c r="M130" s="528">
        <v>0</v>
      </c>
      <c r="N130" s="528">
        <v>0</v>
      </c>
      <c r="O130" s="528">
        <v>0</v>
      </c>
      <c r="P130" s="528">
        <v>0</v>
      </c>
      <c r="Q130" s="528">
        <v>0</v>
      </c>
      <c r="R130" s="1131"/>
      <c r="S130" s="551"/>
      <c r="X130" s="544"/>
      <c r="Y130" s="544"/>
      <c r="Z130" s="544"/>
      <c r="AA130" s="544"/>
      <c r="AB130" s="544"/>
      <c r="AC130" s="542"/>
      <c r="AD130" s="542"/>
      <c r="AE130" s="542"/>
      <c r="AF130" s="542"/>
      <c r="AG130" s="542"/>
      <c r="AH130" s="542"/>
      <c r="AI130" s="542"/>
      <c r="AJ130" s="542"/>
      <c r="AK130" s="542"/>
      <c r="AL130" s="542"/>
    </row>
    <row r="131" spans="1:38" s="517" customFormat="1" ht="15">
      <c r="A131" s="527" t="s">
        <v>1122</v>
      </c>
      <c r="B131" s="528"/>
      <c r="C131" s="528"/>
      <c r="D131" s="528"/>
      <c r="E131" s="528"/>
      <c r="F131" s="528"/>
      <c r="G131" s="528">
        <v>0</v>
      </c>
      <c r="H131" s="528">
        <v>0</v>
      </c>
      <c r="I131" s="528">
        <v>0</v>
      </c>
      <c r="J131" s="528">
        <v>0</v>
      </c>
      <c r="K131" s="528">
        <v>0</v>
      </c>
      <c r="L131" s="528">
        <v>0</v>
      </c>
      <c r="M131" s="528">
        <v>0</v>
      </c>
      <c r="N131" s="528">
        <v>0</v>
      </c>
      <c r="O131" s="528">
        <v>0</v>
      </c>
      <c r="P131" s="528">
        <v>0</v>
      </c>
      <c r="Q131" s="528">
        <v>0</v>
      </c>
      <c r="R131" s="1131"/>
      <c r="S131" s="551"/>
      <c r="X131" s="544"/>
      <c r="Y131" s="544"/>
      <c r="Z131" s="544"/>
      <c r="AA131" s="544"/>
      <c r="AB131" s="544"/>
      <c r="AC131" s="542"/>
      <c r="AD131" s="542"/>
      <c r="AE131" s="542"/>
      <c r="AF131" s="542"/>
      <c r="AG131" s="542"/>
      <c r="AH131" s="542"/>
      <c r="AI131" s="542"/>
      <c r="AJ131" s="542"/>
      <c r="AK131" s="542"/>
      <c r="AL131" s="542"/>
    </row>
    <row r="132" spans="1:38" s="517" customFormat="1" ht="15">
      <c r="A132" s="527" t="s">
        <v>1123</v>
      </c>
      <c r="B132" s="528">
        <v>0</v>
      </c>
      <c r="C132" s="528">
        <v>0</v>
      </c>
      <c r="D132" s="528">
        <v>0</v>
      </c>
      <c r="E132" s="528">
        <v>0</v>
      </c>
      <c r="F132" s="528">
        <v>0</v>
      </c>
      <c r="G132" s="528">
        <v>0</v>
      </c>
      <c r="H132" s="528">
        <v>0</v>
      </c>
      <c r="I132" s="528">
        <v>0</v>
      </c>
      <c r="J132" s="528">
        <v>0</v>
      </c>
      <c r="K132" s="528">
        <v>0</v>
      </c>
      <c r="L132" s="528">
        <v>0</v>
      </c>
      <c r="M132" s="528">
        <v>0</v>
      </c>
      <c r="N132" s="528">
        <v>0</v>
      </c>
      <c r="O132" s="528">
        <v>0</v>
      </c>
      <c r="P132" s="528">
        <v>0</v>
      </c>
      <c r="Q132" s="528">
        <v>0</v>
      </c>
      <c r="R132" s="1131"/>
      <c r="S132" s="543"/>
      <c r="T132" s="544"/>
      <c r="U132" s="544"/>
      <c r="V132" s="544"/>
      <c r="W132" s="544"/>
      <c r="X132" s="544"/>
      <c r="Y132" s="544"/>
      <c r="Z132" s="544"/>
      <c r="AA132" s="544"/>
      <c r="AB132" s="544"/>
      <c r="AC132" s="542"/>
      <c r="AD132" s="542"/>
      <c r="AE132" s="542"/>
      <c r="AF132" s="542"/>
      <c r="AG132" s="542"/>
      <c r="AH132" s="542"/>
      <c r="AI132" s="542"/>
      <c r="AJ132" s="542"/>
      <c r="AK132" s="542"/>
      <c r="AL132" s="542"/>
    </row>
    <row r="133" spans="1:38" s="517" customFormat="1" ht="15">
      <c r="A133" s="527" t="s">
        <v>1124</v>
      </c>
      <c r="B133" s="528"/>
      <c r="C133" s="528"/>
      <c r="D133" s="528"/>
      <c r="E133" s="528"/>
      <c r="F133" s="528"/>
      <c r="G133" s="528">
        <v>0</v>
      </c>
      <c r="H133" s="528">
        <v>0</v>
      </c>
      <c r="I133" s="528">
        <v>0</v>
      </c>
      <c r="J133" s="528">
        <v>0</v>
      </c>
      <c r="K133" s="528">
        <v>0</v>
      </c>
      <c r="L133" s="528">
        <v>0</v>
      </c>
      <c r="M133" s="528">
        <v>0</v>
      </c>
      <c r="N133" s="528">
        <v>0</v>
      </c>
      <c r="O133" s="528">
        <v>0</v>
      </c>
      <c r="P133" s="528">
        <v>0</v>
      </c>
      <c r="Q133" s="528">
        <v>0</v>
      </c>
      <c r="R133" s="1131"/>
      <c r="S133" s="551"/>
      <c r="X133" s="544"/>
      <c r="Y133" s="544"/>
      <c r="Z133" s="544"/>
      <c r="AA133" s="544"/>
      <c r="AB133" s="544"/>
      <c r="AC133" s="542"/>
      <c r="AD133" s="542"/>
      <c r="AE133" s="542"/>
      <c r="AF133" s="542"/>
      <c r="AG133" s="542"/>
      <c r="AH133" s="542"/>
      <c r="AI133" s="542"/>
      <c r="AJ133" s="542"/>
      <c r="AK133" s="542"/>
      <c r="AL133" s="542"/>
    </row>
    <row r="134" spans="1:38" s="517" customFormat="1" ht="15">
      <c r="A134" s="527" t="s">
        <v>1125</v>
      </c>
      <c r="B134" s="528"/>
      <c r="C134" s="528"/>
      <c r="D134" s="528"/>
      <c r="E134" s="528"/>
      <c r="F134" s="528"/>
      <c r="G134" s="528">
        <v>0</v>
      </c>
      <c r="H134" s="528">
        <v>0</v>
      </c>
      <c r="I134" s="528">
        <v>0</v>
      </c>
      <c r="J134" s="528">
        <v>0</v>
      </c>
      <c r="K134" s="528">
        <v>0</v>
      </c>
      <c r="L134" s="528">
        <v>0</v>
      </c>
      <c r="M134" s="528">
        <v>0</v>
      </c>
      <c r="N134" s="528">
        <v>0</v>
      </c>
      <c r="O134" s="528">
        <v>0</v>
      </c>
      <c r="P134" s="528">
        <v>0</v>
      </c>
      <c r="Q134" s="528">
        <v>0</v>
      </c>
      <c r="R134" s="1131"/>
      <c r="S134" s="551"/>
      <c r="X134" s="544"/>
      <c r="Y134" s="544"/>
      <c r="Z134" s="544"/>
      <c r="AA134" s="544"/>
      <c r="AB134" s="544"/>
      <c r="AC134" s="542"/>
      <c r="AD134" s="542"/>
      <c r="AE134" s="542"/>
      <c r="AF134" s="542"/>
      <c r="AG134" s="542"/>
      <c r="AH134" s="542"/>
      <c r="AI134" s="542"/>
      <c r="AJ134" s="542"/>
      <c r="AK134" s="542"/>
      <c r="AL134" s="542"/>
    </row>
    <row r="135" spans="1:38" s="517" customFormat="1" ht="15">
      <c r="A135" s="527" t="s">
        <v>1126</v>
      </c>
      <c r="B135" s="528"/>
      <c r="C135" s="528"/>
      <c r="D135" s="528"/>
      <c r="E135" s="528"/>
      <c r="F135" s="528"/>
      <c r="G135" s="528">
        <v>0</v>
      </c>
      <c r="H135" s="528">
        <v>0</v>
      </c>
      <c r="I135" s="528">
        <v>0</v>
      </c>
      <c r="J135" s="528">
        <v>0</v>
      </c>
      <c r="K135" s="528">
        <v>0</v>
      </c>
      <c r="L135" s="528">
        <v>0</v>
      </c>
      <c r="M135" s="528">
        <v>0</v>
      </c>
      <c r="N135" s="528">
        <v>0</v>
      </c>
      <c r="O135" s="528">
        <v>0</v>
      </c>
      <c r="P135" s="528">
        <v>0</v>
      </c>
      <c r="Q135" s="528">
        <v>0</v>
      </c>
      <c r="R135" s="1131"/>
      <c r="S135" s="551"/>
      <c r="X135" s="544"/>
      <c r="Y135" s="544"/>
      <c r="Z135" s="544"/>
      <c r="AA135" s="544"/>
      <c r="AB135" s="544"/>
      <c r="AC135" s="542"/>
      <c r="AD135" s="542"/>
      <c r="AE135" s="542"/>
      <c r="AF135" s="542"/>
      <c r="AG135" s="542"/>
      <c r="AH135" s="542"/>
      <c r="AI135" s="542"/>
      <c r="AJ135" s="542"/>
      <c r="AK135" s="542"/>
      <c r="AL135" s="542"/>
    </row>
    <row r="136" spans="1:38" s="517" customFormat="1" ht="15">
      <c r="A136" s="527" t="s">
        <v>1127</v>
      </c>
      <c r="B136" s="528"/>
      <c r="C136" s="528"/>
      <c r="D136" s="528"/>
      <c r="E136" s="528"/>
      <c r="F136" s="528"/>
      <c r="G136" s="528">
        <v>0</v>
      </c>
      <c r="H136" s="528">
        <v>0</v>
      </c>
      <c r="I136" s="528">
        <v>0</v>
      </c>
      <c r="J136" s="528">
        <v>0</v>
      </c>
      <c r="K136" s="528">
        <v>0</v>
      </c>
      <c r="L136" s="528">
        <v>0</v>
      </c>
      <c r="M136" s="528">
        <v>0</v>
      </c>
      <c r="N136" s="528">
        <v>0</v>
      </c>
      <c r="O136" s="528">
        <v>0</v>
      </c>
      <c r="P136" s="528">
        <v>0</v>
      </c>
      <c r="Q136" s="528">
        <v>0</v>
      </c>
      <c r="R136" s="1131"/>
      <c r="S136" s="551"/>
      <c r="X136" s="544"/>
      <c r="Y136" s="544"/>
      <c r="Z136" s="544"/>
      <c r="AA136" s="544"/>
      <c r="AB136" s="544"/>
      <c r="AC136" s="542"/>
      <c r="AD136" s="542"/>
      <c r="AE136" s="542"/>
      <c r="AF136" s="542"/>
      <c r="AG136" s="542"/>
      <c r="AH136" s="542"/>
      <c r="AI136" s="542"/>
      <c r="AJ136" s="542"/>
      <c r="AK136" s="542"/>
      <c r="AL136" s="542"/>
    </row>
    <row r="137" spans="1:38" s="517" customFormat="1" ht="15">
      <c r="A137" s="527" t="s">
        <v>1128</v>
      </c>
      <c r="B137" s="528"/>
      <c r="C137" s="528"/>
      <c r="D137" s="528"/>
      <c r="E137" s="528"/>
      <c r="F137" s="528"/>
      <c r="G137" s="528">
        <v>0</v>
      </c>
      <c r="H137" s="528">
        <v>0</v>
      </c>
      <c r="I137" s="528">
        <v>0</v>
      </c>
      <c r="J137" s="528">
        <v>0</v>
      </c>
      <c r="K137" s="528">
        <v>0</v>
      </c>
      <c r="L137" s="528">
        <v>0</v>
      </c>
      <c r="M137" s="528">
        <v>0</v>
      </c>
      <c r="N137" s="528">
        <v>0</v>
      </c>
      <c r="O137" s="528">
        <v>0</v>
      </c>
      <c r="P137" s="528">
        <v>0</v>
      </c>
      <c r="Q137" s="528">
        <v>0</v>
      </c>
      <c r="R137" s="1131"/>
      <c r="S137" s="551"/>
      <c r="X137" s="544"/>
      <c r="Y137" s="544"/>
      <c r="Z137" s="544"/>
      <c r="AA137" s="544"/>
      <c r="AB137" s="544"/>
      <c r="AC137" s="542"/>
      <c r="AD137" s="542"/>
      <c r="AE137" s="542"/>
      <c r="AF137" s="542"/>
      <c r="AG137" s="542"/>
      <c r="AH137" s="542"/>
      <c r="AI137" s="542"/>
      <c r="AJ137" s="542"/>
      <c r="AK137" s="542"/>
      <c r="AL137" s="542"/>
    </row>
    <row r="138" spans="1:38" s="517" customFormat="1" ht="15">
      <c r="A138" s="527" t="s">
        <v>1129</v>
      </c>
      <c r="B138" s="528"/>
      <c r="C138" s="528"/>
      <c r="D138" s="528"/>
      <c r="E138" s="528"/>
      <c r="F138" s="528"/>
      <c r="G138" s="528">
        <v>0</v>
      </c>
      <c r="H138" s="528">
        <v>0</v>
      </c>
      <c r="I138" s="528">
        <v>0</v>
      </c>
      <c r="J138" s="528">
        <v>0</v>
      </c>
      <c r="K138" s="528">
        <v>0</v>
      </c>
      <c r="L138" s="528">
        <v>0</v>
      </c>
      <c r="M138" s="528">
        <v>0</v>
      </c>
      <c r="N138" s="528">
        <v>0</v>
      </c>
      <c r="O138" s="528">
        <v>0</v>
      </c>
      <c r="P138" s="528">
        <v>0</v>
      </c>
      <c r="Q138" s="528">
        <v>0</v>
      </c>
      <c r="R138" s="1131"/>
      <c r="S138" s="551"/>
      <c r="X138" s="544"/>
      <c r="Y138" s="544"/>
      <c r="Z138" s="544"/>
      <c r="AA138" s="544"/>
      <c r="AB138" s="544"/>
      <c r="AC138" s="542"/>
      <c r="AD138" s="542"/>
      <c r="AE138" s="542"/>
      <c r="AF138" s="542"/>
      <c r="AG138" s="542"/>
      <c r="AH138" s="542"/>
      <c r="AI138" s="542"/>
      <c r="AJ138" s="542"/>
      <c r="AK138" s="542"/>
      <c r="AL138" s="542"/>
    </row>
    <row r="139" spans="1:38" s="517" customFormat="1" ht="15">
      <c r="A139" s="527" t="s">
        <v>1130</v>
      </c>
      <c r="B139" s="528"/>
      <c r="C139" s="528"/>
      <c r="D139" s="528"/>
      <c r="E139" s="528"/>
      <c r="F139" s="528"/>
      <c r="G139" s="528">
        <v>0</v>
      </c>
      <c r="H139" s="528">
        <v>0</v>
      </c>
      <c r="I139" s="528">
        <v>0</v>
      </c>
      <c r="J139" s="528">
        <v>0</v>
      </c>
      <c r="K139" s="528">
        <v>0</v>
      </c>
      <c r="L139" s="528">
        <v>0</v>
      </c>
      <c r="M139" s="528">
        <v>0</v>
      </c>
      <c r="N139" s="528">
        <v>0</v>
      </c>
      <c r="O139" s="528">
        <v>0</v>
      </c>
      <c r="P139" s="528">
        <v>0</v>
      </c>
      <c r="Q139" s="528">
        <v>0</v>
      </c>
      <c r="R139" s="1131"/>
      <c r="S139" s="551"/>
      <c r="X139" s="544"/>
      <c r="Y139" s="544"/>
      <c r="Z139" s="544"/>
      <c r="AA139" s="544"/>
      <c r="AB139" s="544"/>
      <c r="AC139" s="542"/>
      <c r="AD139" s="542"/>
      <c r="AE139" s="542"/>
      <c r="AF139" s="542"/>
      <c r="AG139" s="542"/>
      <c r="AH139" s="542"/>
      <c r="AI139" s="542"/>
      <c r="AJ139" s="542"/>
      <c r="AK139" s="542"/>
      <c r="AL139" s="542"/>
    </row>
    <row r="140" spans="1:38" s="517" customFormat="1" ht="15">
      <c r="A140" s="527" t="s">
        <v>1131</v>
      </c>
      <c r="B140" s="528"/>
      <c r="C140" s="528"/>
      <c r="D140" s="528"/>
      <c r="E140" s="528"/>
      <c r="F140" s="528"/>
      <c r="G140" s="528">
        <v>0</v>
      </c>
      <c r="H140" s="528">
        <v>0</v>
      </c>
      <c r="I140" s="528">
        <v>0</v>
      </c>
      <c r="J140" s="528">
        <v>0</v>
      </c>
      <c r="K140" s="528">
        <v>0</v>
      </c>
      <c r="L140" s="528">
        <v>0</v>
      </c>
      <c r="M140" s="528">
        <v>0</v>
      </c>
      <c r="N140" s="528">
        <v>0</v>
      </c>
      <c r="O140" s="528">
        <v>0</v>
      </c>
      <c r="P140" s="528">
        <v>0</v>
      </c>
      <c r="Q140" s="528">
        <v>0</v>
      </c>
      <c r="R140" s="1131"/>
      <c r="S140" s="551"/>
      <c r="X140" s="544"/>
      <c r="Y140" s="544"/>
      <c r="Z140" s="544"/>
      <c r="AA140" s="544"/>
      <c r="AB140" s="544"/>
      <c r="AC140" s="542"/>
      <c r="AD140" s="542"/>
      <c r="AE140" s="542"/>
      <c r="AF140" s="542"/>
      <c r="AG140" s="542"/>
      <c r="AH140" s="542"/>
      <c r="AI140" s="542"/>
      <c r="AJ140" s="542"/>
      <c r="AK140" s="542"/>
      <c r="AL140" s="542"/>
    </row>
    <row r="141" spans="1:38" s="517" customFormat="1" ht="15">
      <c r="A141" s="527" t="s">
        <v>1132</v>
      </c>
      <c r="B141" s="528">
        <v>3191.3952702190481</v>
      </c>
      <c r="C141" s="528">
        <v>3668.9551526517698</v>
      </c>
      <c r="D141" s="528">
        <v>3296.907455495746</v>
      </c>
      <c r="E141" s="528">
        <v>3383.4596688195402</v>
      </c>
      <c r="F141" s="528">
        <v>2491.9967884989769</v>
      </c>
      <c r="G141" s="528">
        <v>1537.307593122458</v>
      </c>
      <c r="H141" s="528">
        <v>1487.1554531183681</v>
      </c>
      <c r="I141" s="528">
        <v>1958.5809397084081</v>
      </c>
      <c r="J141" s="528">
        <v>2498.3228809410762</v>
      </c>
      <c r="K141" s="528">
        <v>2360.8770869511927</v>
      </c>
      <c r="L141" s="528">
        <v>1266.3847201209687</v>
      </c>
      <c r="M141" s="528">
        <v>2128.6379280216743</v>
      </c>
      <c r="N141" s="528">
        <v>2187.7740000000003</v>
      </c>
      <c r="O141" s="528">
        <v>2238.5473775321252</v>
      </c>
      <c r="P141" s="528">
        <v>1901.1157456301401</v>
      </c>
      <c r="Q141" s="528">
        <v>2004.094998269768</v>
      </c>
      <c r="R141" s="545"/>
      <c r="S141" s="543"/>
      <c r="T141" s="544"/>
      <c r="U141" s="544"/>
      <c r="V141" s="544"/>
      <c r="W141" s="544"/>
      <c r="X141" s="544"/>
      <c r="Y141" s="544"/>
      <c r="Z141" s="544"/>
      <c r="AA141" s="544"/>
      <c r="AB141" s="544"/>
      <c r="AC141" s="542"/>
      <c r="AD141" s="542"/>
      <c r="AE141" s="542"/>
      <c r="AF141" s="542"/>
      <c r="AG141" s="542"/>
      <c r="AH141" s="542"/>
      <c r="AI141" s="542"/>
      <c r="AJ141" s="542"/>
      <c r="AK141" s="542"/>
      <c r="AL141" s="542"/>
    </row>
    <row r="142" spans="1:38" s="517" customFormat="1" ht="15">
      <c r="A142" s="527" t="s">
        <v>1133</v>
      </c>
      <c r="B142" s="528"/>
      <c r="C142" s="528"/>
      <c r="D142" s="528"/>
      <c r="E142" s="528"/>
      <c r="F142" s="528"/>
      <c r="G142" s="528">
        <v>0</v>
      </c>
      <c r="H142" s="528">
        <v>0</v>
      </c>
      <c r="I142" s="528">
        <v>0</v>
      </c>
      <c r="J142" s="528">
        <v>0</v>
      </c>
      <c r="K142" s="528">
        <v>0</v>
      </c>
      <c r="L142" s="528">
        <v>0</v>
      </c>
      <c r="M142" s="528">
        <v>0</v>
      </c>
      <c r="N142" s="528">
        <v>0</v>
      </c>
      <c r="O142" s="528">
        <v>0</v>
      </c>
      <c r="P142" s="528">
        <v>0</v>
      </c>
      <c r="Q142" s="528">
        <v>0</v>
      </c>
      <c r="R142" s="545"/>
      <c r="S142" s="551"/>
      <c r="X142" s="544"/>
      <c r="Y142" s="544"/>
      <c r="Z142" s="544"/>
      <c r="AA142" s="544"/>
      <c r="AB142" s="544"/>
      <c r="AC142" s="542"/>
      <c r="AD142" s="542"/>
      <c r="AE142" s="542"/>
      <c r="AF142" s="542"/>
      <c r="AG142" s="542"/>
      <c r="AH142" s="542"/>
      <c r="AI142" s="542"/>
      <c r="AJ142" s="542"/>
      <c r="AK142" s="542"/>
      <c r="AL142" s="542"/>
    </row>
    <row r="143" spans="1:38" s="517" customFormat="1" ht="15">
      <c r="A143" s="527" t="s">
        <v>1134</v>
      </c>
      <c r="B143" s="528"/>
      <c r="C143" s="528"/>
      <c r="D143" s="528"/>
      <c r="E143" s="528"/>
      <c r="F143" s="528"/>
      <c r="G143" s="528">
        <v>0</v>
      </c>
      <c r="H143" s="528">
        <v>0</v>
      </c>
      <c r="I143" s="528">
        <v>0</v>
      </c>
      <c r="J143" s="528">
        <v>0</v>
      </c>
      <c r="K143" s="528">
        <v>0</v>
      </c>
      <c r="L143" s="528">
        <v>0</v>
      </c>
      <c r="M143" s="528">
        <v>0</v>
      </c>
      <c r="N143" s="528">
        <v>0</v>
      </c>
      <c r="O143" s="528">
        <v>0</v>
      </c>
      <c r="P143" s="528">
        <v>0</v>
      </c>
      <c r="Q143" s="528">
        <v>0</v>
      </c>
      <c r="R143" s="545"/>
      <c r="S143" s="551"/>
      <c r="X143" s="544"/>
      <c r="Y143" s="544"/>
      <c r="Z143" s="544"/>
      <c r="AA143" s="544"/>
      <c r="AB143" s="544"/>
      <c r="AC143" s="542"/>
      <c r="AD143" s="542"/>
      <c r="AE143" s="542"/>
      <c r="AF143" s="542"/>
      <c r="AG143" s="542"/>
      <c r="AH143" s="542"/>
      <c r="AI143" s="542"/>
      <c r="AJ143" s="542"/>
      <c r="AK143" s="542"/>
      <c r="AL143" s="542"/>
    </row>
    <row r="144" spans="1:38" s="517" customFormat="1" ht="15">
      <c r="A144" s="527" t="s">
        <v>1135</v>
      </c>
      <c r="B144" s="528"/>
      <c r="C144" s="528"/>
      <c r="D144" s="528"/>
      <c r="E144" s="528"/>
      <c r="F144" s="528"/>
      <c r="G144" s="528">
        <v>0</v>
      </c>
      <c r="H144" s="528">
        <v>0</v>
      </c>
      <c r="I144" s="528">
        <v>0</v>
      </c>
      <c r="J144" s="528">
        <v>0</v>
      </c>
      <c r="K144" s="528">
        <v>0</v>
      </c>
      <c r="L144" s="528">
        <v>0</v>
      </c>
      <c r="M144" s="528">
        <v>0</v>
      </c>
      <c r="N144" s="528">
        <v>0</v>
      </c>
      <c r="O144" s="528">
        <v>0</v>
      </c>
      <c r="P144" s="528">
        <v>0</v>
      </c>
      <c r="Q144" s="528">
        <v>0</v>
      </c>
      <c r="R144" s="545"/>
      <c r="S144" s="551"/>
      <c r="X144" s="544"/>
      <c r="Y144" s="544"/>
      <c r="Z144" s="544"/>
      <c r="AA144" s="544"/>
      <c r="AB144" s="544"/>
      <c r="AC144" s="542"/>
      <c r="AD144" s="542"/>
      <c r="AE144" s="542"/>
      <c r="AF144" s="542"/>
      <c r="AG144" s="542"/>
      <c r="AH144" s="542"/>
      <c r="AI144" s="542"/>
      <c r="AJ144" s="542"/>
      <c r="AK144" s="542"/>
      <c r="AL144" s="542"/>
    </row>
    <row r="145" spans="1:38" s="517" customFormat="1" ht="15">
      <c r="A145" s="527" t="s">
        <v>1136</v>
      </c>
      <c r="B145" s="528">
        <v>0</v>
      </c>
      <c r="C145" s="528">
        <v>0</v>
      </c>
      <c r="D145" s="528">
        <v>0</v>
      </c>
      <c r="E145" s="528">
        <v>0</v>
      </c>
      <c r="F145" s="528">
        <v>0</v>
      </c>
      <c r="G145" s="528">
        <v>0</v>
      </c>
      <c r="H145" s="528">
        <v>0</v>
      </c>
      <c r="I145" s="528">
        <v>0</v>
      </c>
      <c r="J145" s="528">
        <v>0</v>
      </c>
      <c r="K145" s="528">
        <v>0</v>
      </c>
      <c r="L145" s="528">
        <v>0</v>
      </c>
      <c r="M145" s="528">
        <v>0</v>
      </c>
      <c r="N145" s="528">
        <v>0</v>
      </c>
      <c r="O145" s="528">
        <v>0</v>
      </c>
      <c r="P145" s="528">
        <v>0</v>
      </c>
      <c r="Q145" s="528">
        <v>0</v>
      </c>
      <c r="R145" s="545"/>
      <c r="S145" s="543"/>
      <c r="T145" s="544"/>
      <c r="U145" s="544"/>
      <c r="V145" s="544"/>
      <c r="W145" s="544"/>
      <c r="X145" s="544"/>
      <c r="Y145" s="544"/>
      <c r="Z145" s="544"/>
      <c r="AA145" s="544"/>
      <c r="AB145" s="544"/>
      <c r="AC145" s="542"/>
      <c r="AD145" s="542"/>
      <c r="AE145" s="542"/>
      <c r="AF145" s="542"/>
      <c r="AG145" s="542"/>
      <c r="AH145" s="542"/>
      <c r="AI145" s="542"/>
      <c r="AJ145" s="542"/>
      <c r="AK145" s="542"/>
      <c r="AL145" s="542"/>
    </row>
    <row r="146" spans="1:38" s="517" customFormat="1" ht="15">
      <c r="A146" s="527" t="s">
        <v>1137</v>
      </c>
      <c r="B146" s="528"/>
      <c r="C146" s="528"/>
      <c r="D146" s="528"/>
      <c r="E146" s="528"/>
      <c r="F146" s="528"/>
      <c r="G146" s="528">
        <v>0</v>
      </c>
      <c r="H146" s="528">
        <v>0</v>
      </c>
      <c r="I146" s="528">
        <v>0</v>
      </c>
      <c r="J146" s="528">
        <v>0</v>
      </c>
      <c r="K146" s="528">
        <v>0</v>
      </c>
      <c r="L146" s="528">
        <v>0</v>
      </c>
      <c r="M146" s="528">
        <v>0</v>
      </c>
      <c r="N146" s="528">
        <v>0</v>
      </c>
      <c r="O146" s="528">
        <v>0</v>
      </c>
      <c r="P146" s="528">
        <v>0</v>
      </c>
      <c r="Q146" s="528">
        <v>0</v>
      </c>
      <c r="R146" s="545"/>
      <c r="S146" s="551"/>
      <c r="X146" s="544"/>
      <c r="Y146" s="544"/>
      <c r="Z146" s="544"/>
      <c r="AA146" s="544"/>
      <c r="AB146" s="544"/>
      <c r="AC146" s="542"/>
      <c r="AD146" s="542"/>
      <c r="AE146" s="542"/>
      <c r="AF146" s="542"/>
      <c r="AG146" s="542"/>
      <c r="AH146" s="542"/>
      <c r="AI146" s="542"/>
      <c r="AJ146" s="542"/>
      <c r="AK146" s="542"/>
      <c r="AL146" s="542"/>
    </row>
    <row r="147" spans="1:38" s="517" customFormat="1" ht="15">
      <c r="A147" s="527" t="s">
        <v>1138</v>
      </c>
      <c r="B147" s="528"/>
      <c r="C147" s="528"/>
      <c r="D147" s="528"/>
      <c r="E147" s="528"/>
      <c r="F147" s="528"/>
      <c r="G147" s="528">
        <v>0</v>
      </c>
      <c r="H147" s="528">
        <v>0</v>
      </c>
      <c r="I147" s="528">
        <v>0</v>
      </c>
      <c r="J147" s="528">
        <v>0</v>
      </c>
      <c r="K147" s="528">
        <v>0</v>
      </c>
      <c r="L147" s="528">
        <v>0</v>
      </c>
      <c r="M147" s="528">
        <v>0</v>
      </c>
      <c r="N147" s="528">
        <v>0</v>
      </c>
      <c r="O147" s="528">
        <v>0</v>
      </c>
      <c r="P147" s="528">
        <v>0</v>
      </c>
      <c r="Q147" s="528">
        <v>0</v>
      </c>
      <c r="R147" s="545"/>
      <c r="S147" s="551"/>
      <c r="X147" s="544"/>
      <c r="Y147" s="544"/>
      <c r="Z147" s="544"/>
      <c r="AA147" s="544"/>
      <c r="AB147" s="544"/>
      <c r="AC147" s="542"/>
      <c r="AD147" s="542"/>
      <c r="AE147" s="542"/>
      <c r="AF147" s="542"/>
      <c r="AG147" s="542"/>
      <c r="AH147" s="542"/>
      <c r="AI147" s="542"/>
      <c r="AJ147" s="542"/>
      <c r="AK147" s="542"/>
      <c r="AL147" s="542"/>
    </row>
    <row r="148" spans="1:38" s="517" customFormat="1" ht="15">
      <c r="A148" s="527" t="s">
        <v>1139</v>
      </c>
      <c r="B148" s="528">
        <v>1436.1278715985716</v>
      </c>
      <c r="C148" s="528">
        <v>1651.0298186932962</v>
      </c>
      <c r="D148" s="528">
        <v>1483.6083549730859</v>
      </c>
      <c r="E148" s="528">
        <v>1522.556850968793</v>
      </c>
      <c r="F148" s="528">
        <v>1121.3985548245396</v>
      </c>
      <c r="G148" s="528">
        <v>691.78841690510603</v>
      </c>
      <c r="H148" s="528">
        <v>669.2199539032656</v>
      </c>
      <c r="I148" s="528">
        <v>881.36142286878351</v>
      </c>
      <c r="J148" s="528">
        <v>1124.2452964234842</v>
      </c>
      <c r="K148" s="528">
        <v>1062.3946891280368</v>
      </c>
      <c r="L148" s="528">
        <v>569.87312405443583</v>
      </c>
      <c r="M148" s="528">
        <v>957.88706760975344</v>
      </c>
      <c r="N148" s="528">
        <v>984.49829999999997</v>
      </c>
      <c r="O148" s="528">
        <v>223.85473775321253</v>
      </c>
      <c r="P148" s="528">
        <v>190.11157456301399</v>
      </c>
      <c r="Q148" s="528">
        <v>200.4094998269768</v>
      </c>
      <c r="R148" s="545"/>
      <c r="S148" s="543"/>
      <c r="T148" s="544"/>
      <c r="U148" s="544"/>
      <c r="V148" s="544"/>
      <c r="W148" s="544"/>
      <c r="X148" s="544"/>
      <c r="Y148" s="544"/>
      <c r="Z148" s="544"/>
      <c r="AA148" s="544"/>
      <c r="AB148" s="544"/>
      <c r="AC148" s="542"/>
      <c r="AD148" s="542"/>
      <c r="AE148" s="542"/>
      <c r="AF148" s="542"/>
      <c r="AG148" s="542"/>
      <c r="AH148" s="542"/>
      <c r="AI148" s="542"/>
      <c r="AJ148" s="542"/>
      <c r="AK148" s="542"/>
      <c r="AL148" s="542"/>
    </row>
    <row r="149" spans="1:38" s="517" customFormat="1" ht="15">
      <c r="A149" s="527" t="s">
        <v>1140</v>
      </c>
      <c r="B149" s="528">
        <v>1436.1278715985716</v>
      </c>
      <c r="C149" s="528">
        <v>1651.0298186932962</v>
      </c>
      <c r="D149" s="528">
        <v>1483.6083549730859</v>
      </c>
      <c r="E149" s="528">
        <v>1522.556850968793</v>
      </c>
      <c r="F149" s="528">
        <v>1121.3985548245396</v>
      </c>
      <c r="G149" s="528">
        <v>691.78841690510603</v>
      </c>
      <c r="H149" s="528">
        <v>669.2199539032656</v>
      </c>
      <c r="I149" s="528">
        <v>881.36142286878351</v>
      </c>
      <c r="J149" s="528">
        <v>1124.2452964234842</v>
      </c>
      <c r="K149" s="528">
        <v>1062.3946891280368</v>
      </c>
      <c r="L149" s="528">
        <v>569.87312405443583</v>
      </c>
      <c r="M149" s="528">
        <v>957.88706760975344</v>
      </c>
      <c r="N149" s="528">
        <v>984.49829999999997</v>
      </c>
      <c r="O149" s="528">
        <v>223.85473775321253</v>
      </c>
      <c r="P149" s="528">
        <v>190.11157456301399</v>
      </c>
      <c r="Q149" s="528">
        <v>200.4094998269768</v>
      </c>
      <c r="R149" s="545"/>
      <c r="S149" s="551"/>
      <c r="X149" s="544"/>
      <c r="Y149" s="544"/>
      <c r="Z149" s="544"/>
      <c r="AA149" s="544"/>
      <c r="AB149" s="544"/>
      <c r="AC149" s="542"/>
      <c r="AD149" s="542"/>
      <c r="AE149" s="542"/>
      <c r="AF149" s="542"/>
      <c r="AG149" s="542"/>
      <c r="AH149" s="542"/>
      <c r="AI149" s="542"/>
      <c r="AJ149" s="542"/>
      <c r="AK149" s="542"/>
      <c r="AL149" s="542"/>
    </row>
    <row r="150" spans="1:38" s="517" customFormat="1" ht="15">
      <c r="A150" s="527" t="s">
        <v>1141</v>
      </c>
      <c r="B150" s="528"/>
      <c r="C150" s="528"/>
      <c r="D150" s="528"/>
      <c r="E150" s="528"/>
      <c r="F150" s="528"/>
      <c r="G150" s="528">
        <v>0</v>
      </c>
      <c r="H150" s="528">
        <v>0</v>
      </c>
      <c r="I150" s="528">
        <v>0</v>
      </c>
      <c r="J150" s="528">
        <v>0</v>
      </c>
      <c r="K150" s="528">
        <v>0</v>
      </c>
      <c r="L150" s="528">
        <v>0</v>
      </c>
      <c r="M150" s="528">
        <v>0</v>
      </c>
      <c r="N150" s="528"/>
      <c r="O150" s="528"/>
      <c r="P150" s="528"/>
      <c r="Q150" s="528"/>
      <c r="R150" s="545"/>
      <c r="S150" s="551"/>
      <c r="X150" s="544"/>
      <c r="Y150" s="544"/>
      <c r="Z150" s="544"/>
      <c r="AA150" s="544"/>
      <c r="AB150" s="544"/>
      <c r="AC150" s="542"/>
      <c r="AD150" s="542"/>
      <c r="AE150" s="542"/>
      <c r="AF150" s="542"/>
      <c r="AG150" s="542"/>
      <c r="AH150" s="542"/>
      <c r="AI150" s="542"/>
      <c r="AJ150" s="542"/>
      <c r="AK150" s="542"/>
      <c r="AL150" s="542"/>
    </row>
    <row r="151" spans="1:38" s="517" customFormat="1" ht="15">
      <c r="A151" s="527" t="s">
        <v>1142</v>
      </c>
      <c r="B151" s="528"/>
      <c r="C151" s="528"/>
      <c r="D151" s="528"/>
      <c r="E151" s="528"/>
      <c r="F151" s="528"/>
      <c r="G151" s="528">
        <v>0</v>
      </c>
      <c r="H151" s="528">
        <v>0</v>
      </c>
      <c r="I151" s="528">
        <v>0</v>
      </c>
      <c r="J151" s="528">
        <v>0</v>
      </c>
      <c r="K151" s="528">
        <v>0</v>
      </c>
      <c r="L151" s="528">
        <v>0</v>
      </c>
      <c r="M151" s="528">
        <v>0</v>
      </c>
      <c r="N151" s="528">
        <v>0</v>
      </c>
      <c r="O151" s="528">
        <v>0</v>
      </c>
      <c r="P151" s="528">
        <v>0</v>
      </c>
      <c r="Q151" s="528">
        <v>0</v>
      </c>
      <c r="R151" s="545"/>
      <c r="S151" s="551"/>
      <c r="X151" s="544"/>
      <c r="Y151" s="544"/>
      <c r="Z151" s="544"/>
      <c r="AA151" s="544"/>
      <c r="AB151" s="544"/>
      <c r="AC151" s="542"/>
      <c r="AD151" s="542"/>
      <c r="AE151" s="542"/>
      <c r="AF151" s="542"/>
      <c r="AG151" s="542"/>
      <c r="AH151" s="542"/>
      <c r="AI151" s="542"/>
      <c r="AJ151" s="542"/>
      <c r="AK151" s="542"/>
      <c r="AL151" s="542"/>
    </row>
    <row r="152" spans="1:38" s="517" customFormat="1" ht="15">
      <c r="A152" s="527" t="s">
        <v>1143</v>
      </c>
      <c r="B152" s="528"/>
      <c r="C152" s="528"/>
      <c r="D152" s="528"/>
      <c r="E152" s="528"/>
      <c r="F152" s="528"/>
      <c r="G152" s="528">
        <v>0</v>
      </c>
      <c r="H152" s="528">
        <v>0</v>
      </c>
      <c r="I152" s="528">
        <v>0</v>
      </c>
      <c r="J152" s="528">
        <v>0</v>
      </c>
      <c r="K152" s="528">
        <v>0</v>
      </c>
      <c r="L152" s="528">
        <v>0</v>
      </c>
      <c r="M152" s="528">
        <v>0</v>
      </c>
      <c r="N152" s="528">
        <v>0</v>
      </c>
      <c r="O152" s="528">
        <v>0</v>
      </c>
      <c r="P152" s="528">
        <v>0</v>
      </c>
      <c r="Q152" s="528">
        <v>0</v>
      </c>
      <c r="R152" s="545"/>
      <c r="S152" s="551"/>
      <c r="X152" s="544"/>
      <c r="Y152" s="544"/>
      <c r="Z152" s="544"/>
      <c r="AA152" s="544"/>
      <c r="AB152" s="544"/>
      <c r="AC152" s="542"/>
      <c r="AD152" s="542"/>
      <c r="AE152" s="542"/>
      <c r="AF152" s="542"/>
      <c r="AG152" s="542"/>
      <c r="AH152" s="542"/>
      <c r="AI152" s="542"/>
      <c r="AJ152" s="542"/>
      <c r="AK152" s="542"/>
      <c r="AL152" s="542"/>
    </row>
    <row r="153" spans="1:38" s="517" customFormat="1" ht="15">
      <c r="A153" s="527" t="s">
        <v>1144</v>
      </c>
      <c r="B153" s="528"/>
      <c r="C153" s="528"/>
      <c r="D153" s="528"/>
      <c r="E153" s="528"/>
      <c r="F153" s="528"/>
      <c r="G153" s="528">
        <v>0</v>
      </c>
      <c r="H153" s="528">
        <v>0</v>
      </c>
      <c r="I153" s="528">
        <v>0</v>
      </c>
      <c r="J153" s="528">
        <v>0</v>
      </c>
      <c r="K153" s="528">
        <v>0</v>
      </c>
      <c r="L153" s="528">
        <v>0</v>
      </c>
      <c r="M153" s="528">
        <v>0</v>
      </c>
      <c r="N153" s="528">
        <v>0</v>
      </c>
      <c r="O153" s="528">
        <v>0</v>
      </c>
      <c r="P153" s="528">
        <v>0</v>
      </c>
      <c r="Q153" s="528">
        <v>0</v>
      </c>
      <c r="R153" s="545"/>
      <c r="S153" s="551"/>
      <c r="X153" s="544"/>
      <c r="Y153" s="544"/>
      <c r="Z153" s="544"/>
      <c r="AA153" s="544"/>
      <c r="AB153" s="544"/>
      <c r="AC153" s="542"/>
      <c r="AD153" s="542"/>
      <c r="AE153" s="542"/>
      <c r="AF153" s="542"/>
      <c r="AG153" s="542"/>
      <c r="AH153" s="542"/>
      <c r="AI153" s="542"/>
      <c r="AJ153" s="542"/>
      <c r="AK153" s="542"/>
      <c r="AL153" s="542"/>
    </row>
    <row r="154" spans="1:38" s="517" customFormat="1" ht="15">
      <c r="A154" s="527" t="s">
        <v>1145</v>
      </c>
      <c r="B154" s="528">
        <v>1755.2673986204763</v>
      </c>
      <c r="C154" s="528">
        <v>2017.9253339584734</v>
      </c>
      <c r="D154" s="528">
        <v>1813.2991005226604</v>
      </c>
      <c r="E154" s="528">
        <v>1860.9028178507472</v>
      </c>
      <c r="F154" s="528">
        <v>1370.5982336744373</v>
      </c>
      <c r="G154" s="528">
        <v>845.51917621735186</v>
      </c>
      <c r="H154" s="528">
        <v>817.93549921510248</v>
      </c>
      <c r="I154" s="528">
        <v>1077.2195168396245</v>
      </c>
      <c r="J154" s="528">
        <v>1374.077584517592</v>
      </c>
      <c r="K154" s="528">
        <v>1298.4823978231561</v>
      </c>
      <c r="L154" s="528">
        <v>696.51159606653277</v>
      </c>
      <c r="M154" s="528">
        <v>1170.7508604119209</v>
      </c>
      <c r="N154" s="528">
        <v>1203.2757000000001</v>
      </c>
      <c r="O154" s="528">
        <v>2014.6926397789127</v>
      </c>
      <c r="P154" s="528">
        <v>1711.004171067126</v>
      </c>
      <c r="Q154" s="528">
        <v>1803.6854984427912</v>
      </c>
      <c r="R154" s="545"/>
      <c r="S154" s="543"/>
      <c r="T154" s="544"/>
      <c r="U154" s="544"/>
      <c r="V154" s="544"/>
      <c r="W154" s="544"/>
      <c r="X154" s="544"/>
      <c r="Y154" s="544"/>
      <c r="Z154" s="544"/>
      <c r="AA154" s="544"/>
      <c r="AB154" s="544"/>
      <c r="AC154" s="542"/>
      <c r="AD154" s="542"/>
      <c r="AE154" s="542"/>
      <c r="AF154" s="542"/>
      <c r="AG154" s="542"/>
      <c r="AH154" s="542"/>
      <c r="AI154" s="542"/>
      <c r="AJ154" s="542"/>
      <c r="AK154" s="542"/>
      <c r="AL154" s="542"/>
    </row>
    <row r="155" spans="1:38" s="517" customFormat="1" ht="15">
      <c r="A155" s="527" t="s">
        <v>1146</v>
      </c>
      <c r="B155" s="528">
        <v>1755.2673986204763</v>
      </c>
      <c r="C155" s="528">
        <v>2017.9253339584734</v>
      </c>
      <c r="D155" s="528">
        <v>1813.2991005226604</v>
      </c>
      <c r="E155" s="528">
        <v>1860.9028178507472</v>
      </c>
      <c r="F155" s="528">
        <v>1370.5982336744373</v>
      </c>
      <c r="G155" s="528">
        <v>845.51917621735186</v>
      </c>
      <c r="H155" s="528">
        <v>817.93549921510248</v>
      </c>
      <c r="I155" s="528">
        <v>1077.2195168396245</v>
      </c>
      <c r="J155" s="528">
        <v>1374.077584517592</v>
      </c>
      <c r="K155" s="528">
        <v>1298.4823978231561</v>
      </c>
      <c r="L155" s="528">
        <v>696.51159606653277</v>
      </c>
      <c r="M155" s="528">
        <v>1170.7508604119209</v>
      </c>
      <c r="N155" s="528">
        <v>1203.2757000000001</v>
      </c>
      <c r="O155" s="528">
        <v>2014.6926397789127</v>
      </c>
      <c r="P155" s="528">
        <v>1711.004171067126</v>
      </c>
      <c r="Q155" s="528">
        <v>1803.6854984427912</v>
      </c>
      <c r="R155" s="545"/>
      <c r="S155" s="543"/>
      <c r="T155" s="544"/>
      <c r="U155" s="544"/>
      <c r="V155" s="544"/>
      <c r="W155" s="544"/>
      <c r="X155" s="544"/>
      <c r="Y155" s="544"/>
      <c r="Z155" s="544"/>
      <c r="AA155" s="544"/>
      <c r="AB155" s="544"/>
      <c r="AC155" s="542"/>
      <c r="AD155" s="542"/>
      <c r="AE155" s="542"/>
      <c r="AF155" s="542"/>
      <c r="AG155" s="542"/>
      <c r="AH155" s="542"/>
      <c r="AI155" s="542"/>
      <c r="AJ155" s="542"/>
      <c r="AK155" s="542"/>
      <c r="AL155" s="542"/>
    </row>
    <row r="156" spans="1:38" s="517" customFormat="1" ht="15">
      <c r="A156" s="527" t="s">
        <v>1147</v>
      </c>
      <c r="B156" s="528">
        <v>0</v>
      </c>
      <c r="C156" s="528">
        <v>0</v>
      </c>
      <c r="D156" s="528">
        <v>0</v>
      </c>
      <c r="E156" s="528">
        <v>0</v>
      </c>
      <c r="F156" s="528">
        <v>0</v>
      </c>
      <c r="G156" s="528">
        <v>0</v>
      </c>
      <c r="H156" s="528">
        <v>0</v>
      </c>
      <c r="I156" s="528">
        <v>0</v>
      </c>
      <c r="J156" s="528">
        <v>0</v>
      </c>
      <c r="K156" s="528">
        <v>0</v>
      </c>
      <c r="L156" s="528">
        <v>0</v>
      </c>
      <c r="M156" s="528">
        <v>0</v>
      </c>
      <c r="N156" s="528"/>
      <c r="O156" s="528"/>
      <c r="P156" s="528"/>
      <c r="Q156" s="528"/>
      <c r="R156" s="545"/>
      <c r="S156" s="543"/>
      <c r="T156" s="544"/>
      <c r="U156" s="544"/>
      <c r="V156" s="544"/>
      <c r="W156" s="544"/>
      <c r="X156" s="544"/>
      <c r="Y156" s="544"/>
      <c r="Z156" s="544"/>
      <c r="AA156" s="544"/>
      <c r="AB156" s="544"/>
      <c r="AC156" s="542"/>
      <c r="AD156" s="542"/>
      <c r="AE156" s="542"/>
      <c r="AF156" s="542"/>
      <c r="AG156" s="542"/>
      <c r="AH156" s="542"/>
      <c r="AI156" s="542"/>
      <c r="AJ156" s="542"/>
      <c r="AK156" s="542"/>
      <c r="AL156" s="542"/>
    </row>
    <row r="157" spans="1:38" s="517" customFormat="1" ht="15">
      <c r="A157" s="527" t="s">
        <v>1148</v>
      </c>
      <c r="B157" s="528"/>
      <c r="C157" s="528"/>
      <c r="D157" s="528"/>
      <c r="E157" s="528"/>
      <c r="F157" s="528"/>
      <c r="G157" s="528">
        <v>0</v>
      </c>
      <c r="H157" s="528"/>
      <c r="I157" s="528">
        <v>0</v>
      </c>
      <c r="J157" s="528">
        <v>0</v>
      </c>
      <c r="K157" s="528">
        <v>0</v>
      </c>
      <c r="L157" s="528">
        <v>0</v>
      </c>
      <c r="M157" s="528">
        <v>0</v>
      </c>
      <c r="N157" s="528">
        <v>0</v>
      </c>
      <c r="O157" s="528">
        <v>0</v>
      </c>
      <c r="P157" s="528">
        <v>0</v>
      </c>
      <c r="Q157" s="528">
        <v>0</v>
      </c>
      <c r="R157" s="545"/>
      <c r="S157" s="551"/>
      <c r="X157" s="544"/>
      <c r="Y157" s="544"/>
      <c r="Z157" s="544"/>
      <c r="AA157" s="544"/>
      <c r="AB157" s="544"/>
      <c r="AC157" s="542"/>
      <c r="AD157" s="542"/>
      <c r="AE157" s="542"/>
      <c r="AF157" s="542"/>
      <c r="AG157" s="542"/>
      <c r="AH157" s="542"/>
      <c r="AI157" s="542"/>
      <c r="AJ157" s="542"/>
      <c r="AK157" s="542"/>
      <c r="AL157" s="542"/>
    </row>
    <row r="158" spans="1:38" s="517" customFormat="1" ht="15">
      <c r="A158" s="527" t="s">
        <v>1149</v>
      </c>
      <c r="B158" s="528"/>
      <c r="C158" s="528"/>
      <c r="D158" s="528"/>
      <c r="E158" s="528"/>
      <c r="F158" s="528"/>
      <c r="G158" s="528">
        <v>0</v>
      </c>
      <c r="H158" s="528">
        <v>0</v>
      </c>
      <c r="I158" s="528">
        <v>0</v>
      </c>
      <c r="J158" s="528">
        <v>0</v>
      </c>
      <c r="K158" s="528">
        <v>0</v>
      </c>
      <c r="L158" s="528">
        <v>0</v>
      </c>
      <c r="M158" s="528">
        <v>0</v>
      </c>
      <c r="N158" s="528">
        <v>0</v>
      </c>
      <c r="O158" s="528">
        <v>0</v>
      </c>
      <c r="P158" s="528">
        <v>0</v>
      </c>
      <c r="Q158" s="528">
        <v>0</v>
      </c>
      <c r="R158" s="545"/>
      <c r="S158" s="551"/>
      <c r="X158" s="544"/>
      <c r="Y158" s="544"/>
      <c r="Z158" s="544"/>
      <c r="AA158" s="544"/>
      <c r="AB158" s="544"/>
      <c r="AC158" s="542"/>
      <c r="AD158" s="542"/>
      <c r="AE158" s="542"/>
      <c r="AF158" s="542"/>
      <c r="AG158" s="542"/>
      <c r="AH158" s="542"/>
      <c r="AI158" s="542"/>
      <c r="AJ158" s="542"/>
      <c r="AK158" s="542"/>
      <c r="AL158" s="542"/>
    </row>
    <row r="159" spans="1:38" s="517" customFormat="1" ht="15">
      <c r="A159" s="527" t="s">
        <v>1150</v>
      </c>
      <c r="B159" s="528"/>
      <c r="C159" s="528"/>
      <c r="D159" s="528"/>
      <c r="E159" s="528"/>
      <c r="F159" s="528"/>
      <c r="G159" s="528">
        <v>0</v>
      </c>
      <c r="H159" s="528">
        <v>0</v>
      </c>
      <c r="I159" s="528">
        <v>0</v>
      </c>
      <c r="J159" s="528">
        <v>0</v>
      </c>
      <c r="K159" s="528">
        <v>0</v>
      </c>
      <c r="L159" s="528">
        <v>0</v>
      </c>
      <c r="M159" s="528">
        <v>0</v>
      </c>
      <c r="N159" s="528">
        <v>0</v>
      </c>
      <c r="O159" s="528">
        <v>0</v>
      </c>
      <c r="P159" s="528">
        <v>0</v>
      </c>
      <c r="Q159" s="528">
        <v>0</v>
      </c>
      <c r="R159" s="545"/>
      <c r="S159" s="551"/>
      <c r="X159" s="544"/>
      <c r="Y159" s="544"/>
      <c r="Z159" s="544"/>
      <c r="AA159" s="544"/>
      <c r="AB159" s="544"/>
      <c r="AC159" s="542"/>
      <c r="AD159" s="542"/>
      <c r="AE159" s="542"/>
      <c r="AF159" s="542"/>
      <c r="AG159" s="542"/>
      <c r="AH159" s="542"/>
      <c r="AI159" s="542"/>
      <c r="AJ159" s="542"/>
      <c r="AK159" s="542"/>
      <c r="AL159" s="542"/>
    </row>
    <row r="160" spans="1:38" s="517" customFormat="1" ht="15">
      <c r="A160" s="527" t="s">
        <v>1151</v>
      </c>
      <c r="B160" s="528">
        <v>1755.2673986204763</v>
      </c>
      <c r="C160" s="528">
        <v>2017.9253339584734</v>
      </c>
      <c r="D160" s="528">
        <v>1813.2991005226604</v>
      </c>
      <c r="E160" s="528">
        <v>1860.9028178507472</v>
      </c>
      <c r="F160" s="528">
        <v>1370.5982336744373</v>
      </c>
      <c r="G160" s="528">
        <v>845.51917621735186</v>
      </c>
      <c r="H160" s="528">
        <v>817.93549921510248</v>
      </c>
      <c r="I160" s="528">
        <v>1077.2195168396245</v>
      </c>
      <c r="J160" s="528">
        <v>1374.077584517592</v>
      </c>
      <c r="K160" s="528">
        <v>1298.4823978231561</v>
      </c>
      <c r="L160" s="528">
        <v>696.51159606653277</v>
      </c>
      <c r="M160" s="528">
        <v>1170.7508604119209</v>
      </c>
      <c r="N160" s="528">
        <v>1203.2757000000001</v>
      </c>
      <c r="O160" s="528">
        <v>2014.6926397789127</v>
      </c>
      <c r="P160" s="528">
        <v>1711.004171067126</v>
      </c>
      <c r="Q160" s="528">
        <v>1803.6854984427912</v>
      </c>
      <c r="R160" s="545"/>
      <c r="S160" s="543"/>
      <c r="T160" s="544"/>
      <c r="U160" s="544"/>
      <c r="V160" s="544"/>
      <c r="W160" s="544"/>
      <c r="X160" s="544"/>
      <c r="Y160" s="544"/>
      <c r="Z160" s="544"/>
      <c r="AA160" s="544"/>
      <c r="AB160" s="544"/>
      <c r="AC160" s="542"/>
      <c r="AD160" s="542"/>
      <c r="AE160" s="542"/>
      <c r="AF160" s="542"/>
      <c r="AG160" s="542"/>
      <c r="AH160" s="542"/>
      <c r="AI160" s="542"/>
      <c r="AJ160" s="542"/>
      <c r="AK160" s="542"/>
      <c r="AL160" s="542"/>
    </row>
    <row r="161" spans="1:38" s="517" customFormat="1" ht="15">
      <c r="A161" s="527" t="s">
        <v>1152</v>
      </c>
      <c r="B161" s="528">
        <v>1755.2673986204763</v>
      </c>
      <c r="C161" s="528">
        <v>2017.9253339584734</v>
      </c>
      <c r="D161" s="528">
        <v>1813.2991005226604</v>
      </c>
      <c r="E161" s="528">
        <v>1860.9028178507472</v>
      </c>
      <c r="F161" s="528">
        <v>1370.5982336744373</v>
      </c>
      <c r="G161" s="528">
        <v>845.51917621735186</v>
      </c>
      <c r="H161" s="528">
        <v>817.93549921510248</v>
      </c>
      <c r="I161" s="528">
        <v>1077.2195168396245</v>
      </c>
      <c r="J161" s="528">
        <v>1374.077584517592</v>
      </c>
      <c r="K161" s="528">
        <v>1298.4823978231561</v>
      </c>
      <c r="L161" s="528">
        <v>696.51159606653277</v>
      </c>
      <c r="M161" s="528">
        <v>1170.7508604119209</v>
      </c>
      <c r="N161" s="528">
        <v>1203.2757000000001</v>
      </c>
      <c r="O161" s="528">
        <v>2014.6926397789127</v>
      </c>
      <c r="P161" s="528">
        <v>1711.004171067126</v>
      </c>
      <c r="Q161" s="528">
        <v>1803.6854984427912</v>
      </c>
      <c r="R161" s="545"/>
      <c r="S161" s="543"/>
      <c r="T161" s="544"/>
      <c r="U161" s="544"/>
      <c r="V161" s="544"/>
      <c r="W161" s="544"/>
      <c r="X161" s="544"/>
      <c r="Y161" s="544"/>
      <c r="Z161" s="544"/>
      <c r="AA161" s="544"/>
      <c r="AB161" s="544"/>
      <c r="AC161" s="542"/>
      <c r="AD161" s="542"/>
      <c r="AE161" s="542"/>
      <c r="AF161" s="542"/>
      <c r="AG161" s="542"/>
      <c r="AH161" s="542"/>
      <c r="AI161" s="542"/>
      <c r="AJ161" s="542"/>
      <c r="AK161" s="542"/>
      <c r="AL161" s="542"/>
    </row>
    <row r="162" spans="1:38" s="517" customFormat="1" ht="15.75" thickBot="1">
      <c r="A162" s="529" t="s">
        <v>1153</v>
      </c>
      <c r="B162" s="530"/>
      <c r="C162" s="530"/>
      <c r="D162" s="530"/>
      <c r="E162" s="530"/>
      <c r="F162" s="530"/>
      <c r="G162" s="530">
        <v>0</v>
      </c>
      <c r="H162" s="530">
        <v>0</v>
      </c>
      <c r="I162" s="530">
        <v>0</v>
      </c>
      <c r="J162" s="530">
        <v>0</v>
      </c>
      <c r="K162" s="530">
        <v>0</v>
      </c>
      <c r="L162" s="530">
        <v>0</v>
      </c>
      <c r="M162" s="530">
        <v>0</v>
      </c>
      <c r="N162" s="530"/>
      <c r="O162" s="530"/>
      <c r="P162" s="530"/>
      <c r="Q162" s="530"/>
      <c r="R162" s="545"/>
      <c r="S162" s="551"/>
      <c r="X162" s="544"/>
      <c r="Y162" s="544"/>
      <c r="Z162" s="544"/>
      <c r="AA162" s="544"/>
      <c r="AB162" s="544"/>
      <c r="AC162" s="542"/>
      <c r="AD162" s="542"/>
      <c r="AE162" s="542"/>
      <c r="AF162" s="542"/>
      <c r="AG162" s="542"/>
      <c r="AH162" s="542"/>
      <c r="AI162" s="542"/>
      <c r="AJ162" s="542"/>
      <c r="AK162" s="542"/>
      <c r="AL162" s="542"/>
    </row>
    <row r="163" spans="1:38" s="517" customFormat="1" ht="15">
      <c r="A163" s="527" t="s">
        <v>1154</v>
      </c>
      <c r="B163" s="528">
        <v>0</v>
      </c>
      <c r="C163" s="528">
        <v>0</v>
      </c>
      <c r="D163" s="528">
        <v>0</v>
      </c>
      <c r="E163" s="528">
        <v>0</v>
      </c>
      <c r="F163" s="528">
        <v>4.0794716379351312</v>
      </c>
      <c r="G163" s="528">
        <v>23.40777563048346</v>
      </c>
      <c r="H163" s="528">
        <v>22.925089041871921</v>
      </c>
      <c r="I163" s="528">
        <v>43.424852082674221</v>
      </c>
      <c r="J163" s="528">
        <v>209.31293328901097</v>
      </c>
      <c r="K163" s="528">
        <v>264.16177288110066</v>
      </c>
      <c r="L163" s="528">
        <v>216.70243764168191</v>
      </c>
      <c r="M163" s="528">
        <v>206.97761903754022</v>
      </c>
      <c r="N163" s="528">
        <v>253.93687279036956</v>
      </c>
      <c r="O163" s="528">
        <v>85.7276140580814</v>
      </c>
      <c r="P163" s="528">
        <v>169.07903549915665</v>
      </c>
      <c r="Q163" s="528">
        <v>1164.9095377099266</v>
      </c>
      <c r="R163" s="545"/>
      <c r="S163" s="543"/>
      <c r="T163" s="544"/>
      <c r="U163" s="544"/>
      <c r="V163" s="544"/>
      <c r="W163" s="544"/>
      <c r="X163" s="544"/>
      <c r="Y163" s="544"/>
      <c r="Z163" s="544"/>
      <c r="AA163" s="544"/>
      <c r="AB163" s="544"/>
      <c r="AC163" s="542"/>
      <c r="AD163" s="542"/>
      <c r="AE163" s="542"/>
      <c r="AF163" s="542"/>
      <c r="AG163" s="542"/>
      <c r="AH163" s="542"/>
      <c r="AI163" s="542"/>
      <c r="AJ163" s="542"/>
      <c r="AK163" s="542"/>
      <c r="AL163" s="542"/>
    </row>
    <row r="164" spans="1:38" s="517" customFormat="1" ht="15">
      <c r="A164" s="527" t="s">
        <v>1155</v>
      </c>
      <c r="B164" s="528">
        <v>0</v>
      </c>
      <c r="C164" s="528">
        <v>0</v>
      </c>
      <c r="D164" s="528">
        <v>0</v>
      </c>
      <c r="E164" s="528">
        <v>0</v>
      </c>
      <c r="F164" s="528">
        <v>3.9056111820125934</v>
      </c>
      <c r="G164" s="528">
        <v>23.40777563048346</v>
      </c>
      <c r="H164" s="528">
        <v>22.925089041871921</v>
      </c>
      <c r="I164" s="528">
        <v>43.424852082674221</v>
      </c>
      <c r="J164" s="528">
        <v>126.74741137708791</v>
      </c>
      <c r="K164" s="528">
        <v>50.98023965564731</v>
      </c>
      <c r="L164" s="528">
        <v>14.121344441876907</v>
      </c>
      <c r="M164" s="528">
        <v>9.0219110467816108</v>
      </c>
      <c r="N164" s="528">
        <v>26.581685353086961</v>
      </c>
      <c r="O164" s="528">
        <v>2.7361841145972892</v>
      </c>
      <c r="P164" s="528">
        <v>3.6388271678902138</v>
      </c>
      <c r="Q164" s="528">
        <v>1029.6057419328215</v>
      </c>
      <c r="R164" s="545"/>
      <c r="S164" s="543"/>
      <c r="T164" s="544"/>
      <c r="U164" s="544"/>
      <c r="V164" s="544"/>
      <c r="W164" s="544"/>
      <c r="X164" s="544"/>
      <c r="Y164" s="544"/>
      <c r="Z164" s="544"/>
      <c r="AA164" s="544"/>
      <c r="AB164" s="544"/>
      <c r="AC164" s="542"/>
      <c r="AD164" s="542"/>
      <c r="AE164" s="542"/>
      <c r="AF164" s="542"/>
      <c r="AG164" s="542"/>
      <c r="AH164" s="542"/>
      <c r="AI164" s="542"/>
      <c r="AJ164" s="542"/>
      <c r="AK164" s="542"/>
      <c r="AL164" s="542"/>
    </row>
    <row r="165" spans="1:38" s="517" customFormat="1" ht="15">
      <c r="A165" s="527" t="s">
        <v>1156</v>
      </c>
      <c r="B165" s="528">
        <v>0</v>
      </c>
      <c r="C165" s="528">
        <v>0</v>
      </c>
      <c r="D165" s="528">
        <v>0</v>
      </c>
      <c r="E165" s="528">
        <v>0</v>
      </c>
      <c r="F165" s="528">
        <v>3.9056111820125934</v>
      </c>
      <c r="G165" s="528">
        <v>23.40777563048346</v>
      </c>
      <c r="H165" s="528">
        <v>22.925089041871921</v>
      </c>
      <c r="I165" s="528">
        <v>43.424852082674221</v>
      </c>
      <c r="J165" s="528">
        <v>126.74741137708791</v>
      </c>
      <c r="K165" s="528">
        <v>50.98023965564731</v>
      </c>
      <c r="L165" s="528">
        <v>14.121344441876907</v>
      </c>
      <c r="M165" s="528">
        <v>9.0219110467816108</v>
      </c>
      <c r="N165" s="528">
        <v>26.581685353086961</v>
      </c>
      <c r="O165" s="528">
        <v>2.7361841145972892</v>
      </c>
      <c r="P165" s="528">
        <v>3.6388271678902138</v>
      </c>
      <c r="Q165" s="528">
        <v>1029.6057419328215</v>
      </c>
      <c r="R165" s="545"/>
      <c r="S165" s="551"/>
      <c r="X165" s="544"/>
      <c r="Y165" s="544"/>
      <c r="Z165" s="544"/>
      <c r="AA165" s="544"/>
      <c r="AB165" s="544"/>
      <c r="AC165" s="542"/>
      <c r="AD165" s="542"/>
      <c r="AE165" s="542"/>
      <c r="AF165" s="542"/>
      <c r="AG165" s="542"/>
      <c r="AH165" s="542"/>
      <c r="AI165" s="542"/>
      <c r="AJ165" s="542"/>
      <c r="AK165" s="542"/>
      <c r="AL165" s="542"/>
    </row>
    <row r="166" spans="1:38" s="517" customFormat="1" ht="15">
      <c r="A166" s="527" t="s">
        <v>1157</v>
      </c>
      <c r="B166" s="528"/>
      <c r="C166" s="528"/>
      <c r="D166" s="528"/>
      <c r="E166" s="528"/>
      <c r="F166" s="528"/>
      <c r="G166" s="528">
        <v>0</v>
      </c>
      <c r="H166" s="528">
        <v>0</v>
      </c>
      <c r="I166" s="528">
        <v>0</v>
      </c>
      <c r="J166" s="528">
        <v>0</v>
      </c>
      <c r="K166" s="528">
        <v>0</v>
      </c>
      <c r="L166" s="528">
        <v>0</v>
      </c>
      <c r="M166" s="528">
        <v>0</v>
      </c>
      <c r="N166" s="528">
        <v>0</v>
      </c>
      <c r="O166" s="528">
        <v>0</v>
      </c>
      <c r="P166" s="528">
        <v>0</v>
      </c>
      <c r="Q166" s="528">
        <v>0</v>
      </c>
      <c r="R166" s="545"/>
      <c r="S166" s="551"/>
      <c r="X166" s="544"/>
      <c r="Y166" s="544"/>
      <c r="Z166" s="544"/>
      <c r="AA166" s="544"/>
      <c r="AB166" s="544"/>
      <c r="AC166" s="542"/>
      <c r="AD166" s="542"/>
      <c r="AE166" s="542"/>
      <c r="AF166" s="542"/>
      <c r="AG166" s="542"/>
      <c r="AH166" s="542"/>
      <c r="AI166" s="542"/>
      <c r="AJ166" s="542"/>
      <c r="AK166" s="542"/>
      <c r="AL166" s="542"/>
    </row>
    <row r="167" spans="1:38" s="517" customFormat="1" ht="15">
      <c r="A167" s="527" t="s">
        <v>1158</v>
      </c>
      <c r="B167" s="528">
        <v>0</v>
      </c>
      <c r="C167" s="528">
        <v>0</v>
      </c>
      <c r="D167" s="528">
        <v>0</v>
      </c>
      <c r="E167" s="528">
        <v>0</v>
      </c>
      <c r="F167" s="528">
        <v>0</v>
      </c>
      <c r="G167" s="528">
        <v>0</v>
      </c>
      <c r="H167" s="528">
        <v>0</v>
      </c>
      <c r="I167" s="528">
        <v>0</v>
      </c>
      <c r="J167" s="528">
        <v>0</v>
      </c>
      <c r="K167" s="528">
        <v>0</v>
      </c>
      <c r="L167" s="528">
        <v>0</v>
      </c>
      <c r="M167" s="528">
        <v>0</v>
      </c>
      <c r="N167" s="528">
        <v>0</v>
      </c>
      <c r="O167" s="528">
        <v>0</v>
      </c>
      <c r="P167" s="528">
        <v>0</v>
      </c>
      <c r="Q167" s="528">
        <v>0</v>
      </c>
      <c r="R167" s="545"/>
      <c r="S167" s="543"/>
      <c r="T167" s="544"/>
      <c r="U167" s="544"/>
      <c r="V167" s="544"/>
      <c r="W167" s="544"/>
      <c r="X167" s="544"/>
      <c r="Y167" s="544"/>
      <c r="Z167" s="544"/>
      <c r="AA167" s="544"/>
      <c r="AB167" s="544"/>
      <c r="AC167" s="542"/>
      <c r="AD167" s="542"/>
      <c r="AE167" s="542"/>
      <c r="AF167" s="542"/>
      <c r="AG167" s="542"/>
      <c r="AH167" s="542"/>
      <c r="AI167" s="542"/>
      <c r="AJ167" s="542"/>
      <c r="AK167" s="542"/>
      <c r="AL167" s="542"/>
    </row>
    <row r="168" spans="1:38" s="517" customFormat="1" ht="15">
      <c r="A168" s="527" t="s">
        <v>1159</v>
      </c>
      <c r="B168" s="528"/>
      <c r="C168" s="528"/>
      <c r="D168" s="528"/>
      <c r="E168" s="528"/>
      <c r="F168" s="528"/>
      <c r="G168" s="528">
        <v>0</v>
      </c>
      <c r="H168" s="528">
        <v>0</v>
      </c>
      <c r="I168" s="528">
        <v>0</v>
      </c>
      <c r="J168" s="528">
        <v>0</v>
      </c>
      <c r="K168" s="528">
        <v>0</v>
      </c>
      <c r="L168" s="528">
        <v>0</v>
      </c>
      <c r="M168" s="528">
        <v>0</v>
      </c>
      <c r="N168" s="528">
        <v>0</v>
      </c>
      <c r="O168" s="528">
        <v>0</v>
      </c>
      <c r="P168" s="528">
        <v>0</v>
      </c>
      <c r="Q168" s="528">
        <v>0</v>
      </c>
      <c r="R168" s="545"/>
      <c r="S168" s="551"/>
      <c r="X168" s="544"/>
      <c r="Y168" s="544"/>
      <c r="Z168" s="544"/>
      <c r="AA168" s="544"/>
      <c r="AB168" s="544"/>
      <c r="AC168" s="542"/>
      <c r="AD168" s="542"/>
      <c r="AE168" s="542"/>
      <c r="AF168" s="542"/>
      <c r="AG168" s="542"/>
      <c r="AH168" s="542"/>
      <c r="AI168" s="542"/>
      <c r="AJ168" s="542"/>
      <c r="AK168" s="542"/>
      <c r="AL168" s="542"/>
    </row>
    <row r="169" spans="1:38" s="517" customFormat="1" ht="15">
      <c r="A169" s="527" t="s">
        <v>1160</v>
      </c>
      <c r="B169" s="528"/>
      <c r="C169" s="528"/>
      <c r="D169" s="528"/>
      <c r="E169" s="528"/>
      <c r="F169" s="528"/>
      <c r="G169" s="528">
        <v>0</v>
      </c>
      <c r="H169" s="528">
        <v>0</v>
      </c>
      <c r="I169" s="528">
        <v>0</v>
      </c>
      <c r="J169" s="528">
        <v>0</v>
      </c>
      <c r="K169" s="528">
        <v>0</v>
      </c>
      <c r="L169" s="528">
        <v>0</v>
      </c>
      <c r="M169" s="528">
        <v>0</v>
      </c>
      <c r="N169" s="528">
        <v>0</v>
      </c>
      <c r="O169" s="528">
        <v>0</v>
      </c>
      <c r="P169" s="528">
        <v>0</v>
      </c>
      <c r="Q169" s="528">
        <v>0</v>
      </c>
      <c r="R169" s="545"/>
      <c r="S169" s="551"/>
      <c r="X169" s="544"/>
      <c r="Y169" s="544"/>
      <c r="Z169" s="544"/>
      <c r="AA169" s="544"/>
      <c r="AB169" s="544"/>
      <c r="AC169" s="542"/>
      <c r="AD169" s="542"/>
      <c r="AE169" s="542"/>
      <c r="AF169" s="542"/>
      <c r="AG169" s="542"/>
      <c r="AH169" s="542"/>
      <c r="AI169" s="542"/>
      <c r="AJ169" s="542"/>
      <c r="AK169" s="542"/>
      <c r="AL169" s="542"/>
    </row>
    <row r="170" spans="1:38" s="517" customFormat="1" ht="15">
      <c r="A170" s="527" t="s">
        <v>1161</v>
      </c>
      <c r="B170" s="528">
        <v>0</v>
      </c>
      <c r="C170" s="528">
        <v>0</v>
      </c>
      <c r="D170" s="528">
        <v>0</v>
      </c>
      <c r="E170" s="528">
        <v>0</v>
      </c>
      <c r="F170" s="528">
        <v>0.17386045592253771</v>
      </c>
      <c r="G170" s="528">
        <v>0</v>
      </c>
      <c r="H170" s="528">
        <v>0</v>
      </c>
      <c r="I170" s="528">
        <v>0</v>
      </c>
      <c r="J170" s="528">
        <v>82.565521911923071</v>
      </c>
      <c r="K170" s="528">
        <v>213.18153322545334</v>
      </c>
      <c r="L170" s="528">
        <v>202.581093199805</v>
      </c>
      <c r="M170" s="528">
        <v>197.95570799075861</v>
      </c>
      <c r="N170" s="528">
        <v>227.35518743728261</v>
      </c>
      <c r="O170" s="528">
        <v>82.991429943484107</v>
      </c>
      <c r="P170" s="528">
        <v>165.44020833126643</v>
      </c>
      <c r="Q170" s="528">
        <v>135.30379577710502</v>
      </c>
      <c r="R170" s="545"/>
      <c r="S170" s="543"/>
      <c r="T170" s="544"/>
      <c r="U170" s="544"/>
      <c r="V170" s="544"/>
      <c r="W170" s="544"/>
      <c r="X170" s="544"/>
      <c r="Y170" s="544"/>
      <c r="Z170" s="544"/>
      <c r="AA170" s="544"/>
      <c r="AB170" s="544"/>
      <c r="AC170" s="542"/>
      <c r="AD170" s="542"/>
      <c r="AE170" s="542"/>
      <c r="AF170" s="542"/>
      <c r="AG170" s="542"/>
      <c r="AH170" s="542"/>
      <c r="AI170" s="542"/>
      <c r="AJ170" s="542"/>
      <c r="AK170" s="542"/>
      <c r="AL170" s="542"/>
    </row>
    <row r="171" spans="1:38" s="517" customFormat="1" ht="15">
      <c r="A171" s="527" t="s">
        <v>1162</v>
      </c>
      <c r="B171" s="528">
        <v>0</v>
      </c>
      <c r="C171" s="528">
        <v>0</v>
      </c>
      <c r="D171" s="528">
        <v>0</v>
      </c>
      <c r="E171" s="528">
        <v>0</v>
      </c>
      <c r="F171" s="528">
        <v>0.17386045592253771</v>
      </c>
      <c r="G171" s="528">
        <v>0</v>
      </c>
      <c r="H171" s="528">
        <v>0</v>
      </c>
      <c r="I171" s="528">
        <v>0</v>
      </c>
      <c r="J171" s="528">
        <v>82.565521911923071</v>
      </c>
      <c r="K171" s="528">
        <v>213.18153322545334</v>
      </c>
      <c r="L171" s="528">
        <v>202.581093199805</v>
      </c>
      <c r="M171" s="528">
        <v>197.95570799075861</v>
      </c>
      <c r="N171" s="528">
        <v>227.35518743728261</v>
      </c>
      <c r="O171" s="528">
        <v>82.991429943484107</v>
      </c>
      <c r="P171" s="528">
        <v>165.44020833126643</v>
      </c>
      <c r="Q171" s="528">
        <v>135.30379577710502</v>
      </c>
      <c r="R171" s="545"/>
      <c r="S171" s="551"/>
      <c r="X171" s="544"/>
      <c r="Y171" s="544"/>
      <c r="Z171" s="544"/>
      <c r="AA171" s="544"/>
      <c r="AB171" s="544"/>
      <c r="AC171" s="542"/>
      <c r="AD171" s="542"/>
      <c r="AE171" s="542"/>
      <c r="AF171" s="542"/>
      <c r="AG171" s="542"/>
      <c r="AH171" s="542"/>
      <c r="AI171" s="542"/>
      <c r="AJ171" s="542"/>
      <c r="AK171" s="542"/>
      <c r="AL171" s="542"/>
    </row>
    <row r="172" spans="1:38" s="517" customFormat="1" ht="15">
      <c r="A172" s="527" t="s">
        <v>1163</v>
      </c>
      <c r="B172" s="528"/>
      <c r="C172" s="528"/>
      <c r="D172" s="528"/>
      <c r="E172" s="528"/>
      <c r="F172" s="528"/>
      <c r="G172" s="528">
        <v>0</v>
      </c>
      <c r="H172" s="528">
        <v>0</v>
      </c>
      <c r="I172" s="528">
        <v>0</v>
      </c>
      <c r="J172" s="528">
        <v>0</v>
      </c>
      <c r="K172" s="528">
        <v>0</v>
      </c>
      <c r="L172" s="528">
        <v>0</v>
      </c>
      <c r="M172" s="528">
        <v>0</v>
      </c>
      <c r="N172" s="528">
        <v>0</v>
      </c>
      <c r="O172" s="528">
        <v>0</v>
      </c>
      <c r="P172" s="528">
        <v>0</v>
      </c>
      <c r="Q172" s="528">
        <v>0</v>
      </c>
      <c r="R172" s="545"/>
      <c r="S172" s="551"/>
      <c r="X172" s="544"/>
      <c r="Y172" s="544"/>
      <c r="Z172" s="544"/>
      <c r="AA172" s="544"/>
      <c r="AB172" s="544"/>
      <c r="AC172" s="542"/>
      <c r="AD172" s="542"/>
      <c r="AE172" s="542"/>
      <c r="AF172" s="542"/>
      <c r="AG172" s="542"/>
      <c r="AH172" s="542"/>
      <c r="AI172" s="542"/>
      <c r="AJ172" s="542"/>
      <c r="AK172" s="542"/>
      <c r="AL172" s="542"/>
    </row>
    <row r="173" spans="1:38" s="517" customFormat="1" ht="15">
      <c r="A173" s="527" t="s">
        <v>1164</v>
      </c>
      <c r="B173" s="528">
        <v>0</v>
      </c>
      <c r="C173" s="528">
        <v>0</v>
      </c>
      <c r="D173" s="528">
        <v>0</v>
      </c>
      <c r="E173" s="528">
        <v>0</v>
      </c>
      <c r="F173" s="528">
        <v>0</v>
      </c>
      <c r="G173" s="528">
        <v>0</v>
      </c>
      <c r="H173" s="528">
        <v>0</v>
      </c>
      <c r="I173" s="528">
        <v>0</v>
      </c>
      <c r="J173" s="528">
        <v>0</v>
      </c>
      <c r="K173" s="528">
        <v>0</v>
      </c>
      <c r="L173" s="528">
        <v>0</v>
      </c>
      <c r="M173" s="528">
        <v>0</v>
      </c>
      <c r="N173" s="528">
        <v>0</v>
      </c>
      <c r="O173" s="528">
        <v>0</v>
      </c>
      <c r="P173" s="528">
        <v>0</v>
      </c>
      <c r="Q173" s="528">
        <v>0</v>
      </c>
      <c r="R173" s="545"/>
      <c r="S173" s="543"/>
      <c r="T173" s="544"/>
      <c r="U173" s="544"/>
      <c r="V173" s="544"/>
      <c r="W173" s="544"/>
      <c r="X173" s="544"/>
      <c r="Y173" s="544"/>
      <c r="Z173" s="544"/>
      <c r="AA173" s="544"/>
      <c r="AB173" s="544"/>
      <c r="AC173" s="542"/>
      <c r="AD173" s="542"/>
      <c r="AE173" s="542"/>
      <c r="AF173" s="542"/>
      <c r="AG173" s="542"/>
      <c r="AH173" s="542"/>
      <c r="AI173" s="542"/>
      <c r="AJ173" s="542"/>
      <c r="AK173" s="542"/>
      <c r="AL173" s="542"/>
    </row>
    <row r="174" spans="1:38" s="517" customFormat="1" ht="15">
      <c r="A174" s="527" t="s">
        <v>1165</v>
      </c>
      <c r="B174" s="528"/>
      <c r="C174" s="528"/>
      <c r="D174" s="528"/>
      <c r="E174" s="528"/>
      <c r="F174" s="528"/>
      <c r="G174" s="528">
        <v>0</v>
      </c>
      <c r="H174" s="528">
        <v>0</v>
      </c>
      <c r="I174" s="528">
        <v>0</v>
      </c>
      <c r="J174" s="528">
        <v>0</v>
      </c>
      <c r="K174" s="528">
        <v>0</v>
      </c>
      <c r="L174" s="528">
        <v>0</v>
      </c>
      <c r="M174" s="528">
        <v>0</v>
      </c>
      <c r="N174" s="528">
        <v>0</v>
      </c>
      <c r="O174" s="528">
        <v>0</v>
      </c>
      <c r="P174" s="528">
        <v>0</v>
      </c>
      <c r="Q174" s="528">
        <v>0</v>
      </c>
      <c r="R174" s="545"/>
      <c r="S174" s="551"/>
      <c r="X174" s="544"/>
      <c r="Y174" s="544"/>
      <c r="Z174" s="544"/>
      <c r="AA174" s="544"/>
      <c r="AB174" s="544"/>
      <c r="AC174" s="542"/>
      <c r="AD174" s="542"/>
      <c r="AE174" s="542"/>
      <c r="AF174" s="542"/>
      <c r="AG174" s="542"/>
      <c r="AH174" s="542"/>
      <c r="AI174" s="542"/>
      <c r="AJ174" s="542"/>
      <c r="AK174" s="542"/>
      <c r="AL174" s="542"/>
    </row>
    <row r="175" spans="1:38" s="517" customFormat="1" ht="15">
      <c r="A175" s="527" t="s">
        <v>1166</v>
      </c>
      <c r="B175" s="528"/>
      <c r="C175" s="528"/>
      <c r="D175" s="528"/>
      <c r="E175" s="528"/>
      <c r="F175" s="528"/>
      <c r="G175" s="528">
        <v>0</v>
      </c>
      <c r="H175" s="528">
        <v>0</v>
      </c>
      <c r="I175" s="528">
        <v>0</v>
      </c>
      <c r="J175" s="528">
        <v>0</v>
      </c>
      <c r="K175" s="528">
        <v>0</v>
      </c>
      <c r="L175" s="528">
        <v>0</v>
      </c>
      <c r="M175" s="528">
        <v>0</v>
      </c>
      <c r="N175" s="528">
        <v>0</v>
      </c>
      <c r="O175" s="528">
        <v>0</v>
      </c>
      <c r="P175" s="528">
        <v>0</v>
      </c>
      <c r="Q175" s="528">
        <v>0</v>
      </c>
      <c r="R175" s="545"/>
      <c r="S175" s="551"/>
      <c r="X175" s="544"/>
      <c r="Y175" s="544"/>
      <c r="Z175" s="544"/>
      <c r="AA175" s="544"/>
      <c r="AB175" s="544"/>
      <c r="AC175" s="542"/>
      <c r="AD175" s="542"/>
      <c r="AE175" s="542"/>
      <c r="AF175" s="542"/>
      <c r="AG175" s="542"/>
      <c r="AH175" s="542"/>
      <c r="AI175" s="542"/>
      <c r="AJ175" s="542"/>
      <c r="AK175" s="542"/>
      <c r="AL175" s="542"/>
    </row>
    <row r="176" spans="1:38" s="517" customFormat="1" ht="15">
      <c r="A176" s="527" t="s">
        <v>1167</v>
      </c>
      <c r="B176" s="528">
        <v>0</v>
      </c>
      <c r="C176" s="528">
        <v>0</v>
      </c>
      <c r="D176" s="528">
        <v>0</v>
      </c>
      <c r="E176" s="528">
        <v>0</v>
      </c>
      <c r="F176" s="528">
        <v>0</v>
      </c>
      <c r="G176" s="528">
        <v>0</v>
      </c>
      <c r="H176" s="528">
        <v>0</v>
      </c>
      <c r="I176" s="528">
        <v>0</v>
      </c>
      <c r="J176" s="528">
        <v>0</v>
      </c>
      <c r="K176" s="528">
        <v>0</v>
      </c>
      <c r="L176" s="528">
        <v>0</v>
      </c>
      <c r="M176" s="528">
        <v>0</v>
      </c>
      <c r="N176" s="528">
        <v>0</v>
      </c>
      <c r="O176" s="528">
        <v>0</v>
      </c>
      <c r="P176" s="528">
        <v>0</v>
      </c>
      <c r="Q176" s="528">
        <v>0</v>
      </c>
      <c r="R176" s="545"/>
      <c r="S176" s="543"/>
      <c r="T176" s="544"/>
      <c r="U176" s="544"/>
      <c r="V176" s="544"/>
      <c r="W176" s="544"/>
      <c r="X176" s="544"/>
      <c r="Y176" s="544"/>
      <c r="Z176" s="544"/>
      <c r="AA176" s="544"/>
      <c r="AB176" s="544"/>
      <c r="AC176" s="542"/>
      <c r="AD176" s="542"/>
      <c r="AE176" s="542"/>
      <c r="AF176" s="542"/>
      <c r="AG176" s="542"/>
      <c r="AH176" s="542"/>
      <c r="AI176" s="542"/>
      <c r="AJ176" s="542"/>
      <c r="AK176" s="542"/>
      <c r="AL176" s="542"/>
    </row>
    <row r="177" spans="1:38" s="517" customFormat="1" ht="15">
      <c r="A177" s="527" t="s">
        <v>1168</v>
      </c>
      <c r="B177" s="528"/>
      <c r="C177" s="528"/>
      <c r="D177" s="528"/>
      <c r="E177" s="528"/>
      <c r="F177" s="528"/>
      <c r="G177" s="528">
        <v>0</v>
      </c>
      <c r="H177" s="528">
        <v>0</v>
      </c>
      <c r="I177" s="528">
        <v>0</v>
      </c>
      <c r="J177" s="528">
        <v>0</v>
      </c>
      <c r="K177" s="528">
        <v>0</v>
      </c>
      <c r="L177" s="528">
        <v>0</v>
      </c>
      <c r="M177" s="528">
        <v>0</v>
      </c>
      <c r="N177" s="528">
        <v>0</v>
      </c>
      <c r="O177" s="528">
        <v>0</v>
      </c>
      <c r="P177" s="528">
        <v>0</v>
      </c>
      <c r="Q177" s="528">
        <v>0</v>
      </c>
      <c r="R177" s="545"/>
      <c r="S177" s="551"/>
      <c r="X177" s="544"/>
      <c r="Y177" s="544"/>
      <c r="Z177" s="544"/>
      <c r="AA177" s="544"/>
      <c r="AB177" s="544"/>
      <c r="AC177" s="542"/>
      <c r="AD177" s="542"/>
      <c r="AE177" s="542"/>
      <c r="AF177" s="542"/>
      <c r="AG177" s="542"/>
      <c r="AH177" s="542"/>
      <c r="AI177" s="542"/>
      <c r="AJ177" s="542"/>
      <c r="AK177" s="542"/>
      <c r="AL177" s="542"/>
    </row>
    <row r="178" spans="1:38" s="517" customFormat="1" ht="15">
      <c r="A178" s="527" t="s">
        <v>1169</v>
      </c>
      <c r="B178" s="528"/>
      <c r="C178" s="528"/>
      <c r="D178" s="528"/>
      <c r="E178" s="528"/>
      <c r="F178" s="528"/>
      <c r="G178" s="528">
        <v>0</v>
      </c>
      <c r="H178" s="528">
        <v>0</v>
      </c>
      <c r="I178" s="528">
        <v>0</v>
      </c>
      <c r="J178" s="528">
        <v>0</v>
      </c>
      <c r="K178" s="528">
        <v>0</v>
      </c>
      <c r="L178" s="528">
        <v>0</v>
      </c>
      <c r="M178" s="528">
        <v>0</v>
      </c>
      <c r="N178" s="528">
        <v>0</v>
      </c>
      <c r="O178" s="528">
        <v>0</v>
      </c>
      <c r="P178" s="528">
        <v>0</v>
      </c>
      <c r="Q178" s="528">
        <v>0</v>
      </c>
      <c r="R178" s="545"/>
      <c r="S178" s="551"/>
      <c r="X178" s="544"/>
      <c r="Y178" s="544"/>
      <c r="Z178" s="544"/>
      <c r="AA178" s="544"/>
      <c r="AB178" s="544"/>
      <c r="AC178" s="542"/>
      <c r="AD178" s="542"/>
      <c r="AE178" s="542"/>
      <c r="AF178" s="542"/>
      <c r="AG178" s="542"/>
      <c r="AH178" s="542"/>
      <c r="AI178" s="542"/>
      <c r="AJ178" s="542"/>
      <c r="AK178" s="542"/>
      <c r="AL178" s="542"/>
    </row>
    <row r="179" spans="1:38" s="517" customFormat="1" ht="15">
      <c r="A179" s="527" t="s">
        <v>1170</v>
      </c>
      <c r="B179" s="528">
        <v>0</v>
      </c>
      <c r="C179" s="528">
        <v>0</v>
      </c>
      <c r="D179" s="528">
        <v>0</v>
      </c>
      <c r="E179" s="528">
        <v>0</v>
      </c>
      <c r="F179" s="528">
        <v>0</v>
      </c>
      <c r="G179" s="528">
        <v>0</v>
      </c>
      <c r="H179" s="528">
        <v>0</v>
      </c>
      <c r="I179" s="528">
        <v>0</v>
      </c>
      <c r="J179" s="528">
        <v>0</v>
      </c>
      <c r="K179" s="528">
        <v>0</v>
      </c>
      <c r="L179" s="528">
        <v>0</v>
      </c>
      <c r="M179" s="528">
        <v>0</v>
      </c>
      <c r="N179" s="528">
        <v>0</v>
      </c>
      <c r="O179" s="528">
        <v>0</v>
      </c>
      <c r="P179" s="528">
        <v>0</v>
      </c>
      <c r="Q179" s="528">
        <v>0</v>
      </c>
      <c r="R179" s="545"/>
      <c r="S179" s="543"/>
      <c r="T179" s="544"/>
      <c r="U179" s="544"/>
      <c r="V179" s="544"/>
      <c r="W179" s="544"/>
      <c r="X179" s="544"/>
      <c r="Y179" s="544"/>
      <c r="Z179" s="544"/>
      <c r="AA179" s="544"/>
      <c r="AB179" s="544"/>
      <c r="AC179" s="542"/>
      <c r="AD179" s="542"/>
      <c r="AE179" s="542"/>
      <c r="AF179" s="542"/>
      <c r="AG179" s="542"/>
      <c r="AH179" s="542"/>
      <c r="AI179" s="542"/>
      <c r="AJ179" s="542"/>
      <c r="AK179" s="542"/>
      <c r="AL179" s="542"/>
    </row>
    <row r="180" spans="1:38" s="517" customFormat="1" ht="15">
      <c r="A180" s="527" t="s">
        <v>1171</v>
      </c>
      <c r="B180" s="528"/>
      <c r="C180" s="528"/>
      <c r="D180" s="528"/>
      <c r="E180" s="528"/>
      <c r="F180" s="528"/>
      <c r="G180" s="528">
        <v>0</v>
      </c>
      <c r="H180" s="528">
        <v>0</v>
      </c>
      <c r="I180" s="528">
        <v>0</v>
      </c>
      <c r="J180" s="528">
        <v>0</v>
      </c>
      <c r="K180" s="528">
        <v>0</v>
      </c>
      <c r="L180" s="528">
        <v>0</v>
      </c>
      <c r="M180" s="528">
        <v>0</v>
      </c>
      <c r="N180" s="528">
        <v>0</v>
      </c>
      <c r="O180" s="528">
        <v>0</v>
      </c>
      <c r="P180" s="528">
        <v>0</v>
      </c>
      <c r="Q180" s="528">
        <v>0</v>
      </c>
      <c r="R180" s="545"/>
      <c r="S180" s="551"/>
      <c r="X180" s="544"/>
      <c r="Y180" s="544"/>
      <c r="Z180" s="544"/>
      <c r="AA180" s="544"/>
      <c r="AB180" s="544"/>
      <c r="AC180" s="542"/>
      <c r="AD180" s="542"/>
      <c r="AE180" s="542"/>
      <c r="AF180" s="542"/>
      <c r="AG180" s="542"/>
      <c r="AH180" s="542"/>
      <c r="AI180" s="542"/>
      <c r="AJ180" s="542"/>
      <c r="AK180" s="542"/>
      <c r="AL180" s="542"/>
    </row>
    <row r="181" spans="1:38" s="517" customFormat="1" ht="15">
      <c r="A181" s="527" t="s">
        <v>1172</v>
      </c>
      <c r="B181" s="528"/>
      <c r="C181" s="528"/>
      <c r="D181" s="528"/>
      <c r="E181" s="528"/>
      <c r="F181" s="528"/>
      <c r="G181" s="528">
        <v>0</v>
      </c>
      <c r="H181" s="528">
        <v>0</v>
      </c>
      <c r="I181" s="528">
        <v>0</v>
      </c>
      <c r="J181" s="528">
        <v>0</v>
      </c>
      <c r="K181" s="528">
        <v>0</v>
      </c>
      <c r="L181" s="528">
        <v>0</v>
      </c>
      <c r="M181" s="528">
        <v>0</v>
      </c>
      <c r="N181" s="528">
        <v>0</v>
      </c>
      <c r="O181" s="528">
        <v>0</v>
      </c>
      <c r="P181" s="528">
        <v>0</v>
      </c>
      <c r="Q181" s="528">
        <v>0</v>
      </c>
      <c r="R181" s="545"/>
      <c r="S181" s="551"/>
      <c r="X181" s="544"/>
      <c r="Y181" s="544"/>
      <c r="Z181" s="544"/>
      <c r="AA181" s="544"/>
      <c r="AB181" s="544"/>
      <c r="AC181" s="542"/>
      <c r="AD181" s="542"/>
      <c r="AE181" s="542"/>
      <c r="AF181" s="542"/>
      <c r="AG181" s="542"/>
      <c r="AH181" s="542"/>
      <c r="AI181" s="542"/>
      <c r="AJ181" s="542"/>
      <c r="AK181" s="542"/>
      <c r="AL181" s="542"/>
    </row>
    <row r="182" spans="1:38" s="517" customFormat="1" ht="15">
      <c r="A182" s="527" t="s">
        <v>1173</v>
      </c>
      <c r="B182" s="528">
        <v>0</v>
      </c>
      <c r="C182" s="528">
        <v>0</v>
      </c>
      <c r="D182" s="528">
        <v>0</v>
      </c>
      <c r="E182" s="528">
        <v>0</v>
      </c>
      <c r="F182" s="528">
        <v>0</v>
      </c>
      <c r="G182" s="528">
        <v>0</v>
      </c>
      <c r="H182" s="528">
        <v>0</v>
      </c>
      <c r="I182" s="528">
        <v>0</v>
      </c>
      <c r="J182" s="528">
        <v>0</v>
      </c>
      <c r="K182" s="528">
        <v>0</v>
      </c>
      <c r="L182" s="528">
        <v>0</v>
      </c>
      <c r="M182" s="528">
        <v>0</v>
      </c>
      <c r="N182" s="528">
        <v>0</v>
      </c>
      <c r="O182" s="528">
        <v>0</v>
      </c>
      <c r="P182" s="528">
        <v>0</v>
      </c>
      <c r="Q182" s="528">
        <v>0</v>
      </c>
      <c r="R182" s="545"/>
      <c r="S182" s="543"/>
      <c r="T182" s="544"/>
      <c r="U182" s="544"/>
      <c r="V182" s="544"/>
      <c r="W182" s="544"/>
      <c r="X182" s="544"/>
      <c r="Y182" s="544"/>
      <c r="Z182" s="544"/>
      <c r="AA182" s="544"/>
      <c r="AB182" s="544"/>
      <c r="AC182" s="542"/>
      <c r="AD182" s="542"/>
      <c r="AE182" s="542"/>
      <c r="AF182" s="542"/>
      <c r="AG182" s="542"/>
      <c r="AH182" s="542"/>
      <c r="AI182" s="542"/>
      <c r="AJ182" s="542"/>
      <c r="AK182" s="542"/>
      <c r="AL182" s="542"/>
    </row>
    <row r="183" spans="1:38" s="517" customFormat="1" ht="15">
      <c r="A183" s="527" t="s">
        <v>1174</v>
      </c>
      <c r="B183" s="528"/>
      <c r="C183" s="528"/>
      <c r="D183" s="528"/>
      <c r="E183" s="528"/>
      <c r="F183" s="528"/>
      <c r="G183" s="528">
        <v>0</v>
      </c>
      <c r="H183" s="528">
        <v>0</v>
      </c>
      <c r="I183" s="528">
        <v>0</v>
      </c>
      <c r="J183" s="528">
        <v>0</v>
      </c>
      <c r="K183" s="528">
        <v>0</v>
      </c>
      <c r="L183" s="528">
        <v>0</v>
      </c>
      <c r="M183" s="528">
        <v>0</v>
      </c>
      <c r="N183" s="528">
        <v>0</v>
      </c>
      <c r="O183" s="528">
        <v>0</v>
      </c>
      <c r="P183" s="528">
        <v>0</v>
      </c>
      <c r="Q183" s="528">
        <v>0</v>
      </c>
      <c r="R183" s="545"/>
      <c r="S183" s="551"/>
      <c r="X183" s="544"/>
      <c r="Y183" s="544"/>
      <c r="Z183" s="544"/>
      <c r="AA183" s="544"/>
      <c r="AB183" s="544"/>
      <c r="AC183" s="542"/>
      <c r="AD183" s="542"/>
      <c r="AE183" s="542"/>
      <c r="AF183" s="542"/>
      <c r="AG183" s="542"/>
      <c r="AH183" s="542"/>
      <c r="AI183" s="542"/>
      <c r="AJ183" s="542"/>
      <c r="AK183" s="542"/>
      <c r="AL183" s="542"/>
    </row>
    <row r="184" spans="1:38" s="517" customFormat="1" ht="15">
      <c r="A184" s="527" t="s">
        <v>1175</v>
      </c>
      <c r="B184" s="528"/>
      <c r="C184" s="528"/>
      <c r="D184" s="528"/>
      <c r="E184" s="528"/>
      <c r="F184" s="528"/>
      <c r="G184" s="528">
        <v>0</v>
      </c>
      <c r="H184" s="528">
        <v>0</v>
      </c>
      <c r="I184" s="528">
        <v>0</v>
      </c>
      <c r="J184" s="528">
        <v>0</v>
      </c>
      <c r="K184" s="528">
        <v>0</v>
      </c>
      <c r="L184" s="528">
        <v>0</v>
      </c>
      <c r="M184" s="528">
        <v>0</v>
      </c>
      <c r="N184" s="528">
        <v>0</v>
      </c>
      <c r="O184" s="528">
        <v>0</v>
      </c>
      <c r="P184" s="528">
        <v>0</v>
      </c>
      <c r="Q184" s="528">
        <v>0</v>
      </c>
      <c r="R184" s="545"/>
      <c r="S184" s="552"/>
      <c r="T184" s="516"/>
      <c r="U184" s="516"/>
      <c r="V184" s="516"/>
      <c r="W184" s="516"/>
      <c r="X184" s="547"/>
      <c r="Y184" s="547"/>
      <c r="Z184" s="547"/>
      <c r="AA184" s="547"/>
      <c r="AB184" s="547"/>
      <c r="AC184" s="542"/>
      <c r="AD184" s="542"/>
      <c r="AE184" s="542"/>
      <c r="AF184" s="542"/>
      <c r="AG184" s="542"/>
      <c r="AH184" s="542"/>
      <c r="AI184" s="542"/>
      <c r="AJ184" s="542"/>
      <c r="AK184" s="542"/>
      <c r="AL184" s="542"/>
    </row>
    <row r="185" spans="1:38" s="516" customFormat="1" ht="15">
      <c r="A185" s="525" t="s">
        <v>1176</v>
      </c>
      <c r="B185" s="526">
        <v>32339.252389100006</v>
      </c>
      <c r="C185" s="526">
        <v>32639.777078099996</v>
      </c>
      <c r="D185" s="526">
        <v>43830.418364900004</v>
      </c>
      <c r="E185" s="526">
        <v>42847.310646949991</v>
      </c>
      <c r="F185" s="526">
        <v>34241.543177899999</v>
      </c>
      <c r="G185" s="526">
        <v>28284.8227381</v>
      </c>
      <c r="H185" s="526">
        <v>26990.578211429998</v>
      </c>
      <c r="I185" s="526">
        <v>39353.49033837</v>
      </c>
      <c r="J185" s="526">
        <v>42594.842852750007</v>
      </c>
      <c r="K185" s="526">
        <v>38092.820200730006</v>
      </c>
      <c r="L185" s="526">
        <v>36476.891690559998</v>
      </c>
      <c r="M185" s="526">
        <v>40230.803228789999</v>
      </c>
      <c r="N185" s="526">
        <v>36608.22737534</v>
      </c>
      <c r="O185" s="526">
        <v>33217.573611729997</v>
      </c>
      <c r="P185" s="526">
        <v>40187.560930799998</v>
      </c>
      <c r="Q185" s="526">
        <v>45752.793366749996</v>
      </c>
      <c r="R185" s="549"/>
      <c r="S185" s="543"/>
      <c r="T185" s="544"/>
      <c r="U185" s="544"/>
      <c r="V185" s="544"/>
      <c r="W185" s="544"/>
      <c r="X185" s="544"/>
      <c r="Y185" s="544"/>
      <c r="Z185" s="544"/>
      <c r="AA185" s="544"/>
      <c r="AB185" s="544"/>
      <c r="AC185" s="542"/>
      <c r="AD185" s="542"/>
      <c r="AE185" s="542"/>
      <c r="AF185" s="542"/>
      <c r="AG185" s="542"/>
      <c r="AH185" s="542"/>
      <c r="AI185" s="542"/>
      <c r="AJ185" s="542"/>
      <c r="AK185" s="542"/>
      <c r="AL185" s="542"/>
    </row>
    <row r="186" spans="1:38" s="517" customFormat="1" ht="15">
      <c r="A186" s="527" t="s">
        <v>1177</v>
      </c>
      <c r="B186" s="528">
        <v>0</v>
      </c>
      <c r="C186" s="528">
        <v>0</v>
      </c>
      <c r="D186" s="528">
        <v>0</v>
      </c>
      <c r="E186" s="528">
        <v>0</v>
      </c>
      <c r="F186" s="528">
        <v>0</v>
      </c>
      <c r="G186" s="528">
        <v>0</v>
      </c>
      <c r="H186" s="528">
        <v>0</v>
      </c>
      <c r="I186" s="528">
        <v>0</v>
      </c>
      <c r="J186" s="528">
        <v>0</v>
      </c>
      <c r="K186" s="528">
        <v>1000.764579</v>
      </c>
      <c r="L186" s="528">
        <v>1000.764579</v>
      </c>
      <c r="M186" s="528">
        <v>1257.3957384</v>
      </c>
      <c r="N186" s="528">
        <v>1253.8349960399999</v>
      </c>
      <c r="O186" s="528">
        <v>1418.0965779600001</v>
      </c>
      <c r="P186" s="528">
        <v>1804.0109347800001</v>
      </c>
      <c r="Q186" s="528">
        <v>2977.4197401799997</v>
      </c>
      <c r="R186" s="550"/>
      <c r="S186" s="543"/>
      <c r="T186" s="544"/>
      <c r="U186" s="544"/>
      <c r="V186" s="544"/>
      <c r="W186" s="544"/>
      <c r="X186" s="544"/>
      <c r="Y186" s="544"/>
      <c r="Z186" s="544"/>
      <c r="AA186" s="544"/>
      <c r="AB186" s="544"/>
      <c r="AC186" s="542"/>
      <c r="AD186" s="542"/>
      <c r="AE186" s="542"/>
      <c r="AF186" s="542"/>
      <c r="AG186" s="542"/>
      <c r="AH186" s="542"/>
      <c r="AI186" s="542"/>
      <c r="AJ186" s="542"/>
      <c r="AK186" s="542"/>
      <c r="AL186" s="542"/>
    </row>
    <row r="187" spans="1:38" s="517" customFormat="1" ht="15">
      <c r="A187" s="527" t="s">
        <v>1178</v>
      </c>
      <c r="B187" s="528">
        <v>0</v>
      </c>
      <c r="C187" s="528">
        <v>0</v>
      </c>
      <c r="D187" s="528">
        <v>0</v>
      </c>
      <c r="E187" s="528">
        <v>0</v>
      </c>
      <c r="F187" s="528">
        <v>0</v>
      </c>
      <c r="G187" s="528">
        <v>0</v>
      </c>
      <c r="H187" s="528">
        <v>0</v>
      </c>
      <c r="I187" s="528">
        <v>0</v>
      </c>
      <c r="J187" s="528">
        <v>0</v>
      </c>
      <c r="K187" s="528">
        <v>1000.764579</v>
      </c>
      <c r="L187" s="528">
        <v>1000.764579</v>
      </c>
      <c r="M187" s="528">
        <v>1257.3957384</v>
      </c>
      <c r="N187" s="528">
        <v>1253.8349960399999</v>
      </c>
      <c r="O187" s="528">
        <v>1418.0965779600001</v>
      </c>
      <c r="P187" s="528">
        <v>1804.0109347800001</v>
      </c>
      <c r="Q187" s="528">
        <v>2977.4197401799997</v>
      </c>
      <c r="R187" s="550"/>
      <c r="S187" s="543"/>
      <c r="T187" s="544"/>
      <c r="U187" s="544"/>
      <c r="V187" s="544"/>
      <c r="W187" s="544"/>
      <c r="X187" s="544"/>
      <c r="Y187" s="544"/>
      <c r="Z187" s="544"/>
      <c r="AA187" s="544"/>
      <c r="AB187" s="544"/>
      <c r="AC187" s="542"/>
      <c r="AD187" s="542"/>
      <c r="AE187" s="542"/>
      <c r="AF187" s="542"/>
      <c r="AG187" s="542"/>
      <c r="AH187" s="542"/>
      <c r="AI187" s="542"/>
      <c r="AJ187" s="542"/>
      <c r="AK187" s="542"/>
      <c r="AL187" s="542"/>
    </row>
    <row r="188" spans="1:38" s="517" customFormat="1" ht="15">
      <c r="A188" s="527" t="s">
        <v>1179</v>
      </c>
      <c r="B188" s="528">
        <v>0</v>
      </c>
      <c r="C188" s="528">
        <v>0</v>
      </c>
      <c r="D188" s="528">
        <v>0</v>
      </c>
      <c r="E188" s="528">
        <v>0</v>
      </c>
      <c r="F188" s="528">
        <v>0</v>
      </c>
      <c r="G188" s="528">
        <v>0</v>
      </c>
      <c r="H188" s="528">
        <v>0</v>
      </c>
      <c r="I188" s="528">
        <v>0</v>
      </c>
      <c r="J188" s="528">
        <v>0</v>
      </c>
      <c r="K188" s="528">
        <v>0</v>
      </c>
      <c r="L188" s="528">
        <v>0</v>
      </c>
      <c r="M188" s="528">
        <v>0</v>
      </c>
      <c r="N188" s="528">
        <v>0</v>
      </c>
      <c r="O188" s="528">
        <v>0</v>
      </c>
      <c r="P188" s="528">
        <v>0</v>
      </c>
      <c r="Q188" s="528">
        <v>0</v>
      </c>
      <c r="R188" s="550"/>
      <c r="S188" s="543"/>
      <c r="T188" s="544"/>
      <c r="U188" s="544"/>
      <c r="V188" s="544"/>
      <c r="W188" s="544"/>
      <c r="X188" s="544"/>
      <c r="Y188" s="544"/>
      <c r="Z188" s="544"/>
      <c r="AA188" s="544"/>
      <c r="AB188" s="544"/>
      <c r="AC188" s="542"/>
      <c r="AD188" s="542"/>
      <c r="AE188" s="542"/>
      <c r="AF188" s="542"/>
      <c r="AG188" s="542"/>
      <c r="AH188" s="542"/>
      <c r="AI188" s="542"/>
      <c r="AJ188" s="542"/>
      <c r="AK188" s="542"/>
      <c r="AL188" s="542"/>
    </row>
    <row r="189" spans="1:38" s="517" customFormat="1" ht="15">
      <c r="A189" s="527" t="s">
        <v>1180</v>
      </c>
      <c r="B189" s="528">
        <v>2579.8250524200002</v>
      </c>
      <c r="C189" s="528">
        <v>2571.9155934699997</v>
      </c>
      <c r="D189" s="528">
        <v>2574.5654502800003</v>
      </c>
      <c r="E189" s="528">
        <v>2579.5760296399999</v>
      </c>
      <c r="F189" s="528">
        <v>2426.2827424400002</v>
      </c>
      <c r="G189" s="528">
        <v>2323.0538948000003</v>
      </c>
      <c r="H189" s="528">
        <v>2009.6211860199999</v>
      </c>
      <c r="I189" s="528">
        <v>2130.35581615</v>
      </c>
      <c r="J189" s="528">
        <v>2085.0545871899999</v>
      </c>
      <c r="K189" s="528">
        <v>2072.6268064199999</v>
      </c>
      <c r="L189" s="528">
        <v>2121.5590712500002</v>
      </c>
      <c r="M189" s="528">
        <v>5317.6168654599996</v>
      </c>
      <c r="N189" s="528">
        <v>5021.77373868</v>
      </c>
      <c r="O189" s="528">
        <v>4388.7749856099999</v>
      </c>
      <c r="P189" s="528">
        <v>4141.8705272300003</v>
      </c>
      <c r="Q189" s="528">
        <v>4308.95779081</v>
      </c>
      <c r="R189" s="550"/>
      <c r="S189" s="543"/>
      <c r="T189" s="544"/>
      <c r="U189" s="544"/>
      <c r="V189" s="544"/>
      <c r="W189" s="544"/>
      <c r="X189" s="544"/>
      <c r="Y189" s="544"/>
      <c r="Z189" s="544"/>
      <c r="AA189" s="544"/>
      <c r="AB189" s="544"/>
      <c r="AC189" s="542"/>
      <c r="AD189" s="542"/>
      <c r="AE189" s="542"/>
      <c r="AF189" s="542"/>
      <c r="AG189" s="542"/>
      <c r="AH189" s="542"/>
      <c r="AI189" s="542"/>
      <c r="AJ189" s="542"/>
      <c r="AK189" s="542"/>
      <c r="AL189" s="542"/>
    </row>
    <row r="190" spans="1:38" s="517" customFormat="1" ht="15">
      <c r="A190" s="527" t="s">
        <v>1181</v>
      </c>
      <c r="B190" s="528">
        <v>0</v>
      </c>
      <c r="C190" s="528">
        <v>0</v>
      </c>
      <c r="D190" s="528">
        <v>0</v>
      </c>
      <c r="E190" s="528">
        <v>0</v>
      </c>
      <c r="F190" s="528">
        <v>0</v>
      </c>
      <c r="G190" s="528">
        <v>0</v>
      </c>
      <c r="H190" s="528">
        <v>0</v>
      </c>
      <c r="I190" s="528">
        <v>0</v>
      </c>
      <c r="J190" s="528">
        <v>0</v>
      </c>
      <c r="K190" s="528">
        <v>0</v>
      </c>
      <c r="L190" s="528">
        <v>0</v>
      </c>
      <c r="M190" s="528">
        <v>0</v>
      </c>
      <c r="N190" s="528">
        <v>0</v>
      </c>
      <c r="O190" s="528">
        <v>0</v>
      </c>
      <c r="P190" s="528">
        <v>0</v>
      </c>
      <c r="Q190" s="528">
        <v>0</v>
      </c>
      <c r="R190" s="550"/>
      <c r="S190" s="543"/>
      <c r="T190" s="544"/>
      <c r="U190" s="544"/>
      <c r="V190" s="544"/>
      <c r="W190" s="544"/>
      <c r="X190" s="544"/>
      <c r="Y190" s="544"/>
      <c r="Z190" s="544"/>
      <c r="AA190" s="544"/>
      <c r="AB190" s="544"/>
      <c r="AC190" s="542"/>
      <c r="AD190" s="542"/>
      <c r="AE190" s="542"/>
      <c r="AF190" s="542"/>
      <c r="AG190" s="542"/>
      <c r="AH190" s="542"/>
      <c r="AI190" s="542"/>
      <c r="AJ190" s="542"/>
      <c r="AK190" s="542"/>
      <c r="AL190" s="542"/>
    </row>
    <row r="191" spans="1:38" s="517" customFormat="1" ht="15">
      <c r="A191" s="527" t="s">
        <v>1182</v>
      </c>
      <c r="B191" s="528">
        <v>29759.427336680004</v>
      </c>
      <c r="C191" s="528">
        <v>30067.861484629997</v>
      </c>
      <c r="D191" s="528">
        <v>41255.852914620002</v>
      </c>
      <c r="E191" s="528">
        <v>40267.734617309994</v>
      </c>
      <c r="F191" s="528">
        <v>31815.260435459997</v>
      </c>
      <c r="G191" s="528">
        <v>25961.7688433</v>
      </c>
      <c r="H191" s="528">
        <v>24980.95702541</v>
      </c>
      <c r="I191" s="528">
        <v>37223.134522220003</v>
      </c>
      <c r="J191" s="528">
        <v>40509.788265560004</v>
      </c>
      <c r="K191" s="528">
        <v>35019.428815310006</v>
      </c>
      <c r="L191" s="528">
        <v>33354.568040309998</v>
      </c>
      <c r="M191" s="528">
        <v>33655.790624929999</v>
      </c>
      <c r="N191" s="528">
        <v>30332.618640619999</v>
      </c>
      <c r="O191" s="528">
        <v>27410.702048159998</v>
      </c>
      <c r="P191" s="528">
        <v>34241.679468789996</v>
      </c>
      <c r="Q191" s="528">
        <v>38466.415835759995</v>
      </c>
      <c r="R191" s="550"/>
      <c r="S191" s="543"/>
      <c r="T191" s="544"/>
      <c r="U191" s="544"/>
      <c r="V191" s="544"/>
      <c r="W191" s="544"/>
      <c r="X191" s="544"/>
      <c r="Y191" s="544"/>
      <c r="Z191" s="544"/>
      <c r="AA191" s="544"/>
      <c r="AB191" s="544"/>
      <c r="AC191" s="542"/>
      <c r="AD191" s="542"/>
      <c r="AE191" s="542"/>
      <c r="AF191" s="542"/>
      <c r="AG191" s="542"/>
      <c r="AH191" s="542"/>
      <c r="AI191" s="542"/>
      <c r="AJ191" s="542"/>
      <c r="AK191" s="542"/>
      <c r="AL191" s="542"/>
    </row>
    <row r="192" spans="1:38" s="517" customFormat="1" ht="15">
      <c r="A192" s="527" t="s">
        <v>1183</v>
      </c>
      <c r="B192" s="528">
        <v>19818.399477410003</v>
      </c>
      <c r="C192" s="528">
        <v>21084.078670309998</v>
      </c>
      <c r="D192" s="528">
        <v>31800.785559830001</v>
      </c>
      <c r="E192" s="528">
        <v>30915.857303629997</v>
      </c>
      <c r="F192" s="528">
        <v>19817.545042129997</v>
      </c>
      <c r="G192" s="528">
        <v>15914.159097669999</v>
      </c>
      <c r="H192" s="528">
        <v>15866.056049979999</v>
      </c>
      <c r="I192" s="528">
        <v>26100.145310079999</v>
      </c>
      <c r="J192" s="528">
        <v>30653.649494260004</v>
      </c>
      <c r="K192" s="528">
        <v>23935.462807810003</v>
      </c>
      <c r="L192" s="528">
        <v>20752.67032139</v>
      </c>
      <c r="M192" s="528">
        <v>20944.59634471</v>
      </c>
      <c r="N192" s="528">
        <v>17937.387856109999</v>
      </c>
      <c r="O192" s="528">
        <v>13586.976444309999</v>
      </c>
      <c r="P192" s="528">
        <v>20481.920346119998</v>
      </c>
      <c r="Q192" s="528">
        <v>24538.589990559994</v>
      </c>
      <c r="R192" s="550"/>
      <c r="S192" s="543"/>
      <c r="T192" s="544"/>
      <c r="U192" s="544"/>
      <c r="V192" s="544"/>
      <c r="W192" s="544"/>
      <c r="X192" s="544"/>
      <c r="Y192" s="544"/>
      <c r="Z192" s="544"/>
      <c r="AA192" s="544"/>
      <c r="AB192" s="544"/>
      <c r="AC192" s="542"/>
      <c r="AD192" s="542"/>
      <c r="AE192" s="542"/>
      <c r="AF192" s="542"/>
      <c r="AG192" s="542"/>
      <c r="AH192" s="542"/>
      <c r="AI192" s="542"/>
      <c r="AJ192" s="542"/>
      <c r="AK192" s="542"/>
      <c r="AL192" s="542"/>
    </row>
    <row r="193" spans="1:38" s="517" customFormat="1" ht="15">
      <c r="A193" s="527" t="s">
        <v>1184</v>
      </c>
      <c r="B193" s="528">
        <v>0</v>
      </c>
      <c r="C193" s="528">
        <v>0</v>
      </c>
      <c r="D193" s="528">
        <v>0</v>
      </c>
      <c r="E193" s="528">
        <v>0</v>
      </c>
      <c r="F193" s="528">
        <v>0</v>
      </c>
      <c r="G193" s="528">
        <v>0</v>
      </c>
      <c r="H193" s="528">
        <v>0</v>
      </c>
      <c r="I193" s="528">
        <v>0</v>
      </c>
      <c r="J193" s="528">
        <v>0</v>
      </c>
      <c r="K193" s="528">
        <v>0</v>
      </c>
      <c r="L193" s="528">
        <v>0</v>
      </c>
      <c r="M193" s="528">
        <v>0</v>
      </c>
      <c r="N193" s="528">
        <v>0</v>
      </c>
      <c r="O193" s="528">
        <v>0</v>
      </c>
      <c r="P193" s="528">
        <v>0</v>
      </c>
      <c r="Q193" s="528">
        <v>0</v>
      </c>
      <c r="R193" s="550"/>
      <c r="S193" s="543"/>
      <c r="T193" s="544"/>
      <c r="U193" s="544"/>
      <c r="V193" s="544"/>
      <c r="W193" s="544"/>
      <c r="X193" s="544"/>
      <c r="Y193" s="544"/>
      <c r="Z193" s="544"/>
      <c r="AA193" s="544"/>
      <c r="AB193" s="544"/>
      <c r="AC193" s="542"/>
      <c r="AD193" s="542"/>
      <c r="AE193" s="542"/>
      <c r="AF193" s="542"/>
      <c r="AG193" s="542"/>
      <c r="AH193" s="542"/>
      <c r="AI193" s="542"/>
      <c r="AJ193" s="542"/>
      <c r="AK193" s="542"/>
      <c r="AL193" s="542"/>
    </row>
    <row r="194" spans="1:38" s="517" customFormat="1" ht="15">
      <c r="A194" s="527" t="s">
        <v>1185</v>
      </c>
      <c r="B194" s="528">
        <v>19818.399477410003</v>
      </c>
      <c r="C194" s="528">
        <v>21084.078670309998</v>
      </c>
      <c r="D194" s="528">
        <v>31800.785559830001</v>
      </c>
      <c r="E194" s="528">
        <v>30915.857303629997</v>
      </c>
      <c r="F194" s="528">
        <v>19817.545042129997</v>
      </c>
      <c r="G194" s="528">
        <v>15914.159097669999</v>
      </c>
      <c r="H194" s="528">
        <v>15866.056049979999</v>
      </c>
      <c r="I194" s="528">
        <v>26100.145310079999</v>
      </c>
      <c r="J194" s="528">
        <v>30653.649494260004</v>
      </c>
      <c r="K194" s="528">
        <v>23935.462807810003</v>
      </c>
      <c r="L194" s="528">
        <v>20752.67032139</v>
      </c>
      <c r="M194" s="528">
        <v>20944.59634471</v>
      </c>
      <c r="N194" s="528">
        <v>17937.387856109999</v>
      </c>
      <c r="O194" s="528">
        <v>13586.976444309999</v>
      </c>
      <c r="P194" s="528">
        <v>20481.920346119998</v>
      </c>
      <c r="Q194" s="528">
        <v>24538.589990559994</v>
      </c>
      <c r="R194" s="550"/>
      <c r="S194" s="543"/>
      <c r="T194" s="544"/>
      <c r="U194" s="544"/>
      <c r="V194" s="544"/>
      <c r="W194" s="544"/>
      <c r="X194" s="544"/>
      <c r="Y194" s="544"/>
      <c r="Z194" s="544"/>
      <c r="AA194" s="544"/>
      <c r="AB194" s="544"/>
      <c r="AC194" s="542"/>
      <c r="AD194" s="542"/>
      <c r="AE194" s="542"/>
      <c r="AF194" s="542"/>
      <c r="AG194" s="542"/>
      <c r="AH194" s="542"/>
      <c r="AI194" s="542"/>
      <c r="AJ194" s="542"/>
      <c r="AK194" s="542"/>
      <c r="AL194" s="542"/>
    </row>
    <row r="195" spans="1:38" s="517" customFormat="1" ht="15">
      <c r="A195" s="527" t="s">
        <v>1186</v>
      </c>
      <c r="B195" s="528">
        <v>9941.0278592699997</v>
      </c>
      <c r="C195" s="528">
        <v>8983.7828143200004</v>
      </c>
      <c r="D195" s="528">
        <v>9455.0673547899987</v>
      </c>
      <c r="E195" s="528">
        <v>9351.8773136799991</v>
      </c>
      <c r="F195" s="528">
        <v>11997.71539333</v>
      </c>
      <c r="G195" s="528">
        <v>10047.609745629999</v>
      </c>
      <c r="H195" s="528">
        <v>9114.9009754300005</v>
      </c>
      <c r="I195" s="528">
        <v>11122.989212140001</v>
      </c>
      <c r="J195" s="528">
        <v>9856.1387713000004</v>
      </c>
      <c r="K195" s="528">
        <v>11083.966007499999</v>
      </c>
      <c r="L195" s="528">
        <v>12601.89771892</v>
      </c>
      <c r="M195" s="528">
        <v>12711.194280219999</v>
      </c>
      <c r="N195" s="528">
        <v>12395.23078451</v>
      </c>
      <c r="O195" s="528">
        <v>13823.72560385</v>
      </c>
      <c r="P195" s="528">
        <v>13759.759122670001</v>
      </c>
      <c r="Q195" s="528">
        <v>13927.825845199999</v>
      </c>
      <c r="R195" s="550"/>
      <c r="S195" s="543"/>
      <c r="T195" s="544"/>
      <c r="U195" s="544"/>
      <c r="V195" s="544"/>
      <c r="W195" s="544"/>
      <c r="X195" s="544"/>
      <c r="Y195" s="544"/>
      <c r="Z195" s="544"/>
      <c r="AA195" s="544"/>
      <c r="AB195" s="544"/>
      <c r="AC195" s="542"/>
      <c r="AD195" s="542"/>
      <c r="AE195" s="542"/>
      <c r="AF195" s="542"/>
      <c r="AG195" s="542"/>
      <c r="AH195" s="542"/>
      <c r="AI195" s="542"/>
      <c r="AJ195" s="542"/>
      <c r="AK195" s="542"/>
      <c r="AL195" s="542"/>
    </row>
    <row r="196" spans="1:38" s="517" customFormat="1" ht="15">
      <c r="A196" s="527" t="s">
        <v>1187</v>
      </c>
      <c r="B196" s="528">
        <v>9941.0278592699997</v>
      </c>
      <c r="C196" s="528">
        <v>8983.7828143200004</v>
      </c>
      <c r="D196" s="528">
        <v>9455.0673547899987</v>
      </c>
      <c r="E196" s="528">
        <v>9351.8773136799991</v>
      </c>
      <c r="F196" s="528">
        <v>11997.71539333</v>
      </c>
      <c r="G196" s="528">
        <v>10047.609745629999</v>
      </c>
      <c r="H196" s="528">
        <v>9114.9009754300005</v>
      </c>
      <c r="I196" s="528">
        <v>11122.989212140001</v>
      </c>
      <c r="J196" s="528">
        <v>9856.1387713000004</v>
      </c>
      <c r="K196" s="528">
        <v>11083.966007499999</v>
      </c>
      <c r="L196" s="528">
        <v>12601.89771892</v>
      </c>
      <c r="M196" s="528">
        <v>12711.194280219999</v>
      </c>
      <c r="N196" s="528">
        <v>12395.23078451</v>
      </c>
      <c r="O196" s="528">
        <v>13823.72560385</v>
      </c>
      <c r="P196" s="528">
        <v>13759.759122670001</v>
      </c>
      <c r="Q196" s="528">
        <v>13927.825845199999</v>
      </c>
      <c r="R196" s="550"/>
      <c r="S196" s="543"/>
      <c r="T196" s="544"/>
      <c r="U196" s="544"/>
      <c r="V196" s="544"/>
      <c r="W196" s="544"/>
      <c r="X196" s="544"/>
      <c r="Y196" s="544"/>
      <c r="Z196" s="544"/>
      <c r="AA196" s="544"/>
      <c r="AB196" s="544"/>
      <c r="AC196" s="542"/>
      <c r="AD196" s="542"/>
      <c r="AE196" s="542"/>
      <c r="AF196" s="542"/>
      <c r="AG196" s="542"/>
      <c r="AH196" s="542"/>
      <c r="AI196" s="542"/>
      <c r="AJ196" s="542"/>
      <c r="AK196" s="542"/>
      <c r="AL196" s="542"/>
    </row>
    <row r="197" spans="1:38" s="517" customFormat="1" ht="15">
      <c r="A197" s="527" t="s">
        <v>1188</v>
      </c>
      <c r="B197" s="528">
        <v>8274.2044292899991</v>
      </c>
      <c r="C197" s="528">
        <v>8377.25494712</v>
      </c>
      <c r="D197" s="528">
        <v>8811.1170939799995</v>
      </c>
      <c r="E197" s="528">
        <v>8838.3886922999991</v>
      </c>
      <c r="F197" s="528">
        <v>10176.004363639999</v>
      </c>
      <c r="G197" s="528">
        <v>8243.2439880299989</v>
      </c>
      <c r="H197" s="528">
        <v>6787.9593787600006</v>
      </c>
      <c r="I197" s="528">
        <v>6885.1129834399999</v>
      </c>
      <c r="J197" s="528">
        <v>6988.2292237900001</v>
      </c>
      <c r="K197" s="528">
        <v>7222.4288374600001</v>
      </c>
      <c r="L197" s="528">
        <v>7453.4131705399996</v>
      </c>
      <c r="M197" s="528">
        <v>7450.8581322299997</v>
      </c>
      <c r="N197" s="528">
        <v>7233.7188211499997</v>
      </c>
      <c r="O197" s="528">
        <v>7551.6826447700005</v>
      </c>
      <c r="P197" s="528">
        <v>7859.7048970400001</v>
      </c>
      <c r="Q197" s="528">
        <v>8278.6539667399993</v>
      </c>
      <c r="R197" s="550"/>
      <c r="S197" s="543"/>
      <c r="T197" s="544"/>
      <c r="U197" s="544"/>
      <c r="V197" s="544"/>
      <c r="W197" s="544"/>
      <c r="X197" s="544"/>
      <c r="Y197" s="544"/>
      <c r="Z197" s="544"/>
      <c r="AA197" s="544"/>
      <c r="AB197" s="544"/>
      <c r="AC197" s="542"/>
      <c r="AD197" s="542"/>
      <c r="AE197" s="542"/>
      <c r="AF197" s="542"/>
      <c r="AG197" s="542"/>
      <c r="AH197" s="542"/>
      <c r="AI197" s="542"/>
      <c r="AJ197" s="542"/>
      <c r="AK197" s="542"/>
      <c r="AL197" s="542"/>
    </row>
    <row r="198" spans="1:38" s="517" customFormat="1" ht="15">
      <c r="A198" s="527" t="s">
        <v>1189</v>
      </c>
      <c r="B198" s="528">
        <v>1666.8234299800001</v>
      </c>
      <c r="C198" s="528">
        <v>606.52786720000006</v>
      </c>
      <c r="D198" s="528">
        <v>643.95026080999992</v>
      </c>
      <c r="E198" s="528">
        <v>513.48862138000004</v>
      </c>
      <c r="F198" s="528">
        <v>1821.71102969</v>
      </c>
      <c r="G198" s="528">
        <v>1804.3657576000001</v>
      </c>
      <c r="H198" s="528">
        <v>2326.9415966699999</v>
      </c>
      <c r="I198" s="528">
        <v>4237.8762287</v>
      </c>
      <c r="J198" s="528">
        <v>2867.9095475100003</v>
      </c>
      <c r="K198" s="528">
        <v>3861.5371700400001</v>
      </c>
      <c r="L198" s="528">
        <v>5148.48454838</v>
      </c>
      <c r="M198" s="528">
        <v>5260.3361479899995</v>
      </c>
      <c r="N198" s="528">
        <v>5161.5119633599998</v>
      </c>
      <c r="O198" s="528">
        <v>6272.0429590799995</v>
      </c>
      <c r="P198" s="528">
        <v>5900.0542256300005</v>
      </c>
      <c r="Q198" s="528">
        <v>5649.1718784599998</v>
      </c>
      <c r="R198" s="550"/>
      <c r="S198" s="543"/>
      <c r="T198" s="544"/>
      <c r="U198" s="544"/>
      <c r="V198" s="544"/>
      <c r="W198" s="544"/>
      <c r="X198" s="544"/>
      <c r="Y198" s="544"/>
      <c r="Z198" s="544"/>
      <c r="AA198" s="544"/>
      <c r="AB198" s="544"/>
      <c r="AC198" s="542"/>
      <c r="AD198" s="542"/>
      <c r="AE198" s="542"/>
      <c r="AF198" s="542"/>
      <c r="AG198" s="542"/>
      <c r="AH198" s="542"/>
      <c r="AI198" s="542"/>
      <c r="AJ198" s="542"/>
      <c r="AK198" s="542"/>
      <c r="AL198" s="542"/>
    </row>
    <row r="199" spans="1:38" s="517" customFormat="1" ht="15.75" thickBot="1">
      <c r="A199" s="529" t="s">
        <v>1190</v>
      </c>
      <c r="B199" s="530"/>
      <c r="C199" s="530"/>
      <c r="D199" s="530"/>
      <c r="E199" s="530"/>
      <c r="F199" s="530"/>
      <c r="G199" s="530"/>
      <c r="H199" s="530"/>
      <c r="I199" s="530"/>
      <c r="J199" s="530"/>
      <c r="K199" s="530"/>
      <c r="L199" s="530"/>
      <c r="M199" s="530"/>
      <c r="N199" s="530"/>
      <c r="O199" s="530"/>
      <c r="P199" s="530"/>
      <c r="Q199" s="530"/>
      <c r="R199" s="550"/>
      <c r="S199" s="551"/>
      <c r="X199" s="544"/>
      <c r="Y199" s="544"/>
      <c r="Z199" s="544"/>
      <c r="AA199" s="544"/>
      <c r="AB199" s="544"/>
      <c r="AC199" s="542"/>
      <c r="AD199" s="542"/>
      <c r="AE199" s="542"/>
      <c r="AF199" s="542"/>
      <c r="AG199" s="542"/>
      <c r="AH199" s="542"/>
      <c r="AI199" s="542"/>
      <c r="AJ199" s="542"/>
      <c r="AK199" s="542"/>
      <c r="AL199" s="542"/>
    </row>
    <row r="200" spans="1:38" s="517" customFormat="1" ht="15">
      <c r="A200" s="527" t="s">
        <v>1191</v>
      </c>
      <c r="B200" s="528"/>
      <c r="C200" s="528"/>
      <c r="D200" s="528"/>
      <c r="E200" s="528"/>
      <c r="F200" s="528"/>
      <c r="G200" s="528"/>
      <c r="H200" s="528"/>
      <c r="I200" s="528"/>
      <c r="J200" s="528"/>
      <c r="K200" s="528"/>
      <c r="L200" s="528"/>
      <c r="M200" s="528"/>
      <c r="N200" s="528"/>
      <c r="O200" s="528"/>
      <c r="P200" s="528"/>
      <c r="Q200" s="528"/>
      <c r="R200" s="550"/>
      <c r="S200" s="551"/>
      <c r="X200" s="544"/>
      <c r="Y200" s="544"/>
      <c r="Z200" s="544"/>
      <c r="AA200" s="544"/>
      <c r="AB200" s="544"/>
      <c r="AC200" s="542"/>
      <c r="AD200" s="542"/>
      <c r="AE200" s="542"/>
      <c r="AF200" s="542"/>
      <c r="AG200" s="542"/>
      <c r="AH200" s="542"/>
      <c r="AI200" s="542"/>
      <c r="AJ200" s="542"/>
      <c r="AK200" s="542"/>
      <c r="AL200" s="542"/>
    </row>
    <row r="201" spans="1:38" s="517" customFormat="1" ht="15">
      <c r="A201" s="553" t="s">
        <v>1192</v>
      </c>
      <c r="B201" s="528"/>
      <c r="C201" s="528"/>
      <c r="D201" s="528"/>
      <c r="E201" s="528"/>
      <c r="F201" s="528"/>
      <c r="G201" s="528"/>
      <c r="H201" s="528"/>
      <c r="I201" s="528"/>
      <c r="J201" s="528"/>
      <c r="K201" s="528"/>
      <c r="L201" s="528"/>
      <c r="M201" s="528"/>
      <c r="N201" s="528"/>
      <c r="O201" s="528"/>
      <c r="P201" s="528"/>
      <c r="Q201" s="528"/>
      <c r="R201" s="550"/>
      <c r="S201" s="551"/>
      <c r="X201" s="544"/>
      <c r="Y201" s="544"/>
      <c r="Z201" s="544"/>
      <c r="AA201" s="544"/>
      <c r="AB201" s="544"/>
      <c r="AC201" s="542"/>
      <c r="AD201" s="542"/>
      <c r="AE201" s="542"/>
      <c r="AF201" s="542"/>
      <c r="AG201" s="542"/>
      <c r="AH201" s="542"/>
      <c r="AI201" s="542"/>
      <c r="AJ201" s="542"/>
      <c r="AK201" s="542"/>
      <c r="AL201" s="542"/>
    </row>
    <row r="202" spans="1:38" s="517" customFormat="1" ht="15">
      <c r="A202" s="553" t="s">
        <v>1193</v>
      </c>
      <c r="B202" s="528"/>
      <c r="C202" s="528"/>
      <c r="D202" s="528"/>
      <c r="E202" s="528"/>
      <c r="F202" s="528"/>
      <c r="G202" s="528"/>
      <c r="H202" s="528"/>
      <c r="I202" s="528"/>
      <c r="J202" s="528"/>
      <c r="K202" s="528"/>
      <c r="L202" s="528"/>
      <c r="M202" s="528"/>
      <c r="N202" s="528"/>
      <c r="O202" s="528"/>
      <c r="P202" s="528"/>
      <c r="Q202" s="528"/>
      <c r="R202" s="550"/>
      <c r="S202" s="552"/>
      <c r="T202" s="516"/>
      <c r="U202" s="516"/>
      <c r="V202" s="516"/>
      <c r="W202" s="516"/>
      <c r="X202" s="547"/>
      <c r="Y202" s="547"/>
      <c r="Z202" s="547"/>
      <c r="AA202" s="547"/>
      <c r="AB202" s="547"/>
      <c r="AC202" s="542"/>
      <c r="AD202" s="542"/>
      <c r="AE202" s="542"/>
      <c r="AF202" s="542"/>
      <c r="AG202" s="542"/>
      <c r="AH202" s="542"/>
      <c r="AI202" s="542"/>
      <c r="AJ202" s="542"/>
      <c r="AK202" s="542"/>
      <c r="AL202" s="542"/>
    </row>
    <row r="203" spans="1:38" s="516" customFormat="1" ht="15">
      <c r="A203" s="554" t="s">
        <v>1194</v>
      </c>
      <c r="B203" s="526">
        <v>77813.3322547836</v>
      </c>
      <c r="C203" s="526">
        <v>85318.465294098147</v>
      </c>
      <c r="D203" s="526">
        <v>101652.4758254461</v>
      </c>
      <c r="E203" s="526">
        <v>106590.63252932939</v>
      </c>
      <c r="F203" s="526">
        <v>99870.872975519887</v>
      </c>
      <c r="G203" s="526">
        <v>75663.409637695775</v>
      </c>
      <c r="H203" s="526">
        <v>64862.416621525888</v>
      </c>
      <c r="I203" s="526">
        <v>77834.518074890308</v>
      </c>
      <c r="J203" s="526">
        <v>86501.077742880239</v>
      </c>
      <c r="K203" s="526">
        <v>89098.267620547675</v>
      </c>
      <c r="L203" s="526">
        <v>88894.970425766325</v>
      </c>
      <c r="M203" s="526">
        <v>104846.61473722063</v>
      </c>
      <c r="N203" s="526">
        <v>108371.30303678405</v>
      </c>
      <c r="O203" s="526">
        <v>102724.55414474323</v>
      </c>
      <c r="P203" s="526">
        <v>116733.53379027173</v>
      </c>
      <c r="Q203" s="526">
        <v>122656.50844825158</v>
      </c>
      <c r="R203" s="540"/>
      <c r="S203" s="544"/>
      <c r="T203" s="544"/>
      <c r="U203" s="544"/>
      <c r="V203" s="544"/>
      <c r="W203" s="544"/>
      <c r="X203" s="544"/>
      <c r="Y203" s="544"/>
      <c r="Z203" s="544"/>
      <c r="AA203" s="544"/>
      <c r="AB203" s="544"/>
      <c r="AC203" s="542"/>
      <c r="AD203" s="542"/>
      <c r="AE203" s="542"/>
      <c r="AF203" s="542"/>
      <c r="AG203" s="542"/>
      <c r="AH203" s="542"/>
      <c r="AI203" s="542"/>
      <c r="AJ203" s="542"/>
      <c r="AK203" s="542"/>
      <c r="AL203" s="542"/>
    </row>
    <row r="204" spans="1:38" s="517" customFormat="1" ht="15">
      <c r="A204" s="555" t="s">
        <v>906</v>
      </c>
      <c r="B204" s="528"/>
      <c r="C204" s="528"/>
      <c r="D204" s="528"/>
      <c r="E204" s="528"/>
      <c r="F204" s="528"/>
      <c r="G204" s="528"/>
      <c r="H204" s="528"/>
      <c r="I204" s="528"/>
      <c r="J204" s="528"/>
      <c r="K204" s="528"/>
      <c r="L204" s="528"/>
      <c r="M204" s="528"/>
      <c r="N204" s="528"/>
      <c r="O204" s="528"/>
      <c r="P204" s="528"/>
      <c r="Q204" s="528"/>
      <c r="R204" s="545"/>
      <c r="S204" s="551"/>
      <c r="X204" s="544"/>
      <c r="Y204" s="544"/>
      <c r="Z204" s="544"/>
      <c r="AA204" s="544"/>
      <c r="AB204" s="544"/>
      <c r="AC204" s="542"/>
      <c r="AD204" s="542"/>
      <c r="AE204" s="542"/>
      <c r="AF204" s="542"/>
      <c r="AG204" s="542"/>
      <c r="AH204" s="542"/>
      <c r="AI204" s="542"/>
      <c r="AJ204" s="542"/>
      <c r="AK204" s="542"/>
      <c r="AL204" s="542"/>
    </row>
    <row r="205" spans="1:38" s="517" customFormat="1" ht="15">
      <c r="A205" s="553" t="s">
        <v>1195</v>
      </c>
      <c r="B205" s="528">
        <v>5807.7288705026895</v>
      </c>
      <c r="C205" s="528">
        <v>5783.0013392375158</v>
      </c>
      <c r="D205" s="528">
        <v>6057.3256658484697</v>
      </c>
      <c r="E205" s="528">
        <v>6295.343578855789</v>
      </c>
      <c r="F205" s="528">
        <v>6088.0393644861151</v>
      </c>
      <c r="G205" s="528">
        <v>5352.5763789276607</v>
      </c>
      <c r="H205" s="528">
        <v>3804.2366303614908</v>
      </c>
      <c r="I205" s="528">
        <v>3278.4610791216874</v>
      </c>
      <c r="J205" s="528">
        <v>4061.0888941092262</v>
      </c>
      <c r="K205" s="528">
        <v>5853.7729086322233</v>
      </c>
      <c r="L205" s="528">
        <v>6914.0793825507335</v>
      </c>
      <c r="M205" s="528">
        <v>9249.383970421939</v>
      </c>
      <c r="N205" s="528">
        <v>9299.9178484106851</v>
      </c>
      <c r="O205" s="528">
        <v>8215.8655968581534</v>
      </c>
      <c r="P205" s="528">
        <v>8398.8853195447809</v>
      </c>
      <c r="Q205" s="528">
        <v>9600.5267170686329</v>
      </c>
      <c r="R205" s="545"/>
      <c r="S205" s="551"/>
      <c r="X205" s="544"/>
      <c r="Y205" s="544"/>
      <c r="Z205" s="544"/>
      <c r="AA205" s="544"/>
      <c r="AB205" s="544"/>
      <c r="AC205" s="542"/>
      <c r="AD205" s="542"/>
      <c r="AE205" s="542"/>
      <c r="AF205" s="542"/>
      <c r="AG205" s="542"/>
      <c r="AH205" s="542"/>
      <c r="AI205" s="542"/>
      <c r="AJ205" s="542"/>
      <c r="AK205" s="542"/>
      <c r="AL205" s="542"/>
    </row>
    <row r="206" spans="1:38" s="517" customFormat="1" ht="15">
      <c r="A206" s="527" t="s">
        <v>1196</v>
      </c>
      <c r="B206" s="528">
        <v>5807.7288705026895</v>
      </c>
      <c r="C206" s="528">
        <v>5783.0013392375158</v>
      </c>
      <c r="D206" s="528">
        <v>6057.3256658484697</v>
      </c>
      <c r="E206" s="528">
        <v>6295.343578855789</v>
      </c>
      <c r="F206" s="528">
        <v>6088.0393644861151</v>
      </c>
      <c r="G206" s="528">
        <v>5352.5763789276607</v>
      </c>
      <c r="H206" s="528">
        <v>3804.2366303614908</v>
      </c>
      <c r="I206" s="528">
        <v>3278.4610791216874</v>
      </c>
      <c r="J206" s="528">
        <v>4061.0888941092262</v>
      </c>
      <c r="K206" s="528">
        <v>5853.7729086322233</v>
      </c>
      <c r="L206" s="528">
        <v>6914.0793825507335</v>
      </c>
      <c r="M206" s="528">
        <v>9249.383970421939</v>
      </c>
      <c r="N206" s="528">
        <v>9299.9178484106851</v>
      </c>
      <c r="O206" s="528">
        <v>8215.8655968581534</v>
      </c>
      <c r="P206" s="528">
        <v>8398.8853195447809</v>
      </c>
      <c r="Q206" s="528">
        <v>9600.5267170686329</v>
      </c>
      <c r="R206" s="545"/>
      <c r="X206" s="544"/>
      <c r="Y206" s="544"/>
      <c r="Z206" s="544"/>
      <c r="AA206" s="544"/>
      <c r="AB206" s="544"/>
      <c r="AC206" s="542"/>
      <c r="AD206" s="542"/>
      <c r="AE206" s="542"/>
      <c r="AF206" s="542"/>
      <c r="AG206" s="542"/>
      <c r="AH206" s="542"/>
      <c r="AI206" s="542"/>
      <c r="AJ206" s="542"/>
      <c r="AK206" s="542"/>
      <c r="AL206" s="542"/>
    </row>
    <row r="207" spans="1:38" s="517" customFormat="1" ht="15">
      <c r="A207" s="527" t="s">
        <v>1197</v>
      </c>
      <c r="B207" s="528"/>
      <c r="C207" s="528"/>
      <c r="D207" s="528"/>
      <c r="E207" s="528"/>
      <c r="F207" s="528"/>
      <c r="G207" s="528"/>
      <c r="H207" s="528"/>
      <c r="I207" s="528"/>
      <c r="J207" s="528"/>
      <c r="K207" s="528"/>
      <c r="L207" s="528"/>
      <c r="M207" s="528"/>
      <c r="N207" s="528"/>
      <c r="O207" s="528"/>
      <c r="P207" s="528"/>
      <c r="Q207" s="528"/>
      <c r="R207" s="545"/>
      <c r="X207" s="544"/>
      <c r="Y207" s="544"/>
      <c r="Z207" s="544"/>
      <c r="AA207" s="544"/>
      <c r="AB207" s="544"/>
      <c r="AC207" s="542"/>
      <c r="AD207" s="542"/>
      <c r="AE207" s="542"/>
      <c r="AF207" s="542"/>
      <c r="AG207" s="542"/>
      <c r="AH207" s="542"/>
      <c r="AI207" s="542"/>
      <c r="AJ207" s="542"/>
      <c r="AK207" s="542"/>
      <c r="AL207" s="542"/>
    </row>
    <row r="208" spans="1:38" s="517" customFormat="1" ht="15">
      <c r="A208" s="553" t="s">
        <v>1198</v>
      </c>
      <c r="B208" s="528">
        <v>68814.208114061854</v>
      </c>
      <c r="C208" s="528">
        <v>75866.508802208875</v>
      </c>
      <c r="D208" s="528">
        <v>92298.242704101882</v>
      </c>
      <c r="E208" s="528">
        <v>96911.829281654063</v>
      </c>
      <c r="F208" s="528">
        <v>91290.836822534795</v>
      </c>
      <c r="G208" s="528">
        <v>68773.525665645662</v>
      </c>
      <c r="H208" s="528">
        <v>59571.024538046033</v>
      </c>
      <c r="I208" s="528">
        <v>72597.476056060215</v>
      </c>
      <c r="J208" s="528">
        <v>79940.354380177465</v>
      </c>
      <c r="K208" s="528">
        <v>79880.014351948616</v>
      </c>
      <c r="L208" s="528">
        <v>79703.11465292619</v>
      </c>
      <c r="M208" s="528">
        <v>92197.197386894273</v>
      </c>
      <c r="N208" s="528">
        <v>95467.502260856752</v>
      </c>
      <c r="O208" s="528">
        <v>90705.462635212767</v>
      </c>
      <c r="P208" s="528">
        <v>104494.90558494879</v>
      </c>
      <c r="Q208" s="528">
        <v>107819.28776637337</v>
      </c>
      <c r="R208" s="545"/>
      <c r="X208" s="544"/>
      <c r="Y208" s="544"/>
      <c r="Z208" s="544"/>
      <c r="AA208" s="544"/>
      <c r="AB208" s="544"/>
      <c r="AC208" s="542"/>
      <c r="AD208" s="542"/>
      <c r="AE208" s="542"/>
      <c r="AF208" s="542"/>
      <c r="AG208" s="542"/>
      <c r="AH208" s="542"/>
      <c r="AI208" s="542"/>
      <c r="AJ208" s="542"/>
      <c r="AK208" s="542"/>
      <c r="AL208" s="542"/>
    </row>
    <row r="209" spans="1:38" s="517" customFormat="1" ht="15">
      <c r="A209" s="556" t="s">
        <v>1199</v>
      </c>
      <c r="B209" s="528">
        <v>2579.8250524200002</v>
      </c>
      <c r="C209" s="528">
        <v>2571.9155934699997</v>
      </c>
      <c r="D209" s="528">
        <v>2574.5654502800003</v>
      </c>
      <c r="E209" s="528">
        <v>2579.5760296399999</v>
      </c>
      <c r="F209" s="528">
        <v>2426.2827424400002</v>
      </c>
      <c r="G209" s="528">
        <v>2323.0538948000003</v>
      </c>
      <c r="H209" s="528">
        <v>2009.6211860199999</v>
      </c>
      <c r="I209" s="528">
        <v>2130.35581615</v>
      </c>
      <c r="J209" s="528">
        <v>2085.0545871899999</v>
      </c>
      <c r="K209" s="528">
        <v>2072.6268064199999</v>
      </c>
      <c r="L209" s="528">
        <v>2121.5590712500002</v>
      </c>
      <c r="M209" s="528">
        <v>5317.6168654599996</v>
      </c>
      <c r="N209" s="528">
        <v>5021.77373868</v>
      </c>
      <c r="O209" s="528">
        <v>4388.7749856099999</v>
      </c>
      <c r="P209" s="528">
        <v>4141.8705272300003</v>
      </c>
      <c r="Q209" s="528">
        <v>4308.95779081</v>
      </c>
      <c r="R209" s="545"/>
      <c r="X209" s="544"/>
      <c r="Y209" s="544"/>
      <c r="Z209" s="544"/>
      <c r="AA209" s="544"/>
      <c r="AB209" s="544"/>
      <c r="AC209" s="542"/>
      <c r="AD209" s="542"/>
      <c r="AE209" s="542"/>
      <c r="AF209" s="542"/>
      <c r="AG209" s="542"/>
      <c r="AH209" s="542"/>
      <c r="AI209" s="542"/>
      <c r="AJ209" s="542"/>
      <c r="AK209" s="542"/>
      <c r="AL209" s="542"/>
    </row>
    <row r="210" spans="1:38" s="517" customFormat="1" ht="15">
      <c r="A210" s="556" t="s">
        <v>1200</v>
      </c>
      <c r="B210" s="528">
        <v>48153.864172210087</v>
      </c>
      <c r="C210" s="528">
        <v>56218.006522551048</v>
      </c>
      <c r="D210" s="528">
        <v>71804.72647182121</v>
      </c>
      <c r="E210" s="528">
        <v>76199.034094819086</v>
      </c>
      <c r="F210" s="528">
        <v>68360.429605879559</v>
      </c>
      <c r="G210" s="528">
        <v>48700.621574096775</v>
      </c>
      <c r="H210" s="528">
        <v>43221.762190134323</v>
      </c>
      <c r="I210" s="528">
        <v>54343.479673479174</v>
      </c>
      <c r="J210" s="528">
        <v>62586.419052129866</v>
      </c>
      <c r="K210" s="528">
        <v>57419.522185743743</v>
      </c>
      <c r="L210" s="528">
        <v>54677.041978516078</v>
      </c>
      <c r="M210" s="528">
        <v>63525.303740917305</v>
      </c>
      <c r="N210" s="528">
        <v>63896.717694619321</v>
      </c>
      <c r="O210" s="528">
        <v>58697.631230869199</v>
      </c>
      <c r="P210" s="528">
        <v>72397.840927497004</v>
      </c>
      <c r="Q210" s="528">
        <v>73871.107093066996</v>
      </c>
      <c r="R210" s="545"/>
      <c r="X210" s="544"/>
      <c r="Y210" s="544"/>
      <c r="Z210" s="544"/>
      <c r="AA210" s="544"/>
      <c r="AB210" s="544"/>
      <c r="AC210" s="542"/>
      <c r="AD210" s="542"/>
      <c r="AE210" s="542"/>
      <c r="AF210" s="542"/>
      <c r="AG210" s="542"/>
      <c r="AH210" s="542"/>
      <c r="AI210" s="542"/>
      <c r="AJ210" s="542"/>
      <c r="AK210" s="542"/>
      <c r="AL210" s="542"/>
    </row>
    <row r="211" spans="1:38" s="517" customFormat="1" ht="15">
      <c r="A211" s="556" t="s">
        <v>1201</v>
      </c>
      <c r="B211" s="528">
        <v>10910.087609415363</v>
      </c>
      <c r="C211" s="528">
        <v>9950.8868543667668</v>
      </c>
      <c r="D211" s="528">
        <v>10424.411502200759</v>
      </c>
      <c r="E211" s="528">
        <v>10318.943285067391</v>
      </c>
      <c r="F211" s="528">
        <v>12961.972055313363</v>
      </c>
      <c r="G211" s="528">
        <v>11026.606360648098</v>
      </c>
      <c r="H211" s="528">
        <v>9993.3049754300009</v>
      </c>
      <c r="I211" s="528">
        <v>12128.74621214</v>
      </c>
      <c r="J211" s="528">
        <v>10880.489771300001</v>
      </c>
      <c r="K211" s="528">
        <v>12146.980220559999</v>
      </c>
      <c r="L211" s="528">
        <v>13683.372327176607</v>
      </c>
      <c r="M211" s="528">
        <v>14597.678643524254</v>
      </c>
      <c r="N211" s="528">
        <v>14977.060643151</v>
      </c>
      <c r="O211" s="528">
        <v>16620.754509514529</v>
      </c>
      <c r="P211" s="528">
        <v>17116.938027231714</v>
      </c>
      <c r="Q211" s="528">
        <v>17955.677096957297</v>
      </c>
      <c r="R211" s="545"/>
      <c r="X211" s="544"/>
      <c r="Y211" s="544"/>
      <c r="Z211" s="544"/>
      <c r="AA211" s="544"/>
      <c r="AB211" s="544"/>
      <c r="AC211" s="542"/>
      <c r="AD211" s="542"/>
      <c r="AE211" s="542"/>
      <c r="AF211" s="542"/>
      <c r="AG211" s="542"/>
      <c r="AH211" s="542"/>
      <c r="AI211" s="542"/>
      <c r="AJ211" s="542"/>
      <c r="AK211" s="542"/>
      <c r="AL211" s="542"/>
    </row>
    <row r="212" spans="1:38" s="517" customFormat="1" ht="15">
      <c r="A212" s="556" t="s">
        <v>1202</v>
      </c>
      <c r="B212" s="528">
        <v>7170.4312800164007</v>
      </c>
      <c r="C212" s="528">
        <v>7125.6998318210581</v>
      </c>
      <c r="D212" s="528">
        <v>7494.5392797999084</v>
      </c>
      <c r="E212" s="528">
        <v>7814.2758721275895</v>
      </c>
      <c r="F212" s="528">
        <v>7538.072947263935</v>
      </c>
      <c r="G212" s="528">
        <v>6699.8360604702975</v>
      </c>
      <c r="H212" s="528">
        <v>4323.4110974198402</v>
      </c>
      <c r="I212" s="528">
        <v>3951.4695022083679</v>
      </c>
      <c r="J212" s="528">
        <v>4179.0780362685891</v>
      </c>
      <c r="K212" s="528">
        <v>7976.7233663437855</v>
      </c>
      <c r="L212" s="528">
        <v>9004.4388383418191</v>
      </c>
      <c r="M212" s="528">
        <v>8549.6205179551762</v>
      </c>
      <c r="N212" s="528">
        <v>11318.013311616074</v>
      </c>
      <c r="O212" s="528">
        <v>10912.574295160952</v>
      </c>
      <c r="P212" s="528">
        <v>10669.177067490926</v>
      </c>
      <c r="Q212" s="528">
        <v>10518.636247829145</v>
      </c>
      <c r="R212" s="545"/>
      <c r="X212" s="544"/>
      <c r="Y212" s="544"/>
      <c r="Z212" s="544"/>
      <c r="AA212" s="544"/>
      <c r="AB212" s="544"/>
      <c r="AC212" s="542"/>
      <c r="AD212" s="542"/>
      <c r="AE212" s="542"/>
      <c r="AF212" s="542"/>
      <c r="AG212" s="542"/>
      <c r="AH212" s="542"/>
      <c r="AI212" s="542"/>
      <c r="AJ212" s="542"/>
      <c r="AK212" s="542"/>
      <c r="AL212" s="542"/>
    </row>
    <row r="213" spans="1:38" s="517" customFormat="1" ht="15">
      <c r="A213" s="556" t="s">
        <v>1203</v>
      </c>
      <c r="B213" s="528">
        <v>0</v>
      </c>
      <c r="C213" s="528">
        <v>0</v>
      </c>
      <c r="D213" s="528">
        <v>0</v>
      </c>
      <c r="E213" s="528">
        <v>0</v>
      </c>
      <c r="F213" s="528">
        <v>0</v>
      </c>
      <c r="G213" s="528">
        <v>0</v>
      </c>
      <c r="H213" s="528">
        <v>0</v>
      </c>
      <c r="I213" s="528">
        <v>0</v>
      </c>
      <c r="J213" s="528">
        <v>0</v>
      </c>
      <c r="K213" s="528">
        <v>0</v>
      </c>
      <c r="L213" s="528">
        <v>0</v>
      </c>
      <c r="M213" s="528">
        <v>0</v>
      </c>
      <c r="N213" s="528">
        <v>0</v>
      </c>
      <c r="O213" s="528">
        <v>0</v>
      </c>
      <c r="P213" s="528">
        <v>0</v>
      </c>
      <c r="Q213" s="528">
        <v>0</v>
      </c>
      <c r="R213" s="545"/>
      <c r="X213" s="544"/>
      <c r="Y213" s="544"/>
      <c r="Z213" s="544"/>
      <c r="AA213" s="544"/>
      <c r="AB213" s="544"/>
      <c r="AC213" s="542"/>
      <c r="AD213" s="542"/>
      <c r="AE213" s="542"/>
      <c r="AF213" s="542"/>
      <c r="AG213" s="542"/>
      <c r="AH213" s="542"/>
      <c r="AI213" s="542"/>
      <c r="AJ213" s="542"/>
      <c r="AK213" s="542"/>
      <c r="AL213" s="542"/>
    </row>
    <row r="214" spans="1:38" s="517" customFormat="1" ht="15">
      <c r="A214" s="556" t="s">
        <v>1204</v>
      </c>
      <c r="B214" s="528">
        <v>0</v>
      </c>
      <c r="C214" s="528">
        <v>0</v>
      </c>
      <c r="D214" s="528">
        <v>0</v>
      </c>
      <c r="E214" s="528">
        <v>0</v>
      </c>
      <c r="F214" s="528">
        <v>4.0794716379351312</v>
      </c>
      <c r="G214" s="528">
        <v>23.40777563048346</v>
      </c>
      <c r="H214" s="528">
        <v>22.925089041871921</v>
      </c>
      <c r="I214" s="528">
        <v>43.424852082674221</v>
      </c>
      <c r="J214" s="528">
        <v>209.31293328901097</v>
      </c>
      <c r="K214" s="528">
        <v>264.16177288110066</v>
      </c>
      <c r="L214" s="528">
        <v>216.70243764168191</v>
      </c>
      <c r="M214" s="528">
        <v>206.97761903754022</v>
      </c>
      <c r="N214" s="528">
        <v>253.93687279036956</v>
      </c>
      <c r="O214" s="528">
        <v>85.7276140580814</v>
      </c>
      <c r="P214" s="528">
        <v>169.07903549915665</v>
      </c>
      <c r="Q214" s="528">
        <v>1164.9095377099266</v>
      </c>
      <c r="R214" s="545"/>
      <c r="X214" s="544"/>
      <c r="Y214" s="544"/>
      <c r="Z214" s="544"/>
      <c r="AA214" s="544"/>
      <c r="AB214" s="544"/>
      <c r="AC214" s="542"/>
      <c r="AD214" s="542"/>
      <c r="AE214" s="542"/>
      <c r="AF214" s="542"/>
      <c r="AG214" s="542"/>
      <c r="AH214" s="542"/>
      <c r="AI214" s="542"/>
      <c r="AJ214" s="542"/>
      <c r="AK214" s="542"/>
      <c r="AL214" s="542"/>
    </row>
    <row r="215" spans="1:38" s="517" customFormat="1" ht="15">
      <c r="A215" s="553" t="s">
        <v>1205</v>
      </c>
      <c r="B215" s="528">
        <v>0</v>
      </c>
      <c r="C215" s="528">
        <v>0</v>
      </c>
      <c r="D215" s="528">
        <v>0</v>
      </c>
      <c r="E215" s="528">
        <v>0</v>
      </c>
      <c r="F215" s="528">
        <v>0</v>
      </c>
      <c r="G215" s="528">
        <v>0</v>
      </c>
      <c r="H215" s="528">
        <v>0</v>
      </c>
      <c r="I215" s="528">
        <v>0</v>
      </c>
      <c r="J215" s="528">
        <v>1.3115876524620163</v>
      </c>
      <c r="K215" s="528">
        <v>1003.603273015614</v>
      </c>
      <c r="L215" s="528">
        <v>1011.3916701684381</v>
      </c>
      <c r="M215" s="528">
        <v>1271.3954518827586</v>
      </c>
      <c r="N215" s="528">
        <v>1416.1089275166048</v>
      </c>
      <c r="O215" s="528">
        <v>1564.6785351401984</v>
      </c>
      <c r="P215" s="528">
        <v>1938.6271401480099</v>
      </c>
      <c r="Q215" s="528">
        <v>3232.5989665398065</v>
      </c>
      <c r="R215" s="545"/>
      <c r="X215" s="544"/>
      <c r="Y215" s="544"/>
      <c r="Z215" s="544"/>
      <c r="AA215" s="544"/>
      <c r="AB215" s="544"/>
      <c r="AC215" s="542"/>
      <c r="AD215" s="542"/>
      <c r="AE215" s="542"/>
      <c r="AF215" s="542"/>
      <c r="AG215" s="542"/>
      <c r="AH215" s="542"/>
      <c r="AI215" s="542"/>
      <c r="AJ215" s="542"/>
      <c r="AK215" s="542"/>
      <c r="AL215" s="542"/>
    </row>
    <row r="216" spans="1:38" s="517" customFormat="1" ht="15" customHeight="1">
      <c r="A216" s="556" t="s">
        <v>1206</v>
      </c>
      <c r="B216" s="528">
        <v>0</v>
      </c>
      <c r="C216" s="528">
        <v>0</v>
      </c>
      <c r="D216" s="528">
        <v>0</v>
      </c>
      <c r="E216" s="528">
        <v>0</v>
      </c>
      <c r="F216" s="528">
        <v>0</v>
      </c>
      <c r="G216" s="528">
        <v>0</v>
      </c>
      <c r="H216" s="528">
        <v>0</v>
      </c>
      <c r="I216" s="528">
        <v>0</v>
      </c>
      <c r="J216" s="528">
        <v>0</v>
      </c>
      <c r="K216" s="528">
        <v>1000.764579</v>
      </c>
      <c r="L216" s="528">
        <v>1000.764579</v>
      </c>
      <c r="M216" s="528">
        <v>1257.3957384</v>
      </c>
      <c r="N216" s="528">
        <v>1253.8349960399999</v>
      </c>
      <c r="O216" s="528">
        <v>1418.0965779600001</v>
      </c>
      <c r="P216" s="528">
        <v>1804.0109347800001</v>
      </c>
      <c r="Q216" s="528">
        <v>2977.4197401799997</v>
      </c>
      <c r="R216" s="550"/>
      <c r="X216" s="544"/>
      <c r="Y216" s="544"/>
      <c r="Z216" s="544"/>
      <c r="AA216" s="544"/>
      <c r="AB216" s="544"/>
      <c r="AC216" s="542"/>
      <c r="AD216" s="542"/>
      <c r="AE216" s="542"/>
      <c r="AF216" s="542"/>
      <c r="AG216" s="542"/>
      <c r="AH216" s="542"/>
      <c r="AI216" s="542"/>
      <c r="AJ216" s="542"/>
      <c r="AK216" s="542"/>
      <c r="AL216" s="542"/>
    </row>
    <row r="217" spans="1:38" s="517" customFormat="1" ht="15" customHeight="1" thickBot="1">
      <c r="A217" s="557" t="s">
        <v>1207</v>
      </c>
      <c r="B217" s="530">
        <v>0</v>
      </c>
      <c r="C217" s="530">
        <v>0</v>
      </c>
      <c r="D217" s="530">
        <v>0</v>
      </c>
      <c r="E217" s="530">
        <v>0</v>
      </c>
      <c r="F217" s="530">
        <v>0</v>
      </c>
      <c r="G217" s="530">
        <v>0</v>
      </c>
      <c r="H217" s="530">
        <v>0</v>
      </c>
      <c r="I217" s="530">
        <v>0</v>
      </c>
      <c r="J217" s="530">
        <v>1.3115876524620163</v>
      </c>
      <c r="K217" s="530">
        <v>2.8386940156140579</v>
      </c>
      <c r="L217" s="530">
        <v>10.627091168438026</v>
      </c>
      <c r="M217" s="530">
        <v>13.999713482758622</v>
      </c>
      <c r="N217" s="530">
        <v>162.27393147660499</v>
      </c>
      <c r="O217" s="530">
        <v>146.5819571801982</v>
      </c>
      <c r="P217" s="530">
        <v>134.61620536800984</v>
      </c>
      <c r="Q217" s="530">
        <v>255.17922635980696</v>
      </c>
      <c r="R217" s="545"/>
      <c r="S217" s="562"/>
      <c r="T217" s="562"/>
      <c r="U217" s="562"/>
      <c r="V217" s="562"/>
      <c r="W217" s="562"/>
      <c r="X217" s="563"/>
      <c r="Y217" s="563"/>
      <c r="Z217" s="563"/>
      <c r="AA217" s="563"/>
      <c r="AB217" s="563"/>
      <c r="AC217" s="542"/>
      <c r="AD217" s="542"/>
      <c r="AE217" s="542"/>
      <c r="AF217" s="542"/>
      <c r="AG217" s="542"/>
      <c r="AH217" s="542"/>
      <c r="AI217" s="542"/>
      <c r="AJ217" s="542"/>
      <c r="AK217" s="542"/>
      <c r="AL217" s="542"/>
    </row>
    <row r="218" spans="1:38" s="514" customFormat="1" ht="24" customHeight="1" thickBot="1">
      <c r="A218" s="558"/>
      <c r="B218" s="523" t="s">
        <v>988</v>
      </c>
      <c r="C218" s="523" t="s">
        <v>989</v>
      </c>
      <c r="D218" s="523" t="s">
        <v>990</v>
      </c>
      <c r="E218" s="523" t="s">
        <v>991</v>
      </c>
      <c r="F218" s="523" t="s">
        <v>992</v>
      </c>
      <c r="G218" s="523" t="s">
        <v>993</v>
      </c>
      <c r="H218" s="523" t="s">
        <v>520</v>
      </c>
      <c r="I218" s="523" t="s">
        <v>521</v>
      </c>
      <c r="J218" s="523" t="s">
        <v>126</v>
      </c>
      <c r="K218" s="523" t="s">
        <v>127</v>
      </c>
      <c r="L218" s="523" t="s">
        <v>128</v>
      </c>
      <c r="M218" s="523" t="s">
        <v>129</v>
      </c>
      <c r="N218" s="523" t="s">
        <v>130</v>
      </c>
      <c r="O218" s="523" t="s">
        <v>131</v>
      </c>
      <c r="P218" s="523" t="s">
        <v>132</v>
      </c>
      <c r="Q218" s="523" t="s">
        <v>132</v>
      </c>
      <c r="R218" s="535"/>
      <c r="S218" s="564"/>
    </row>
    <row r="219" spans="1:38" s="514" customFormat="1" ht="16.5" thickBot="1">
      <c r="A219" s="559"/>
      <c r="B219" s="560" t="s">
        <v>1208</v>
      </c>
      <c r="C219" s="560" t="s">
        <v>1208</v>
      </c>
      <c r="D219" s="560" t="s">
        <v>1208</v>
      </c>
      <c r="E219" s="560" t="s">
        <v>1208</v>
      </c>
      <c r="F219" s="560" t="s">
        <v>1208</v>
      </c>
      <c r="G219" s="560" t="s">
        <v>1208</v>
      </c>
      <c r="H219" s="560" t="s">
        <v>1208</v>
      </c>
      <c r="I219" s="560" t="s">
        <v>1208</v>
      </c>
      <c r="J219" s="560" t="s">
        <v>1208</v>
      </c>
      <c r="K219" s="560" t="s">
        <v>1208</v>
      </c>
      <c r="L219" s="560" t="s">
        <v>1208</v>
      </c>
      <c r="M219" s="560" t="s">
        <v>1208</v>
      </c>
      <c r="N219" s="560" t="s">
        <v>1208</v>
      </c>
      <c r="O219" s="560" t="s">
        <v>1208</v>
      </c>
      <c r="P219" s="560" t="s">
        <v>1208</v>
      </c>
      <c r="Q219" s="560" t="s">
        <v>1208</v>
      </c>
      <c r="R219" s="537"/>
      <c r="S219" s="565"/>
      <c r="T219" s="565"/>
      <c r="U219" s="565"/>
      <c r="V219" s="565"/>
      <c r="W219" s="565"/>
      <c r="X219" s="565"/>
      <c r="Y219" s="565"/>
      <c r="Z219" s="565"/>
      <c r="AA219" s="565"/>
      <c r="AB219" s="565"/>
    </row>
    <row r="220" spans="1:38" s="516" customFormat="1" ht="15">
      <c r="A220" s="525" t="s">
        <v>997</v>
      </c>
      <c r="B220" s="526">
        <v>66796.54971145984</v>
      </c>
      <c r="C220" s="526">
        <v>80138.681014818998</v>
      </c>
      <c r="D220" s="526">
        <v>97514.131267717807</v>
      </c>
      <c r="E220" s="526">
        <v>118114.22912250574</v>
      </c>
      <c r="F220" s="526">
        <v>142816.28235497826</v>
      </c>
      <c r="G220" s="526">
        <v>142753.12112909777</v>
      </c>
      <c r="H220" s="526">
        <v>90002.341427988446</v>
      </c>
      <c r="I220" s="526">
        <v>75510.416993371909</v>
      </c>
      <c r="J220" s="526">
        <v>80392.23703274643</v>
      </c>
      <c r="K220" s="526">
        <v>84627.284089938446</v>
      </c>
      <c r="L220" s="526">
        <v>87012.561755854535</v>
      </c>
      <c r="M220" s="526">
        <v>87525.358398274591</v>
      </c>
      <c r="N220" s="526">
        <v>86239.441629816996</v>
      </c>
      <c r="O220" s="526">
        <v>75197.571492022369</v>
      </c>
      <c r="P220" s="526">
        <v>86163.860853129227</v>
      </c>
      <c r="Q220" s="526">
        <v>92892.351987864822</v>
      </c>
      <c r="S220" s="544"/>
      <c r="T220" s="544"/>
      <c r="U220" s="544"/>
      <c r="V220" s="544"/>
      <c r="W220" s="544"/>
      <c r="X220" s="544"/>
      <c r="Y220" s="544"/>
      <c r="Z220" s="544"/>
      <c r="AA220" s="544"/>
      <c r="AB220" s="544"/>
      <c r="AC220" s="547"/>
      <c r="AD220" s="547"/>
      <c r="AE220" s="547"/>
      <c r="AF220" s="547"/>
      <c r="AG220" s="547"/>
      <c r="AH220" s="547"/>
      <c r="AI220" s="547"/>
      <c r="AJ220" s="547"/>
      <c r="AK220" s="547"/>
      <c r="AL220" s="547"/>
    </row>
    <row r="221" spans="1:38" s="517" customFormat="1" ht="15">
      <c r="A221" s="527" t="s">
        <v>998</v>
      </c>
      <c r="B221" s="528">
        <v>51182.856216406108</v>
      </c>
      <c r="C221" s="528">
        <v>55055.273857180655</v>
      </c>
      <c r="D221" s="528">
        <v>63481.699455284295</v>
      </c>
      <c r="E221" s="528">
        <v>107011.4915849902</v>
      </c>
      <c r="F221" s="528">
        <v>117252.16781343715</v>
      </c>
      <c r="G221" s="528">
        <v>99356.172305852058</v>
      </c>
      <c r="H221" s="528">
        <v>55981.456368208812</v>
      </c>
      <c r="I221" s="528">
        <v>44249.104358115939</v>
      </c>
      <c r="J221" s="528">
        <v>46949.066427123915</v>
      </c>
      <c r="K221" s="528">
        <v>49909.943484315947</v>
      </c>
      <c r="L221" s="528">
        <v>50839.80165286683</v>
      </c>
      <c r="M221" s="528">
        <v>50813.607887711536</v>
      </c>
      <c r="N221" s="528">
        <v>49384.478500093537</v>
      </c>
      <c r="O221" s="528">
        <v>37862.210278694409</v>
      </c>
      <c r="P221" s="528">
        <v>49031.060386153251</v>
      </c>
      <c r="Q221" s="528">
        <v>55057.894186979349</v>
      </c>
      <c r="S221" s="544"/>
      <c r="T221" s="544"/>
      <c r="U221" s="544"/>
      <c r="V221" s="544"/>
      <c r="W221" s="544"/>
      <c r="X221" s="544"/>
      <c r="Y221" s="544"/>
      <c r="Z221" s="544"/>
      <c r="AA221" s="544"/>
      <c r="AB221" s="544"/>
      <c r="AC221" s="547"/>
      <c r="AD221" s="547"/>
      <c r="AE221" s="547"/>
      <c r="AF221" s="547"/>
      <c r="AG221" s="547"/>
      <c r="AH221" s="547"/>
      <c r="AI221" s="547"/>
      <c r="AJ221" s="547"/>
      <c r="AK221" s="547"/>
      <c r="AL221" s="547"/>
    </row>
    <row r="222" spans="1:38" s="517" customFormat="1" ht="15">
      <c r="A222" s="527" t="s">
        <v>999</v>
      </c>
      <c r="B222" s="528">
        <v>51180.564883386927</v>
      </c>
      <c r="C222" s="528">
        <v>55052.809165364008</v>
      </c>
      <c r="D222" s="528">
        <v>63478.857532718255</v>
      </c>
      <c r="E222" s="528">
        <v>107006.70093862487</v>
      </c>
      <c r="F222" s="528">
        <v>117246.91871669769</v>
      </c>
      <c r="G222" s="528">
        <v>99351.724369666132</v>
      </c>
      <c r="H222" s="528">
        <v>55978.950213435113</v>
      </c>
      <c r="I222" s="528">
        <v>44247.123432443164</v>
      </c>
      <c r="J222" s="528">
        <v>46945.444474692005</v>
      </c>
      <c r="K222" s="528">
        <v>49906.417160562407</v>
      </c>
      <c r="L222" s="528">
        <v>50836.539287177504</v>
      </c>
      <c r="M222" s="528">
        <v>50810.196670785597</v>
      </c>
      <c r="N222" s="528">
        <v>49381.227944489743</v>
      </c>
      <c r="O222" s="528">
        <v>37859.701580085231</v>
      </c>
      <c r="P222" s="528">
        <v>49027.029787899402</v>
      </c>
      <c r="Q222" s="528">
        <v>55053.601340313289</v>
      </c>
      <c r="S222" s="544"/>
      <c r="T222" s="544"/>
      <c r="U222" s="544"/>
      <c r="V222" s="544"/>
      <c r="W222" s="544"/>
      <c r="X222" s="544"/>
      <c r="Y222" s="544"/>
      <c r="Z222" s="544"/>
      <c r="AA222" s="544"/>
      <c r="AB222" s="544"/>
      <c r="AC222" s="547"/>
      <c r="AD222" s="547"/>
      <c r="AE222" s="547"/>
      <c r="AF222" s="547"/>
      <c r="AG222" s="547"/>
      <c r="AH222" s="547"/>
      <c r="AI222" s="547"/>
      <c r="AJ222" s="547"/>
      <c r="AK222" s="547"/>
      <c r="AL222" s="547"/>
    </row>
    <row r="223" spans="1:38" s="517" customFormat="1" ht="15">
      <c r="A223" s="527" t="s">
        <v>1000</v>
      </c>
      <c r="B223" s="528"/>
      <c r="C223" s="528"/>
      <c r="D223" s="528"/>
      <c r="E223" s="528"/>
      <c r="F223" s="528"/>
      <c r="G223" s="528">
        <v>0</v>
      </c>
      <c r="H223" s="528">
        <v>0</v>
      </c>
      <c r="I223" s="528">
        <v>0</v>
      </c>
      <c r="J223" s="528">
        <v>0</v>
      </c>
      <c r="K223" s="528">
        <v>0</v>
      </c>
      <c r="L223" s="528">
        <v>0</v>
      </c>
      <c r="M223" s="528">
        <v>0</v>
      </c>
      <c r="N223" s="528"/>
      <c r="O223" s="528"/>
      <c r="P223" s="528"/>
      <c r="Q223" s="528"/>
      <c r="X223" s="544"/>
      <c r="Y223" s="544"/>
      <c r="Z223" s="544"/>
      <c r="AA223" s="544"/>
      <c r="AB223" s="544"/>
      <c r="AC223" s="547"/>
      <c r="AD223" s="547"/>
      <c r="AE223" s="547"/>
      <c r="AF223" s="547"/>
      <c r="AG223" s="547"/>
      <c r="AH223" s="547"/>
      <c r="AI223" s="547"/>
      <c r="AJ223" s="547"/>
      <c r="AK223" s="547"/>
      <c r="AL223" s="547"/>
    </row>
    <row r="224" spans="1:38" s="517" customFormat="1" ht="15">
      <c r="A224" s="527" t="s">
        <v>1001</v>
      </c>
      <c r="B224" s="528">
        <v>2.2913330191832544</v>
      </c>
      <c r="C224" s="528">
        <v>2.4646918166457978</v>
      </c>
      <c r="D224" s="528">
        <v>2.8419225660395173</v>
      </c>
      <c r="E224" s="528">
        <v>4.7906463653379152</v>
      </c>
      <c r="F224" s="528">
        <v>5.2490967394591648</v>
      </c>
      <c r="G224" s="528">
        <v>4.4479361859271602</v>
      </c>
      <c r="H224" s="528">
        <v>2.5061547737018883</v>
      </c>
      <c r="I224" s="528">
        <v>1.9809256727751239</v>
      </c>
      <c r="J224" s="528">
        <v>3.6219524319126113</v>
      </c>
      <c r="K224" s="528">
        <v>3.526323753538263</v>
      </c>
      <c r="L224" s="528">
        <v>3.2623656893255437</v>
      </c>
      <c r="M224" s="528">
        <v>3.4112169259383243</v>
      </c>
      <c r="N224" s="528">
        <v>3.2505556037954606</v>
      </c>
      <c r="O224" s="528">
        <v>2.5086986091801702</v>
      </c>
      <c r="P224" s="528">
        <v>4.030598253845179</v>
      </c>
      <c r="Q224" s="528">
        <v>4.2928466660586047</v>
      </c>
      <c r="S224" s="544"/>
      <c r="T224" s="544"/>
      <c r="U224" s="544"/>
      <c r="V224" s="544"/>
      <c r="W224" s="544"/>
      <c r="X224" s="544"/>
      <c r="Y224" s="544"/>
      <c r="Z224" s="544"/>
      <c r="AA224" s="544"/>
      <c r="AB224" s="544"/>
      <c r="AC224" s="547"/>
      <c r="AD224" s="547"/>
      <c r="AE224" s="547"/>
      <c r="AF224" s="547"/>
      <c r="AG224" s="547"/>
      <c r="AH224" s="547"/>
      <c r="AI224" s="547"/>
      <c r="AJ224" s="547"/>
      <c r="AK224" s="547"/>
      <c r="AL224" s="547"/>
    </row>
    <row r="225" spans="1:38" s="517" customFormat="1" ht="15">
      <c r="A225" s="527" t="s">
        <v>1002</v>
      </c>
      <c r="B225" s="528"/>
      <c r="C225" s="528"/>
      <c r="D225" s="528"/>
      <c r="E225" s="528"/>
      <c r="F225" s="528"/>
      <c r="G225" s="528">
        <v>0</v>
      </c>
      <c r="H225" s="528"/>
      <c r="I225" s="528">
        <v>0</v>
      </c>
      <c r="J225" s="528">
        <v>0</v>
      </c>
      <c r="K225" s="528">
        <v>0</v>
      </c>
      <c r="L225" s="528">
        <v>0</v>
      </c>
      <c r="M225" s="528">
        <v>0</v>
      </c>
      <c r="N225" s="528"/>
      <c r="O225" s="528"/>
      <c r="P225" s="528"/>
      <c r="Q225" s="528"/>
      <c r="X225" s="544"/>
      <c r="Y225" s="544"/>
      <c r="Z225" s="544"/>
      <c r="AA225" s="544"/>
      <c r="AB225" s="544"/>
      <c r="AC225" s="547"/>
      <c r="AD225" s="547"/>
      <c r="AE225" s="547"/>
      <c r="AF225" s="547"/>
      <c r="AG225" s="547"/>
      <c r="AH225" s="547"/>
      <c r="AI225" s="547"/>
      <c r="AJ225" s="547"/>
      <c r="AK225" s="547"/>
      <c r="AL225" s="547"/>
    </row>
    <row r="226" spans="1:38" s="517" customFormat="1" ht="15">
      <c r="A226" s="527" t="s">
        <v>1003</v>
      </c>
      <c r="B226" s="528">
        <v>2.2913330191832544</v>
      </c>
      <c r="C226" s="528">
        <v>2.4646918166457978</v>
      </c>
      <c r="D226" s="528">
        <v>2.8419225660395173</v>
      </c>
      <c r="E226" s="528">
        <v>4.7906463653379152</v>
      </c>
      <c r="F226" s="528">
        <v>5.2490967394591648</v>
      </c>
      <c r="G226" s="528">
        <v>4.4479361859271602</v>
      </c>
      <c r="H226" s="528">
        <v>2.5061547737018883</v>
      </c>
      <c r="I226" s="528">
        <v>1.9809256727751239</v>
      </c>
      <c r="J226" s="528">
        <v>3.6219524319126113</v>
      </c>
      <c r="K226" s="528">
        <v>3.526323753538263</v>
      </c>
      <c r="L226" s="528">
        <v>3.2623656893255437</v>
      </c>
      <c r="M226" s="528">
        <v>3.4112169259383243</v>
      </c>
      <c r="N226" s="528">
        <v>3.2505556037954606</v>
      </c>
      <c r="O226" s="528">
        <v>2.5086986091801702</v>
      </c>
      <c r="P226" s="528">
        <v>4.030598253845179</v>
      </c>
      <c r="Q226" s="528">
        <v>4.2928466660586047</v>
      </c>
      <c r="S226" s="544"/>
      <c r="T226" s="544"/>
      <c r="U226" s="544"/>
      <c r="V226" s="544"/>
      <c r="W226" s="544"/>
      <c r="X226" s="544"/>
      <c r="Y226" s="544"/>
      <c r="Z226" s="544"/>
      <c r="AA226" s="544"/>
      <c r="AB226" s="544"/>
      <c r="AC226" s="547"/>
      <c r="AD226" s="547"/>
      <c r="AE226" s="547"/>
      <c r="AF226" s="547"/>
      <c r="AG226" s="547"/>
      <c r="AH226" s="547"/>
      <c r="AI226" s="547"/>
      <c r="AJ226" s="547"/>
      <c r="AK226" s="547"/>
      <c r="AL226" s="547"/>
    </row>
    <row r="227" spans="1:38" s="517" customFormat="1" ht="15">
      <c r="A227" s="527" t="s">
        <v>1004</v>
      </c>
      <c r="B227" s="528"/>
      <c r="C227" s="528"/>
      <c r="D227" s="528"/>
      <c r="E227" s="528"/>
      <c r="F227" s="528"/>
      <c r="G227" s="528">
        <v>0</v>
      </c>
      <c r="H227" s="528">
        <v>0</v>
      </c>
      <c r="I227" s="528">
        <v>0</v>
      </c>
      <c r="J227" s="528">
        <v>0</v>
      </c>
      <c r="K227" s="528">
        <v>0</v>
      </c>
      <c r="L227" s="528">
        <v>0</v>
      </c>
      <c r="M227" s="528">
        <v>0</v>
      </c>
      <c r="N227" s="528">
        <v>0</v>
      </c>
      <c r="O227" s="528">
        <v>0</v>
      </c>
      <c r="P227" s="528">
        <v>0</v>
      </c>
      <c r="Q227" s="528">
        <v>0</v>
      </c>
      <c r="X227" s="544"/>
      <c r="Y227" s="544"/>
      <c r="Z227" s="544"/>
      <c r="AA227" s="544"/>
      <c r="AB227" s="544"/>
      <c r="AC227" s="547"/>
      <c r="AD227" s="547"/>
      <c r="AE227" s="547"/>
      <c r="AF227" s="547"/>
      <c r="AG227" s="547"/>
      <c r="AH227" s="547"/>
      <c r="AI227" s="547"/>
      <c r="AJ227" s="547"/>
      <c r="AK227" s="547"/>
      <c r="AL227" s="547"/>
    </row>
    <row r="228" spans="1:38" s="517" customFormat="1" ht="15">
      <c r="A228" s="527" t="s">
        <v>1005</v>
      </c>
      <c r="B228" s="528"/>
      <c r="C228" s="528"/>
      <c r="D228" s="528"/>
      <c r="E228" s="528"/>
      <c r="F228" s="528"/>
      <c r="G228" s="528">
        <v>0</v>
      </c>
      <c r="H228" s="528">
        <v>0</v>
      </c>
      <c r="I228" s="528">
        <v>0</v>
      </c>
      <c r="J228" s="528">
        <v>0</v>
      </c>
      <c r="K228" s="528">
        <v>0</v>
      </c>
      <c r="L228" s="528">
        <v>0</v>
      </c>
      <c r="M228" s="528">
        <v>0</v>
      </c>
      <c r="N228" s="528">
        <v>0</v>
      </c>
      <c r="O228" s="528">
        <v>0</v>
      </c>
      <c r="P228" s="528">
        <v>0</v>
      </c>
      <c r="Q228" s="528">
        <v>0</v>
      </c>
      <c r="X228" s="544"/>
      <c r="Y228" s="544"/>
      <c r="Z228" s="544"/>
      <c r="AA228" s="544"/>
      <c r="AB228" s="544"/>
      <c r="AC228" s="547"/>
      <c r="AD228" s="547"/>
      <c r="AE228" s="547"/>
      <c r="AF228" s="547"/>
      <c r="AG228" s="547"/>
      <c r="AH228" s="547"/>
      <c r="AI228" s="547"/>
      <c r="AJ228" s="547"/>
      <c r="AK228" s="547"/>
      <c r="AL228" s="547"/>
    </row>
    <row r="229" spans="1:38" s="517" customFormat="1" ht="15">
      <c r="A229" s="527" t="s">
        <v>1006</v>
      </c>
      <c r="B229" s="528"/>
      <c r="C229" s="528"/>
      <c r="D229" s="528"/>
      <c r="E229" s="528"/>
      <c r="F229" s="528"/>
      <c r="G229" s="528">
        <v>0</v>
      </c>
      <c r="H229" s="528">
        <v>0</v>
      </c>
      <c r="I229" s="528">
        <v>0</v>
      </c>
      <c r="J229" s="528">
        <v>0</v>
      </c>
      <c r="K229" s="528">
        <v>0</v>
      </c>
      <c r="L229" s="528">
        <v>0</v>
      </c>
      <c r="M229" s="528">
        <v>0</v>
      </c>
      <c r="N229" s="528">
        <v>0</v>
      </c>
      <c r="O229" s="528">
        <v>0</v>
      </c>
      <c r="P229" s="528">
        <v>0</v>
      </c>
      <c r="Q229" s="528">
        <v>0</v>
      </c>
      <c r="X229" s="544"/>
      <c r="Y229" s="544"/>
      <c r="Z229" s="544"/>
      <c r="AA229" s="544"/>
      <c r="AB229" s="544"/>
      <c r="AC229" s="547"/>
      <c r="AD229" s="547"/>
      <c r="AE229" s="547"/>
      <c r="AF229" s="547"/>
      <c r="AG229" s="547"/>
      <c r="AH229" s="547"/>
      <c r="AI229" s="547"/>
      <c r="AJ229" s="547"/>
      <c r="AK229" s="547"/>
      <c r="AL229" s="547"/>
    </row>
    <row r="230" spans="1:38" s="517" customFormat="1" ht="15">
      <c r="A230" s="527" t="s">
        <v>1007</v>
      </c>
      <c r="B230" s="528">
        <v>15613.693495053736</v>
      </c>
      <c r="C230" s="528">
        <v>25083.407157638343</v>
      </c>
      <c r="D230" s="528">
        <v>34032.431812433511</v>
      </c>
      <c r="E230" s="528">
        <v>11102.737537515539</v>
      </c>
      <c r="F230" s="528">
        <v>25564.114541541108</v>
      </c>
      <c r="G230" s="528">
        <v>43396.948823245722</v>
      </c>
      <c r="H230" s="528">
        <v>34020.885059779634</v>
      </c>
      <c r="I230" s="528">
        <v>31261.31263525597</v>
      </c>
      <c r="J230" s="528">
        <v>33443.170605622516</v>
      </c>
      <c r="K230" s="528">
        <v>34717.340605622507</v>
      </c>
      <c r="L230" s="528">
        <v>36172.760102987704</v>
      </c>
      <c r="M230" s="528">
        <v>36711.750510563055</v>
      </c>
      <c r="N230" s="528">
        <v>36854.963129723459</v>
      </c>
      <c r="O230" s="528">
        <v>37335.361213327968</v>
      </c>
      <c r="P230" s="528">
        <v>37132.800466975976</v>
      </c>
      <c r="Q230" s="528">
        <v>37834.457800885473</v>
      </c>
      <c r="S230" s="544"/>
      <c r="T230" s="544"/>
      <c r="U230" s="544"/>
      <c r="V230" s="544"/>
      <c r="W230" s="544"/>
      <c r="X230" s="544"/>
      <c r="Y230" s="544"/>
      <c r="Z230" s="544"/>
      <c r="AA230" s="544"/>
      <c r="AB230" s="544"/>
      <c r="AC230" s="547"/>
      <c r="AD230" s="547"/>
      <c r="AE230" s="547"/>
      <c r="AF230" s="547"/>
      <c r="AG230" s="547"/>
      <c r="AH230" s="547"/>
      <c r="AI230" s="547"/>
      <c r="AJ230" s="547"/>
      <c r="AK230" s="547"/>
      <c r="AL230" s="547"/>
    </row>
    <row r="231" spans="1:38" s="517" customFormat="1" ht="15">
      <c r="A231" s="527" t="s">
        <v>1008</v>
      </c>
      <c r="B231" s="528">
        <v>8740.4117886327313</v>
      </c>
      <c r="C231" s="528">
        <v>14041.476329040894</v>
      </c>
      <c r="D231" s="528">
        <v>19051.063625878465</v>
      </c>
      <c r="E231" s="528">
        <v>6215.2173084310944</v>
      </c>
      <c r="F231" s="528">
        <v>14310.572202254849</v>
      </c>
      <c r="G231" s="528">
        <v>24293.239982298172</v>
      </c>
      <c r="H231" s="528">
        <v>19044.599852713691</v>
      </c>
      <c r="I231" s="528">
        <v>17499.814862632174</v>
      </c>
      <c r="J231" s="528">
        <v>18411.124524544502</v>
      </c>
      <c r="K231" s="528">
        <v>19176.721876704283</v>
      </c>
      <c r="L231" s="528">
        <v>20047.601271768774</v>
      </c>
      <c r="M231" s="528">
        <v>20315.248361641054</v>
      </c>
      <c r="N231" s="528">
        <v>20408.291900344098</v>
      </c>
      <c r="O231" s="528">
        <v>20669.647504995781</v>
      </c>
      <c r="P231" s="528">
        <v>22137.911877266288</v>
      </c>
      <c r="Q231" s="528">
        <v>21882.516213463099</v>
      </c>
      <c r="S231" s="544"/>
      <c r="T231" s="544"/>
      <c r="U231" s="544"/>
      <c r="V231" s="544"/>
      <c r="W231" s="544"/>
      <c r="X231" s="544"/>
      <c r="Y231" s="544"/>
      <c r="Z231" s="544"/>
      <c r="AA231" s="544"/>
      <c r="AB231" s="544"/>
      <c r="AC231" s="547"/>
      <c r="AD231" s="547"/>
      <c r="AE231" s="547"/>
      <c r="AF231" s="547"/>
      <c r="AG231" s="547"/>
      <c r="AH231" s="547"/>
      <c r="AI231" s="547"/>
      <c r="AJ231" s="547"/>
      <c r="AK231" s="547"/>
      <c r="AL231" s="547"/>
    </row>
    <row r="232" spans="1:38" s="517" customFormat="1" ht="15">
      <c r="A232" s="527" t="s">
        <v>1009</v>
      </c>
      <c r="B232" s="528"/>
      <c r="C232" s="528"/>
      <c r="D232" s="528"/>
      <c r="E232" s="528"/>
      <c r="F232" s="528"/>
      <c r="G232" s="528">
        <v>0</v>
      </c>
      <c r="H232" s="528">
        <v>0</v>
      </c>
      <c r="I232" s="528">
        <v>0</v>
      </c>
      <c r="J232" s="528">
        <v>0</v>
      </c>
      <c r="K232" s="528">
        <v>0</v>
      </c>
      <c r="L232" s="528">
        <v>0</v>
      </c>
      <c r="M232" s="528">
        <v>0</v>
      </c>
      <c r="N232" s="528"/>
      <c r="O232" s="528"/>
      <c r="P232" s="528"/>
      <c r="Q232" s="528"/>
      <c r="X232" s="544"/>
      <c r="Y232" s="544"/>
      <c r="Z232" s="544"/>
      <c r="AA232" s="544"/>
      <c r="AB232" s="544"/>
      <c r="AC232" s="547"/>
      <c r="AD232" s="547"/>
      <c r="AE232" s="547"/>
      <c r="AF232" s="547"/>
      <c r="AG232" s="547"/>
      <c r="AH232" s="547"/>
      <c r="AI232" s="547"/>
      <c r="AJ232" s="547"/>
      <c r="AK232" s="547"/>
      <c r="AL232" s="547"/>
    </row>
    <row r="233" spans="1:38" s="517" customFormat="1" ht="15">
      <c r="A233" s="527" t="s">
        <v>1010</v>
      </c>
      <c r="B233" s="528">
        <v>6873.2817064210039</v>
      </c>
      <c r="C233" s="528">
        <v>11041.930828597449</v>
      </c>
      <c r="D233" s="528">
        <v>14981.368186555042</v>
      </c>
      <c r="E233" s="528">
        <v>4887.5202290844454</v>
      </c>
      <c r="F233" s="528">
        <v>11253.542339286261</v>
      </c>
      <c r="G233" s="528">
        <v>19103.708840947555</v>
      </c>
      <c r="H233" s="528">
        <v>14976.285207065945</v>
      </c>
      <c r="I233" s="528">
        <v>13761.497772623798</v>
      </c>
      <c r="J233" s="528">
        <v>15032.046081078011</v>
      </c>
      <c r="K233" s="528">
        <v>15540.618728918222</v>
      </c>
      <c r="L233" s="528">
        <v>16125.158831218929</v>
      </c>
      <c r="M233" s="528">
        <v>16396.502148922002</v>
      </c>
      <c r="N233" s="528">
        <v>16446.671229379357</v>
      </c>
      <c r="O233" s="528">
        <v>16665.71370833219</v>
      </c>
      <c r="P233" s="528">
        <v>14994.88858970969</v>
      </c>
      <c r="Q233" s="528">
        <v>15951.941587422372</v>
      </c>
      <c r="S233" s="544"/>
      <c r="T233" s="544"/>
      <c r="U233" s="544"/>
      <c r="V233" s="544"/>
      <c r="W233" s="544"/>
      <c r="X233" s="544"/>
      <c r="Y233" s="544"/>
      <c r="Z233" s="544"/>
      <c r="AA233" s="544"/>
      <c r="AB233" s="544"/>
      <c r="AC233" s="547"/>
      <c r="AD233" s="547"/>
      <c r="AE233" s="547"/>
      <c r="AF233" s="547"/>
      <c r="AG233" s="547"/>
      <c r="AH233" s="547"/>
      <c r="AI233" s="547"/>
      <c r="AJ233" s="547"/>
      <c r="AK233" s="547"/>
      <c r="AL233" s="547"/>
    </row>
    <row r="234" spans="1:38" s="517" customFormat="1" ht="15">
      <c r="A234" s="527" t="s">
        <v>1011</v>
      </c>
      <c r="B234" s="528"/>
      <c r="C234" s="528"/>
      <c r="D234" s="528"/>
      <c r="E234" s="528"/>
      <c r="F234" s="528"/>
      <c r="G234" s="528">
        <v>0</v>
      </c>
      <c r="H234" s="528">
        <v>0</v>
      </c>
      <c r="I234" s="528">
        <v>0</v>
      </c>
      <c r="J234" s="528">
        <v>0</v>
      </c>
      <c r="K234" s="528">
        <v>0</v>
      </c>
      <c r="L234" s="528">
        <v>0</v>
      </c>
      <c r="M234" s="528">
        <v>0</v>
      </c>
      <c r="N234" s="528"/>
      <c r="O234" s="528"/>
      <c r="P234" s="528"/>
      <c r="Q234" s="528"/>
      <c r="X234" s="544"/>
      <c r="Y234" s="544"/>
      <c r="Z234" s="544"/>
      <c r="AA234" s="544"/>
      <c r="AB234" s="544"/>
      <c r="AC234" s="547"/>
      <c r="AD234" s="547"/>
      <c r="AE234" s="547"/>
      <c r="AF234" s="547"/>
      <c r="AG234" s="547"/>
      <c r="AH234" s="547"/>
      <c r="AI234" s="547"/>
      <c r="AJ234" s="547"/>
      <c r="AK234" s="547"/>
      <c r="AL234" s="547"/>
    </row>
    <row r="235" spans="1:38" s="517" customFormat="1" ht="15">
      <c r="A235" s="527" t="s">
        <v>1012</v>
      </c>
      <c r="B235" s="528">
        <v>6873.2817064210039</v>
      </c>
      <c r="C235" s="528">
        <v>11041.930828597449</v>
      </c>
      <c r="D235" s="528">
        <v>14981.368186555042</v>
      </c>
      <c r="E235" s="528">
        <v>4887.5202290844454</v>
      </c>
      <c r="F235" s="528">
        <v>11253.542339286261</v>
      </c>
      <c r="G235" s="528">
        <v>19103.708840947555</v>
      </c>
      <c r="H235" s="528">
        <v>14976.285207065945</v>
      </c>
      <c r="I235" s="528">
        <v>13761.497772623798</v>
      </c>
      <c r="J235" s="528">
        <v>15032.046081078011</v>
      </c>
      <c r="K235" s="528">
        <v>15540.618728918222</v>
      </c>
      <c r="L235" s="528">
        <v>16125.158831218929</v>
      </c>
      <c r="M235" s="528">
        <v>16396.502148922002</v>
      </c>
      <c r="N235" s="528">
        <v>16446.671229379357</v>
      </c>
      <c r="O235" s="528">
        <v>16665.71370833219</v>
      </c>
      <c r="P235" s="528">
        <v>14994.88858970969</v>
      </c>
      <c r="Q235" s="528">
        <v>15951.941587422372</v>
      </c>
      <c r="S235" s="544"/>
      <c r="T235" s="544"/>
      <c r="U235" s="544"/>
      <c r="V235" s="544"/>
      <c r="W235" s="544"/>
      <c r="X235" s="544"/>
      <c r="Y235" s="544"/>
      <c r="Z235" s="544"/>
      <c r="AA235" s="544"/>
      <c r="AB235" s="544"/>
      <c r="AC235" s="547"/>
      <c r="AD235" s="547"/>
      <c r="AE235" s="547"/>
      <c r="AF235" s="547"/>
      <c r="AG235" s="547"/>
      <c r="AH235" s="547"/>
      <c r="AI235" s="547"/>
      <c r="AJ235" s="547"/>
      <c r="AK235" s="547"/>
      <c r="AL235" s="547"/>
    </row>
    <row r="236" spans="1:38" s="517" customFormat="1" ht="15">
      <c r="A236" s="527" t="s">
        <v>1013</v>
      </c>
      <c r="B236" s="528"/>
      <c r="C236" s="528"/>
      <c r="D236" s="528"/>
      <c r="E236" s="528"/>
      <c r="F236" s="528"/>
      <c r="G236" s="528">
        <v>0</v>
      </c>
      <c r="H236" s="528">
        <v>0</v>
      </c>
      <c r="I236" s="528">
        <v>0</v>
      </c>
      <c r="J236" s="528">
        <v>0</v>
      </c>
      <c r="K236" s="528">
        <v>0</v>
      </c>
      <c r="L236" s="528">
        <v>0</v>
      </c>
      <c r="M236" s="528">
        <v>0</v>
      </c>
      <c r="N236" s="528"/>
      <c r="O236" s="528"/>
      <c r="P236" s="528"/>
      <c r="Q236" s="528"/>
      <c r="X236" s="544"/>
      <c r="Y236" s="544"/>
      <c r="Z236" s="544"/>
      <c r="AA236" s="544"/>
      <c r="AB236" s="544"/>
      <c r="AC236" s="547"/>
      <c r="AD236" s="547"/>
      <c r="AE236" s="547"/>
      <c r="AF236" s="547"/>
      <c r="AG236" s="547"/>
      <c r="AH236" s="547"/>
      <c r="AI236" s="547"/>
      <c r="AJ236" s="547"/>
      <c r="AK236" s="547"/>
      <c r="AL236" s="547"/>
    </row>
    <row r="237" spans="1:38" s="517" customFormat="1" ht="15">
      <c r="A237" s="527" t="s">
        <v>1014</v>
      </c>
      <c r="B237" s="528">
        <v>0</v>
      </c>
      <c r="C237" s="528">
        <v>0</v>
      </c>
      <c r="D237" s="528">
        <v>0</v>
      </c>
      <c r="E237" s="528">
        <v>0</v>
      </c>
      <c r="F237" s="528">
        <v>0</v>
      </c>
      <c r="G237" s="528">
        <v>0</v>
      </c>
      <c r="H237" s="528">
        <v>0</v>
      </c>
      <c r="I237" s="528">
        <v>0</v>
      </c>
      <c r="J237" s="528">
        <v>0</v>
      </c>
      <c r="K237" s="528">
        <v>0</v>
      </c>
      <c r="L237" s="528">
        <v>0</v>
      </c>
      <c r="M237" s="528">
        <v>0</v>
      </c>
      <c r="N237" s="528">
        <v>0</v>
      </c>
      <c r="O237" s="528">
        <v>0</v>
      </c>
      <c r="P237" s="528">
        <v>0</v>
      </c>
      <c r="Q237" s="528">
        <v>0</v>
      </c>
      <c r="S237" s="544"/>
      <c r="T237" s="544"/>
      <c r="U237" s="544"/>
      <c r="V237" s="544"/>
      <c r="W237" s="544"/>
      <c r="X237" s="544"/>
      <c r="Y237" s="544"/>
      <c r="Z237" s="544"/>
      <c r="AA237" s="544"/>
      <c r="AB237" s="544"/>
      <c r="AC237" s="547"/>
      <c r="AD237" s="547"/>
      <c r="AE237" s="547"/>
      <c r="AF237" s="547"/>
      <c r="AG237" s="547"/>
      <c r="AH237" s="547"/>
      <c r="AI237" s="547"/>
      <c r="AJ237" s="547"/>
      <c r="AK237" s="547"/>
      <c r="AL237" s="547"/>
    </row>
    <row r="238" spans="1:38" s="517" customFormat="1" ht="15">
      <c r="A238" s="527" t="s">
        <v>1015</v>
      </c>
      <c r="B238" s="528"/>
      <c r="C238" s="528"/>
      <c r="D238" s="528"/>
      <c r="E238" s="528"/>
      <c r="F238" s="528"/>
      <c r="G238" s="528">
        <v>0</v>
      </c>
      <c r="H238" s="528">
        <v>0</v>
      </c>
      <c r="I238" s="528">
        <v>0</v>
      </c>
      <c r="J238" s="528">
        <v>0</v>
      </c>
      <c r="K238" s="528">
        <v>0</v>
      </c>
      <c r="L238" s="528">
        <v>0</v>
      </c>
      <c r="M238" s="528">
        <v>0</v>
      </c>
      <c r="N238" s="528">
        <v>0</v>
      </c>
      <c r="O238" s="528">
        <v>0</v>
      </c>
      <c r="P238" s="528">
        <v>0</v>
      </c>
      <c r="Q238" s="528">
        <v>0</v>
      </c>
      <c r="X238" s="544"/>
      <c r="Y238" s="544"/>
      <c r="Z238" s="544"/>
      <c r="AA238" s="544"/>
      <c r="AB238" s="544"/>
      <c r="AC238" s="547"/>
      <c r="AD238" s="547"/>
      <c r="AE238" s="547"/>
      <c r="AF238" s="547"/>
      <c r="AG238" s="547"/>
      <c r="AH238" s="547"/>
      <c r="AI238" s="547"/>
      <c r="AJ238" s="547"/>
      <c r="AK238" s="547"/>
      <c r="AL238" s="547"/>
    </row>
    <row r="239" spans="1:38" s="517" customFormat="1" ht="15.75" thickBot="1">
      <c r="A239" s="529" t="s">
        <v>1016</v>
      </c>
      <c r="B239" s="530"/>
      <c r="C239" s="530"/>
      <c r="D239" s="530"/>
      <c r="E239" s="530"/>
      <c r="F239" s="530"/>
      <c r="G239" s="530">
        <v>0</v>
      </c>
      <c r="H239" s="530">
        <v>0</v>
      </c>
      <c r="I239" s="530">
        <v>0</v>
      </c>
      <c r="J239" s="530">
        <v>0</v>
      </c>
      <c r="K239" s="530">
        <v>0</v>
      </c>
      <c r="L239" s="530">
        <v>0</v>
      </c>
      <c r="M239" s="530">
        <v>0</v>
      </c>
      <c r="N239" s="530">
        <v>0</v>
      </c>
      <c r="O239" s="530">
        <v>0</v>
      </c>
      <c r="P239" s="530">
        <v>0</v>
      </c>
      <c r="Q239" s="530">
        <v>0</v>
      </c>
      <c r="X239" s="544"/>
      <c r="Y239" s="544"/>
      <c r="Z239" s="544"/>
      <c r="AA239" s="544"/>
      <c r="AB239" s="544"/>
      <c r="AC239" s="547"/>
      <c r="AD239" s="547"/>
      <c r="AE239" s="547"/>
      <c r="AF239" s="547"/>
      <c r="AG239" s="547"/>
      <c r="AH239" s="547"/>
      <c r="AI239" s="547"/>
      <c r="AJ239" s="547"/>
      <c r="AK239" s="547"/>
      <c r="AL239" s="547"/>
    </row>
    <row r="240" spans="1:38" s="517" customFormat="1" ht="15">
      <c r="A240" s="527" t="s">
        <v>1017</v>
      </c>
      <c r="B240" s="528">
        <v>0</v>
      </c>
      <c r="C240" s="528">
        <v>0</v>
      </c>
      <c r="D240" s="528">
        <v>0</v>
      </c>
      <c r="E240" s="528">
        <v>0</v>
      </c>
      <c r="F240" s="528">
        <v>0</v>
      </c>
      <c r="G240" s="528">
        <v>0</v>
      </c>
      <c r="H240" s="528">
        <v>0</v>
      </c>
      <c r="I240" s="528">
        <v>0</v>
      </c>
      <c r="J240" s="528">
        <v>0</v>
      </c>
      <c r="K240" s="528">
        <v>0</v>
      </c>
      <c r="L240" s="528">
        <v>0</v>
      </c>
      <c r="M240" s="528">
        <v>0</v>
      </c>
      <c r="N240" s="528">
        <v>0</v>
      </c>
      <c r="O240" s="528">
        <v>0</v>
      </c>
      <c r="P240" s="528">
        <v>0</v>
      </c>
      <c r="Q240" s="528">
        <v>0</v>
      </c>
      <c r="S240" s="544"/>
      <c r="T240" s="544"/>
      <c r="U240" s="544"/>
      <c r="V240" s="544"/>
      <c r="W240" s="544"/>
      <c r="X240" s="544"/>
      <c r="Y240" s="544"/>
      <c r="Z240" s="544"/>
      <c r="AA240" s="544"/>
      <c r="AB240" s="544"/>
      <c r="AC240" s="547"/>
      <c r="AD240" s="547"/>
      <c r="AE240" s="547"/>
      <c r="AF240" s="547"/>
      <c r="AG240" s="547"/>
      <c r="AH240" s="547"/>
      <c r="AI240" s="547"/>
      <c r="AJ240" s="547"/>
      <c r="AK240" s="547"/>
      <c r="AL240" s="547"/>
    </row>
    <row r="241" spans="1:38" s="517" customFormat="1" ht="15">
      <c r="A241" s="527" t="s">
        <v>1018</v>
      </c>
      <c r="B241" s="528"/>
      <c r="C241" s="528"/>
      <c r="D241" s="528"/>
      <c r="E241" s="528"/>
      <c r="F241" s="528"/>
      <c r="G241" s="528">
        <v>0</v>
      </c>
      <c r="H241" s="528">
        <v>0</v>
      </c>
      <c r="I241" s="528">
        <v>0</v>
      </c>
      <c r="J241" s="528">
        <v>0</v>
      </c>
      <c r="K241" s="528">
        <v>0</v>
      </c>
      <c r="L241" s="528">
        <v>0</v>
      </c>
      <c r="M241" s="528">
        <v>0</v>
      </c>
      <c r="N241" s="528">
        <v>0</v>
      </c>
      <c r="O241" s="528">
        <v>0</v>
      </c>
      <c r="P241" s="528">
        <v>0</v>
      </c>
      <c r="Q241" s="528">
        <v>0</v>
      </c>
      <c r="X241" s="544"/>
      <c r="Y241" s="544"/>
      <c r="Z241" s="544"/>
      <c r="AA241" s="544"/>
      <c r="AB241" s="544"/>
      <c r="AC241" s="547"/>
      <c r="AD241" s="547"/>
      <c r="AE241" s="547"/>
      <c r="AF241" s="547"/>
      <c r="AG241" s="547"/>
      <c r="AH241" s="547"/>
      <c r="AI241" s="547"/>
      <c r="AJ241" s="547"/>
      <c r="AK241" s="547"/>
      <c r="AL241" s="547"/>
    </row>
    <row r="242" spans="1:38" s="517" customFormat="1" ht="15">
      <c r="A242" s="527" t="s">
        <v>1019</v>
      </c>
      <c r="B242" s="528"/>
      <c r="C242" s="528"/>
      <c r="D242" s="528"/>
      <c r="E242" s="528"/>
      <c r="F242" s="528"/>
      <c r="G242" s="528">
        <v>0</v>
      </c>
      <c r="H242" s="528">
        <v>0</v>
      </c>
      <c r="I242" s="528">
        <v>0</v>
      </c>
      <c r="J242" s="528">
        <v>0</v>
      </c>
      <c r="K242" s="528">
        <v>0</v>
      </c>
      <c r="L242" s="528">
        <v>0</v>
      </c>
      <c r="M242" s="528">
        <v>0</v>
      </c>
      <c r="N242" s="528">
        <v>0</v>
      </c>
      <c r="O242" s="528">
        <v>0</v>
      </c>
      <c r="P242" s="528">
        <v>0</v>
      </c>
      <c r="Q242" s="528">
        <v>0</v>
      </c>
      <c r="X242" s="544"/>
      <c r="Y242" s="544"/>
      <c r="Z242" s="544"/>
      <c r="AA242" s="544"/>
      <c r="AB242" s="544"/>
      <c r="AC242" s="547"/>
      <c r="AD242" s="547"/>
      <c r="AE242" s="547"/>
      <c r="AF242" s="547"/>
      <c r="AG242" s="547"/>
      <c r="AH242" s="547"/>
      <c r="AI242" s="547"/>
      <c r="AJ242" s="547"/>
      <c r="AK242" s="547"/>
      <c r="AL242" s="547"/>
    </row>
    <row r="243" spans="1:38" s="517" customFormat="1" ht="15">
      <c r="A243" s="527" t="s">
        <v>1020</v>
      </c>
      <c r="B243" s="528"/>
      <c r="C243" s="528"/>
      <c r="D243" s="528"/>
      <c r="E243" s="528"/>
      <c r="F243" s="528"/>
      <c r="G243" s="528">
        <v>0</v>
      </c>
      <c r="H243" s="528">
        <v>0</v>
      </c>
      <c r="I243" s="528">
        <v>0</v>
      </c>
      <c r="J243" s="528">
        <v>0</v>
      </c>
      <c r="K243" s="528">
        <v>0</v>
      </c>
      <c r="L243" s="528">
        <v>0</v>
      </c>
      <c r="M243" s="528">
        <v>0</v>
      </c>
      <c r="N243" s="528">
        <v>0</v>
      </c>
      <c r="O243" s="528">
        <v>0</v>
      </c>
      <c r="P243" s="528">
        <v>0</v>
      </c>
      <c r="Q243" s="528">
        <v>0</v>
      </c>
      <c r="S243" s="516"/>
      <c r="T243" s="516"/>
      <c r="U243" s="516"/>
      <c r="V243" s="516"/>
      <c r="W243" s="516"/>
      <c r="X243" s="547"/>
      <c r="Y243" s="547"/>
      <c r="Z243" s="547"/>
      <c r="AA243" s="547"/>
      <c r="AB243" s="547"/>
      <c r="AC243" s="547"/>
      <c r="AD243" s="547"/>
      <c r="AE243" s="547"/>
      <c r="AF243" s="547"/>
      <c r="AG243" s="547"/>
      <c r="AH243" s="547"/>
      <c r="AI243" s="547"/>
      <c r="AJ243" s="547"/>
      <c r="AK243" s="547"/>
      <c r="AL243" s="547"/>
    </row>
    <row r="244" spans="1:38" s="516" customFormat="1" ht="15">
      <c r="A244" s="525" t="s">
        <v>1021</v>
      </c>
      <c r="B244" s="526">
        <v>14001.416798355611</v>
      </c>
      <c r="C244" s="526">
        <v>14711.737942817836</v>
      </c>
      <c r="D244" s="526">
        <v>22543.329504607962</v>
      </c>
      <c r="E244" s="526">
        <v>22855.315594741194</v>
      </c>
      <c r="F244" s="526">
        <v>16832.704223567911</v>
      </c>
      <c r="G244" s="526">
        <v>11130.547519667836</v>
      </c>
      <c r="H244" s="526">
        <v>12036.356306227906</v>
      </c>
      <c r="I244" s="526">
        <v>29258.056048696955</v>
      </c>
      <c r="J244" s="526">
        <v>29580.490864409712</v>
      </c>
      <c r="K244" s="526">
        <v>32656.768990094566</v>
      </c>
      <c r="L244" s="526">
        <v>27929.179903473683</v>
      </c>
      <c r="M244" s="526">
        <v>32774.683634764653</v>
      </c>
      <c r="N244" s="526">
        <v>36170.375371733615</v>
      </c>
      <c r="O244" s="526">
        <v>32323.542646255068</v>
      </c>
      <c r="P244" s="526">
        <v>40801.463094684994</v>
      </c>
      <c r="Q244" s="526">
        <v>50855.421958959458</v>
      </c>
      <c r="R244" s="547"/>
      <c r="S244" s="544"/>
      <c r="T244" s="544"/>
      <c r="U244" s="544"/>
      <c r="V244" s="544"/>
      <c r="W244" s="544"/>
      <c r="X244" s="544"/>
      <c r="Y244" s="544"/>
      <c r="Z244" s="544"/>
      <c r="AA244" s="544"/>
      <c r="AB244" s="544"/>
      <c r="AC244" s="547"/>
      <c r="AD244" s="547"/>
      <c r="AE244" s="547"/>
      <c r="AF244" s="547"/>
      <c r="AG244" s="547"/>
      <c r="AH244" s="547"/>
      <c r="AI244" s="547"/>
      <c r="AJ244" s="547"/>
      <c r="AK244" s="547"/>
      <c r="AL244" s="547"/>
    </row>
    <row r="245" spans="1:38" s="517" customFormat="1" ht="15">
      <c r="A245" s="527" t="s">
        <v>1022</v>
      </c>
      <c r="B245" s="528">
        <v>3275.1261024246414</v>
      </c>
      <c r="C245" s="528">
        <v>3324.3231429842062</v>
      </c>
      <c r="D245" s="528">
        <v>5156.2413207617428</v>
      </c>
      <c r="E245" s="528">
        <v>4995.3052992513685</v>
      </c>
      <c r="F245" s="528">
        <v>3586.5327449763136</v>
      </c>
      <c r="G245" s="528">
        <v>2252.7189938384931</v>
      </c>
      <c r="H245" s="528">
        <v>4047.6499081204206</v>
      </c>
      <c r="I245" s="528">
        <v>4891.2835272591856</v>
      </c>
      <c r="J245" s="528">
        <v>6121.8141274417985</v>
      </c>
      <c r="K245" s="528">
        <v>4591.4845720099993</v>
      </c>
      <c r="L245" s="528">
        <v>3899.0299906700002</v>
      </c>
      <c r="M245" s="528">
        <v>3748.83193575</v>
      </c>
      <c r="N245" s="528">
        <v>3806.5965462380204</v>
      </c>
      <c r="O245" s="528">
        <v>2906.13998609493</v>
      </c>
      <c r="P245" s="528">
        <v>3546.2613886704899</v>
      </c>
      <c r="Q245" s="528">
        <v>4673.0569518557904</v>
      </c>
      <c r="S245" s="544"/>
      <c r="T245" s="544"/>
      <c r="U245" s="544"/>
      <c r="V245" s="544"/>
      <c r="W245" s="544"/>
      <c r="X245" s="544"/>
      <c r="Y245" s="544"/>
      <c r="Z245" s="544"/>
      <c r="AA245" s="544"/>
      <c r="AB245" s="544"/>
      <c r="AC245" s="547"/>
      <c r="AD245" s="547"/>
      <c r="AE245" s="547"/>
      <c r="AF245" s="547"/>
      <c r="AG245" s="547"/>
      <c r="AH245" s="547"/>
      <c r="AI245" s="547"/>
      <c r="AJ245" s="547"/>
      <c r="AK245" s="547"/>
      <c r="AL245" s="547"/>
    </row>
    <row r="246" spans="1:38" s="517" customFormat="1" ht="15">
      <c r="A246" s="527" t="s">
        <v>1023</v>
      </c>
      <c r="B246" s="528">
        <v>0</v>
      </c>
      <c r="C246" s="528">
        <v>0</v>
      </c>
      <c r="D246" s="528">
        <v>0</v>
      </c>
      <c r="E246" s="528">
        <v>0</v>
      </c>
      <c r="F246" s="528">
        <v>0</v>
      </c>
      <c r="G246" s="528">
        <v>0</v>
      </c>
      <c r="H246" s="528">
        <v>0</v>
      </c>
      <c r="I246" s="528">
        <v>0</v>
      </c>
      <c r="J246" s="528">
        <v>0</v>
      </c>
      <c r="K246" s="528">
        <v>0</v>
      </c>
      <c r="L246" s="528">
        <v>0</v>
      </c>
      <c r="M246" s="528">
        <v>0</v>
      </c>
      <c r="N246" s="528">
        <v>0</v>
      </c>
      <c r="O246" s="528">
        <v>0</v>
      </c>
      <c r="P246" s="528">
        <v>0</v>
      </c>
      <c r="Q246" s="528">
        <v>0</v>
      </c>
      <c r="S246" s="544"/>
      <c r="T246" s="544"/>
      <c r="U246" s="544"/>
      <c r="V246" s="544"/>
      <c r="W246" s="544"/>
      <c r="X246" s="544"/>
      <c r="Y246" s="544"/>
      <c r="Z246" s="544"/>
      <c r="AA246" s="544"/>
      <c r="AB246" s="544"/>
      <c r="AC246" s="547"/>
      <c r="AD246" s="547"/>
      <c r="AE246" s="547"/>
      <c r="AF246" s="547"/>
      <c r="AG246" s="547"/>
      <c r="AH246" s="547"/>
      <c r="AI246" s="547"/>
      <c r="AJ246" s="547"/>
      <c r="AK246" s="547"/>
      <c r="AL246" s="547"/>
    </row>
    <row r="247" spans="1:38" s="517" customFormat="1" ht="15">
      <c r="A247" s="527" t="s">
        <v>1024</v>
      </c>
      <c r="B247" s="528">
        <v>0</v>
      </c>
      <c r="C247" s="528">
        <v>0</v>
      </c>
      <c r="D247" s="528">
        <v>0</v>
      </c>
      <c r="E247" s="528">
        <v>0</v>
      </c>
      <c r="F247" s="528">
        <v>0</v>
      </c>
      <c r="G247" s="528">
        <v>0</v>
      </c>
      <c r="H247" s="528">
        <v>0</v>
      </c>
      <c r="I247" s="528">
        <v>0</v>
      </c>
      <c r="J247" s="528">
        <v>0</v>
      </c>
      <c r="K247" s="528">
        <v>0</v>
      </c>
      <c r="L247" s="528">
        <v>0</v>
      </c>
      <c r="M247" s="528">
        <v>0</v>
      </c>
      <c r="N247" s="528">
        <v>0</v>
      </c>
      <c r="O247" s="528">
        <v>0</v>
      </c>
      <c r="P247" s="528">
        <v>0</v>
      </c>
      <c r="Q247" s="528">
        <v>0</v>
      </c>
      <c r="S247" s="544"/>
      <c r="T247" s="544"/>
      <c r="U247" s="544"/>
      <c r="V247" s="544"/>
      <c r="W247" s="544"/>
      <c r="X247" s="544"/>
      <c r="Y247" s="544"/>
      <c r="Z247" s="544"/>
      <c r="AA247" s="544"/>
      <c r="AB247" s="544"/>
      <c r="AC247" s="547"/>
      <c r="AD247" s="547"/>
      <c r="AE247" s="547"/>
      <c r="AF247" s="547"/>
      <c r="AG247" s="547"/>
      <c r="AH247" s="547"/>
      <c r="AI247" s="547"/>
      <c r="AJ247" s="547"/>
      <c r="AK247" s="547"/>
      <c r="AL247" s="547"/>
    </row>
    <row r="248" spans="1:38" s="517" customFormat="1" ht="15">
      <c r="A248" s="527" t="s">
        <v>1025</v>
      </c>
      <c r="B248" s="528">
        <v>302.62165186403689</v>
      </c>
      <c r="C248" s="528">
        <v>307.16745841174065</v>
      </c>
      <c r="D248" s="528">
        <v>476.43669803838503</v>
      </c>
      <c r="E248" s="528">
        <v>461.56620965082641</v>
      </c>
      <c r="F248" s="528">
        <v>331.39562563581137</v>
      </c>
      <c r="G248" s="528">
        <v>208.15123503067676</v>
      </c>
      <c r="H248" s="528">
        <v>374.00285151032682</v>
      </c>
      <c r="I248" s="528">
        <v>451.95459791874873</v>
      </c>
      <c r="J248" s="528">
        <v>565.65562537562221</v>
      </c>
      <c r="K248" s="528">
        <v>424.253174453724</v>
      </c>
      <c r="L248" s="528">
        <v>259.76382704698045</v>
      </c>
      <c r="M248" s="528">
        <v>213.04396836947663</v>
      </c>
      <c r="N248" s="528">
        <v>178.65228705492333</v>
      </c>
      <c r="O248" s="528">
        <v>156.53206306920089</v>
      </c>
      <c r="P248" s="528">
        <v>184.12052839957613</v>
      </c>
      <c r="Q248" s="528">
        <v>304.15990839648538</v>
      </c>
      <c r="S248" s="544"/>
      <c r="T248" s="544"/>
      <c r="U248" s="544"/>
      <c r="V248" s="544"/>
      <c r="W248" s="544"/>
      <c r="X248" s="544"/>
      <c r="Y248" s="544"/>
      <c r="Z248" s="544"/>
      <c r="AA248" s="544"/>
      <c r="AB248" s="544"/>
      <c r="AC248" s="547"/>
      <c r="AD248" s="547"/>
      <c r="AE248" s="547"/>
      <c r="AF248" s="547"/>
      <c r="AG248" s="547"/>
      <c r="AH248" s="547"/>
      <c r="AI248" s="547"/>
      <c r="AJ248" s="547"/>
      <c r="AK248" s="547"/>
      <c r="AL248" s="547"/>
    </row>
    <row r="249" spans="1:38" s="517" customFormat="1" ht="15">
      <c r="A249" s="527" t="s">
        <v>1026</v>
      </c>
      <c r="B249" s="528">
        <v>0</v>
      </c>
      <c r="C249" s="528">
        <v>0</v>
      </c>
      <c r="D249" s="528">
        <v>0</v>
      </c>
      <c r="E249" s="528">
        <v>0</v>
      </c>
      <c r="F249" s="528">
        <v>0</v>
      </c>
      <c r="G249" s="528">
        <v>0</v>
      </c>
      <c r="H249" s="528">
        <v>0</v>
      </c>
      <c r="I249" s="528">
        <v>0</v>
      </c>
      <c r="J249" s="528">
        <v>0</v>
      </c>
      <c r="K249" s="528">
        <v>0</v>
      </c>
      <c r="L249" s="528">
        <v>0</v>
      </c>
      <c r="M249" s="528">
        <v>0</v>
      </c>
      <c r="N249" s="528"/>
      <c r="O249" s="528"/>
      <c r="P249" s="528"/>
      <c r="Q249" s="528"/>
      <c r="S249" s="544"/>
      <c r="T249" s="544"/>
      <c r="U249" s="544"/>
      <c r="V249" s="544"/>
      <c r="W249" s="544"/>
      <c r="X249" s="544"/>
      <c r="Y249" s="544"/>
      <c r="Z249" s="544"/>
      <c r="AA249" s="544"/>
      <c r="AB249" s="544"/>
      <c r="AC249" s="547"/>
      <c r="AD249" s="547"/>
      <c r="AE249" s="547"/>
      <c r="AF249" s="547"/>
      <c r="AG249" s="547"/>
      <c r="AH249" s="547"/>
      <c r="AI249" s="547"/>
      <c r="AJ249" s="547"/>
      <c r="AK249" s="547"/>
      <c r="AL249" s="547"/>
    </row>
    <row r="250" spans="1:38" s="517" customFormat="1" ht="15">
      <c r="A250" s="527" t="s">
        <v>1027</v>
      </c>
      <c r="B250" s="528">
        <v>2972.5044505606047</v>
      </c>
      <c r="C250" s="528">
        <v>3017.1556845724654</v>
      </c>
      <c r="D250" s="528">
        <v>4679.8046227233581</v>
      </c>
      <c r="E250" s="528">
        <v>4533.7390896005418</v>
      </c>
      <c r="F250" s="528">
        <v>3255.1371193405021</v>
      </c>
      <c r="G250" s="528">
        <v>2044.5677588078163</v>
      </c>
      <c r="H250" s="528">
        <v>3673.6470566100938</v>
      </c>
      <c r="I250" s="528">
        <v>4439.3289293404368</v>
      </c>
      <c r="J250" s="528">
        <v>5556.158502066176</v>
      </c>
      <c r="K250" s="528">
        <v>4167.2313975562756</v>
      </c>
      <c r="L250" s="528">
        <v>3639.2661636230196</v>
      </c>
      <c r="M250" s="528">
        <v>3535.7879673805232</v>
      </c>
      <c r="N250" s="528">
        <v>3627.9442591830971</v>
      </c>
      <c r="O250" s="528">
        <v>2749.6079230257292</v>
      </c>
      <c r="P250" s="528">
        <v>3362.1408602709139</v>
      </c>
      <c r="Q250" s="528">
        <v>4368.8970434593048</v>
      </c>
      <c r="S250" s="544"/>
      <c r="T250" s="544"/>
      <c r="U250" s="544"/>
      <c r="V250" s="544"/>
      <c r="W250" s="544"/>
      <c r="X250" s="544"/>
      <c r="Y250" s="544"/>
      <c r="Z250" s="544"/>
      <c r="AA250" s="544"/>
      <c r="AB250" s="544"/>
      <c r="AC250" s="547"/>
      <c r="AD250" s="547"/>
      <c r="AE250" s="547"/>
      <c r="AF250" s="547"/>
      <c r="AG250" s="547"/>
      <c r="AH250" s="547"/>
      <c r="AI250" s="547"/>
      <c r="AJ250" s="547"/>
      <c r="AK250" s="547"/>
      <c r="AL250" s="547"/>
    </row>
    <row r="251" spans="1:38" s="517" customFormat="1" ht="15">
      <c r="A251" s="527" t="s">
        <v>1028</v>
      </c>
      <c r="B251" s="528">
        <v>125.80691386850836</v>
      </c>
      <c r="C251" s="528">
        <v>127.69671220014529</v>
      </c>
      <c r="D251" s="528">
        <v>198.06590263687175</v>
      </c>
      <c r="E251" s="528">
        <v>191.88389206283404</v>
      </c>
      <c r="F251" s="528">
        <v>137.76892920238387</v>
      </c>
      <c r="G251" s="528">
        <v>86.53334728637769</v>
      </c>
      <c r="H251" s="528">
        <v>155.48175167478101</v>
      </c>
      <c r="I251" s="528">
        <v>187.88811977798005</v>
      </c>
      <c r="J251" s="528">
        <v>235.15630194511235</v>
      </c>
      <c r="K251" s="528">
        <v>176.37198874626785</v>
      </c>
      <c r="L251" s="528">
        <v>149.77283770655615</v>
      </c>
      <c r="M251" s="528">
        <v>146.15375388843489</v>
      </c>
      <c r="N251" s="528">
        <v>114.57758254005132</v>
      </c>
      <c r="O251" s="528">
        <v>111.114799080691</v>
      </c>
      <c r="P251" s="528">
        <v>113.66438565823124</v>
      </c>
      <c r="Q251" s="528">
        <v>175.92158501699876</v>
      </c>
      <c r="X251" s="544"/>
      <c r="Y251" s="544"/>
      <c r="Z251" s="544"/>
      <c r="AA251" s="544"/>
      <c r="AB251" s="544"/>
      <c r="AC251" s="547"/>
      <c r="AD251" s="547"/>
      <c r="AE251" s="547"/>
      <c r="AF251" s="547"/>
      <c r="AG251" s="547"/>
      <c r="AH251" s="547"/>
      <c r="AI251" s="547"/>
      <c r="AJ251" s="547"/>
      <c r="AK251" s="547"/>
      <c r="AL251" s="547"/>
    </row>
    <row r="252" spans="1:38" s="517" customFormat="1" ht="15">
      <c r="A252" s="527" t="s">
        <v>1029</v>
      </c>
      <c r="B252" s="528">
        <v>2846.6975366920965</v>
      </c>
      <c r="C252" s="528">
        <v>2889.4589723723202</v>
      </c>
      <c r="D252" s="528">
        <v>4481.738720086486</v>
      </c>
      <c r="E252" s="528">
        <v>4341.8551975377077</v>
      </c>
      <c r="F252" s="528">
        <v>3117.3681901381183</v>
      </c>
      <c r="G252" s="528">
        <v>1958.0344115214386</v>
      </c>
      <c r="H252" s="528">
        <v>3518.1653049353126</v>
      </c>
      <c r="I252" s="528">
        <v>4251.4408095624567</v>
      </c>
      <c r="J252" s="528">
        <v>5321.0022001210637</v>
      </c>
      <c r="K252" s="528">
        <v>3990.8594088100081</v>
      </c>
      <c r="L252" s="528">
        <v>3489.4933259164636</v>
      </c>
      <c r="M252" s="528">
        <v>3389.6342134920883</v>
      </c>
      <c r="N252" s="528">
        <v>3513.3666766430456</v>
      </c>
      <c r="O252" s="528">
        <v>2638.493123945038</v>
      </c>
      <c r="P252" s="528">
        <v>3248.4764746126825</v>
      </c>
      <c r="Q252" s="528">
        <v>4192.9754584423063</v>
      </c>
      <c r="S252" s="544"/>
      <c r="T252" s="544"/>
      <c r="U252" s="544"/>
      <c r="V252" s="544"/>
      <c r="W252" s="544"/>
      <c r="X252" s="544"/>
      <c r="Y252" s="544"/>
      <c r="Z252" s="544"/>
      <c r="AA252" s="544"/>
      <c r="AB252" s="544"/>
      <c r="AC252" s="547"/>
      <c r="AD252" s="547"/>
      <c r="AE252" s="547"/>
      <c r="AF252" s="547"/>
      <c r="AG252" s="547"/>
      <c r="AH252" s="547"/>
      <c r="AI252" s="547"/>
      <c r="AJ252" s="547"/>
      <c r="AK252" s="547"/>
      <c r="AL252" s="547"/>
    </row>
    <row r="253" spans="1:38" s="517" customFormat="1" ht="15">
      <c r="A253" s="527" t="s">
        <v>1030</v>
      </c>
      <c r="B253" s="528">
        <v>2846.6975366920965</v>
      </c>
      <c r="C253" s="528">
        <v>2889.4589723723202</v>
      </c>
      <c r="D253" s="528">
        <v>4481.738720086486</v>
      </c>
      <c r="E253" s="528">
        <v>4341.8551975377077</v>
      </c>
      <c r="F253" s="528">
        <v>3117.3681901381183</v>
      </c>
      <c r="G253" s="528">
        <v>1958.0344115214386</v>
      </c>
      <c r="H253" s="528">
        <v>3518.1653049353126</v>
      </c>
      <c r="I253" s="528">
        <v>4251.4408095624567</v>
      </c>
      <c r="J253" s="528">
        <v>5321.0022001210637</v>
      </c>
      <c r="K253" s="528">
        <v>3990.8594088100081</v>
      </c>
      <c r="L253" s="528">
        <v>3489.4933259164636</v>
      </c>
      <c r="M253" s="528">
        <v>3389.6342134920883</v>
      </c>
      <c r="N253" s="528">
        <v>3513.3666766430456</v>
      </c>
      <c r="O253" s="528">
        <v>2638.493123945038</v>
      </c>
      <c r="P253" s="528">
        <v>3248.4764746126825</v>
      </c>
      <c r="Q253" s="528">
        <v>4192.9754584423063</v>
      </c>
      <c r="S253" s="544"/>
      <c r="T253" s="544"/>
      <c r="U253" s="544"/>
      <c r="V253" s="544"/>
      <c r="W253" s="544"/>
      <c r="X253" s="544"/>
      <c r="Y253" s="544"/>
      <c r="Z253" s="544"/>
      <c r="AA253" s="544"/>
      <c r="AB253" s="544"/>
      <c r="AC253" s="547"/>
      <c r="AD253" s="547"/>
      <c r="AE253" s="547"/>
      <c r="AF253" s="547"/>
      <c r="AG253" s="547"/>
      <c r="AH253" s="547"/>
      <c r="AI253" s="547"/>
      <c r="AJ253" s="547"/>
      <c r="AK253" s="547"/>
      <c r="AL253" s="547"/>
    </row>
    <row r="254" spans="1:38" s="517" customFormat="1" ht="15">
      <c r="A254" s="527" t="s">
        <v>1031</v>
      </c>
      <c r="B254" s="528">
        <v>2846.6975366920965</v>
      </c>
      <c r="C254" s="528">
        <v>2889.4589723723202</v>
      </c>
      <c r="D254" s="528">
        <v>4481.738720086486</v>
      </c>
      <c r="E254" s="528">
        <v>4341.8551975377077</v>
      </c>
      <c r="F254" s="528">
        <v>3117.3681901381183</v>
      </c>
      <c r="G254" s="528">
        <v>1958.0344115214386</v>
      </c>
      <c r="H254" s="528">
        <v>3518.1653049353126</v>
      </c>
      <c r="I254" s="528">
        <v>4251.4408095624567</v>
      </c>
      <c r="J254" s="528">
        <v>5321.0022001210637</v>
      </c>
      <c r="K254" s="528">
        <v>3990.8594088100081</v>
      </c>
      <c r="L254" s="528">
        <v>3489.4933259164636</v>
      </c>
      <c r="M254" s="528">
        <v>3389.6342134920883</v>
      </c>
      <c r="N254" s="528">
        <v>3513.3666766430456</v>
      </c>
      <c r="O254" s="528">
        <v>2638.493123945038</v>
      </c>
      <c r="P254" s="528">
        <v>3248.4764746126825</v>
      </c>
      <c r="Q254" s="528">
        <v>4192.9754584423063</v>
      </c>
      <c r="S254" s="544"/>
      <c r="T254" s="544"/>
      <c r="U254" s="544"/>
      <c r="V254" s="544"/>
      <c r="W254" s="544"/>
      <c r="X254" s="544"/>
      <c r="Y254" s="544"/>
      <c r="Z254" s="544"/>
      <c r="AA254" s="544"/>
      <c r="AB254" s="544"/>
      <c r="AC254" s="547"/>
      <c r="AD254" s="547"/>
      <c r="AE254" s="547"/>
      <c r="AF254" s="547"/>
      <c r="AG254" s="547"/>
      <c r="AH254" s="547"/>
      <c r="AI254" s="547"/>
      <c r="AJ254" s="547"/>
      <c r="AK254" s="547"/>
      <c r="AL254" s="547"/>
    </row>
    <row r="255" spans="1:38" s="517" customFormat="1" ht="15">
      <c r="A255" s="527" t="s">
        <v>1032</v>
      </c>
      <c r="B255" s="528"/>
      <c r="C255" s="528"/>
      <c r="D255" s="528"/>
      <c r="E255" s="528"/>
      <c r="F255" s="528"/>
      <c r="G255" s="528">
        <v>0</v>
      </c>
      <c r="H255" s="528">
        <v>0</v>
      </c>
      <c r="I255" s="528">
        <v>0</v>
      </c>
      <c r="J255" s="528">
        <v>0</v>
      </c>
      <c r="K255" s="528">
        <v>0</v>
      </c>
      <c r="L255" s="528">
        <v>0</v>
      </c>
      <c r="M255" s="528">
        <v>0</v>
      </c>
      <c r="N255" s="528">
        <v>0</v>
      </c>
      <c r="O255" s="528">
        <v>0</v>
      </c>
      <c r="P255" s="528">
        <v>0</v>
      </c>
      <c r="Q255" s="528">
        <v>0</v>
      </c>
      <c r="X255" s="544"/>
      <c r="Y255" s="544"/>
      <c r="Z255" s="544"/>
      <c r="AA255" s="544"/>
      <c r="AB255" s="544"/>
      <c r="AC255" s="547"/>
      <c r="AD255" s="547"/>
      <c r="AE255" s="547"/>
      <c r="AF255" s="547"/>
      <c r="AG255" s="547"/>
      <c r="AH255" s="547"/>
      <c r="AI255" s="547"/>
      <c r="AJ255" s="547"/>
      <c r="AK255" s="547"/>
      <c r="AL255" s="547"/>
    </row>
    <row r="256" spans="1:38" s="517" customFormat="1" ht="15">
      <c r="A256" s="527" t="s">
        <v>1033</v>
      </c>
      <c r="B256" s="528"/>
      <c r="C256" s="528"/>
      <c r="D256" s="528"/>
      <c r="E256" s="528"/>
      <c r="F256" s="528"/>
      <c r="G256" s="528">
        <v>0</v>
      </c>
      <c r="H256" s="528">
        <v>0</v>
      </c>
      <c r="I256" s="528">
        <v>0</v>
      </c>
      <c r="J256" s="528">
        <v>0</v>
      </c>
      <c r="K256" s="528">
        <v>0</v>
      </c>
      <c r="L256" s="528">
        <v>0</v>
      </c>
      <c r="M256" s="528">
        <v>0</v>
      </c>
      <c r="N256" s="528">
        <v>0</v>
      </c>
      <c r="O256" s="528">
        <v>0</v>
      </c>
      <c r="P256" s="528">
        <v>0</v>
      </c>
      <c r="Q256" s="528">
        <v>0</v>
      </c>
      <c r="X256" s="544"/>
      <c r="Y256" s="544"/>
      <c r="Z256" s="544"/>
      <c r="AA256" s="544"/>
      <c r="AB256" s="544"/>
      <c r="AC256" s="547"/>
      <c r="AD256" s="547"/>
      <c r="AE256" s="547"/>
      <c r="AF256" s="547"/>
      <c r="AG256" s="547"/>
      <c r="AH256" s="547"/>
      <c r="AI256" s="547"/>
      <c r="AJ256" s="547"/>
      <c r="AK256" s="547"/>
      <c r="AL256" s="547"/>
    </row>
    <row r="257" spans="1:38" s="517" customFormat="1" ht="15">
      <c r="A257" s="527" t="s">
        <v>1034</v>
      </c>
      <c r="B257" s="528"/>
      <c r="C257" s="528"/>
      <c r="D257" s="528"/>
      <c r="E257" s="528"/>
      <c r="F257" s="528"/>
      <c r="G257" s="528">
        <v>0</v>
      </c>
      <c r="H257" s="528">
        <v>0</v>
      </c>
      <c r="I257" s="528">
        <v>0</v>
      </c>
      <c r="J257" s="528">
        <v>0</v>
      </c>
      <c r="K257" s="528">
        <v>0</v>
      </c>
      <c r="L257" s="528">
        <v>0</v>
      </c>
      <c r="M257" s="528">
        <v>0</v>
      </c>
      <c r="N257" s="528">
        <v>0</v>
      </c>
      <c r="O257" s="528">
        <v>0</v>
      </c>
      <c r="P257" s="528">
        <v>0</v>
      </c>
      <c r="Q257" s="528">
        <v>0</v>
      </c>
      <c r="X257" s="544"/>
      <c r="Y257" s="544"/>
      <c r="Z257" s="544"/>
      <c r="AA257" s="544"/>
      <c r="AB257" s="544"/>
      <c r="AC257" s="547"/>
      <c r="AD257" s="547"/>
      <c r="AE257" s="547"/>
      <c r="AF257" s="547"/>
      <c r="AG257" s="547"/>
      <c r="AH257" s="547"/>
      <c r="AI257" s="547"/>
      <c r="AJ257" s="547"/>
      <c r="AK257" s="547"/>
      <c r="AL257" s="547"/>
    </row>
    <row r="258" spans="1:38" s="517" customFormat="1" ht="15">
      <c r="A258" s="527" t="s">
        <v>1035</v>
      </c>
      <c r="B258" s="528">
        <v>10726.290695930969</v>
      </c>
      <c r="C258" s="528">
        <v>11387.41479983363</v>
      </c>
      <c r="D258" s="528">
        <v>17387.088183846219</v>
      </c>
      <c r="E258" s="528">
        <v>17860.010295489825</v>
      </c>
      <c r="F258" s="528">
        <v>13246.171478591597</v>
      </c>
      <c r="G258" s="528">
        <v>8877.8285258293436</v>
      </c>
      <c r="H258" s="528">
        <v>7988.7063981074853</v>
      </c>
      <c r="I258" s="528">
        <v>24366.772521437768</v>
      </c>
      <c r="J258" s="528">
        <v>23458.676736967915</v>
      </c>
      <c r="K258" s="528">
        <v>28065.284418084568</v>
      </c>
      <c r="L258" s="528">
        <v>24030.149912803685</v>
      </c>
      <c r="M258" s="528">
        <v>29025.851699014653</v>
      </c>
      <c r="N258" s="528">
        <v>32363.778825495592</v>
      </c>
      <c r="O258" s="528">
        <v>29417.402660160136</v>
      </c>
      <c r="P258" s="528">
        <v>37255.201706014501</v>
      </c>
      <c r="Q258" s="528">
        <v>46182.365007103668</v>
      </c>
      <c r="S258" s="544"/>
      <c r="T258" s="544"/>
      <c r="U258" s="544"/>
      <c r="V258" s="544"/>
      <c r="W258" s="544"/>
      <c r="X258" s="544"/>
      <c r="Y258" s="544"/>
      <c r="Z258" s="544"/>
      <c r="AA258" s="544"/>
      <c r="AB258" s="544"/>
      <c r="AC258" s="547"/>
      <c r="AD258" s="547"/>
      <c r="AE258" s="547"/>
      <c r="AF258" s="547"/>
      <c r="AG258" s="547"/>
      <c r="AH258" s="547"/>
      <c r="AI258" s="547"/>
      <c r="AJ258" s="547"/>
      <c r="AK258" s="547"/>
      <c r="AL258" s="547"/>
    </row>
    <row r="259" spans="1:38" s="517" customFormat="1" ht="15">
      <c r="A259" s="527" t="s">
        <v>1036</v>
      </c>
      <c r="B259" s="528"/>
      <c r="C259" s="528"/>
      <c r="D259" s="528"/>
      <c r="E259" s="528"/>
      <c r="F259" s="528"/>
      <c r="G259" s="528">
        <v>0</v>
      </c>
      <c r="H259" s="528">
        <v>0</v>
      </c>
      <c r="I259" s="528">
        <v>0</v>
      </c>
      <c r="J259" s="528">
        <v>0</v>
      </c>
      <c r="K259" s="528">
        <v>0</v>
      </c>
      <c r="L259" s="528">
        <v>0</v>
      </c>
      <c r="M259" s="528">
        <v>13143.274813793103</v>
      </c>
      <c r="N259" s="528">
        <v>14102.497899891187</v>
      </c>
      <c r="O259" s="528">
        <v>10376.601003120993</v>
      </c>
      <c r="P259" s="528">
        <v>16176.47099531719</v>
      </c>
      <c r="Q259" s="528">
        <v>23412.348951975222</v>
      </c>
      <c r="X259" s="544"/>
      <c r="Y259" s="544"/>
      <c r="Z259" s="544"/>
      <c r="AA259" s="544"/>
      <c r="AB259" s="544"/>
      <c r="AC259" s="547"/>
      <c r="AD259" s="547"/>
      <c r="AE259" s="547"/>
      <c r="AF259" s="547"/>
      <c r="AG259" s="547"/>
      <c r="AH259" s="547"/>
      <c r="AI259" s="547"/>
      <c r="AJ259" s="547"/>
      <c r="AK259" s="547"/>
      <c r="AL259" s="547"/>
    </row>
    <row r="260" spans="1:38" s="517" customFormat="1" ht="15">
      <c r="A260" s="527" t="s">
        <v>1037</v>
      </c>
      <c r="B260" s="528"/>
      <c r="C260" s="528"/>
      <c r="D260" s="528"/>
      <c r="E260" s="528"/>
      <c r="F260" s="528"/>
      <c r="G260" s="528">
        <v>0</v>
      </c>
      <c r="H260" s="528">
        <v>0</v>
      </c>
      <c r="I260" s="528">
        <v>0</v>
      </c>
      <c r="J260" s="528">
        <v>0</v>
      </c>
      <c r="K260" s="528">
        <v>0</v>
      </c>
      <c r="L260" s="528">
        <v>0</v>
      </c>
      <c r="M260" s="528">
        <v>13143.274813793103</v>
      </c>
      <c r="N260" s="528">
        <v>14102.497899891187</v>
      </c>
      <c r="O260" s="528">
        <v>10376.601003120993</v>
      </c>
      <c r="P260" s="528">
        <v>16176.47099531719</v>
      </c>
      <c r="Q260" s="528">
        <v>23412.348951975222</v>
      </c>
      <c r="X260" s="544"/>
      <c r="Y260" s="544"/>
      <c r="Z260" s="544"/>
      <c r="AA260" s="544"/>
      <c r="AB260" s="544"/>
      <c r="AC260" s="547"/>
      <c r="AD260" s="547"/>
      <c r="AE260" s="547"/>
      <c r="AF260" s="547"/>
      <c r="AG260" s="547"/>
      <c r="AH260" s="547"/>
      <c r="AI260" s="547"/>
      <c r="AJ260" s="547"/>
      <c r="AK260" s="547"/>
      <c r="AL260" s="547"/>
    </row>
    <row r="261" spans="1:38" s="517" customFormat="1" ht="15">
      <c r="A261" s="527" t="s">
        <v>1038</v>
      </c>
      <c r="B261" s="528"/>
      <c r="C261" s="528"/>
      <c r="D261" s="528"/>
      <c r="E261" s="528"/>
      <c r="F261" s="528"/>
      <c r="G261" s="528">
        <v>0</v>
      </c>
      <c r="H261" s="528">
        <v>0</v>
      </c>
      <c r="I261" s="528">
        <v>0</v>
      </c>
      <c r="J261" s="528">
        <v>0</v>
      </c>
      <c r="K261" s="528">
        <v>0</v>
      </c>
      <c r="L261" s="528">
        <v>0</v>
      </c>
      <c r="M261" s="528">
        <v>0</v>
      </c>
      <c r="N261" s="528">
        <v>0</v>
      </c>
      <c r="O261" s="528">
        <v>0</v>
      </c>
      <c r="P261" s="528">
        <v>0</v>
      </c>
      <c r="Q261" s="528">
        <v>0</v>
      </c>
      <c r="X261" s="544"/>
      <c r="Y261" s="544"/>
      <c r="Z261" s="544"/>
      <c r="AA261" s="544"/>
      <c r="AB261" s="544"/>
      <c r="AC261" s="547"/>
      <c r="AD261" s="547"/>
      <c r="AE261" s="547"/>
      <c r="AF261" s="547"/>
      <c r="AG261" s="547"/>
      <c r="AH261" s="547"/>
      <c r="AI261" s="547"/>
      <c r="AJ261" s="547"/>
      <c r="AK261" s="547"/>
      <c r="AL261" s="547"/>
    </row>
    <row r="262" spans="1:38" s="517" customFormat="1" ht="15">
      <c r="A262" s="527" t="s">
        <v>1039</v>
      </c>
      <c r="B262" s="528">
        <v>0</v>
      </c>
      <c r="C262" s="528">
        <v>0</v>
      </c>
      <c r="D262" s="528">
        <v>0</v>
      </c>
      <c r="E262" s="528">
        <v>0</v>
      </c>
      <c r="F262" s="528">
        <v>0</v>
      </c>
      <c r="G262" s="528">
        <v>0</v>
      </c>
      <c r="H262" s="528">
        <v>0</v>
      </c>
      <c r="I262" s="528">
        <v>6853.9375785123966</v>
      </c>
      <c r="J262" s="528">
        <v>9373.4057499999999</v>
      </c>
      <c r="K262" s="528">
        <v>14623.986493649008</v>
      </c>
      <c r="L262" s="528">
        <v>11928.161716026812</v>
      </c>
      <c r="M262" s="528">
        <v>0</v>
      </c>
      <c r="N262" s="528">
        <v>0</v>
      </c>
      <c r="O262" s="528">
        <v>0</v>
      </c>
      <c r="P262" s="528">
        <v>0</v>
      </c>
      <c r="Q262" s="528">
        <v>0</v>
      </c>
      <c r="S262" s="544"/>
      <c r="T262" s="544"/>
      <c r="U262" s="544"/>
      <c r="V262" s="544"/>
      <c r="W262" s="544"/>
      <c r="X262" s="544"/>
      <c r="Y262" s="544"/>
      <c r="Z262" s="544"/>
      <c r="AA262" s="544"/>
      <c r="AB262" s="544"/>
      <c r="AC262" s="547"/>
      <c r="AD262" s="547"/>
      <c r="AE262" s="547"/>
      <c r="AF262" s="547"/>
      <c r="AG262" s="547"/>
      <c r="AH262" s="547"/>
      <c r="AI262" s="547"/>
      <c r="AJ262" s="547"/>
      <c r="AK262" s="547"/>
      <c r="AL262" s="547"/>
    </row>
    <row r="263" spans="1:38" s="517" customFormat="1" ht="15">
      <c r="A263" s="527" t="s">
        <v>1040</v>
      </c>
      <c r="B263" s="528">
        <v>0</v>
      </c>
      <c r="C263" s="528">
        <v>0</v>
      </c>
      <c r="D263" s="528">
        <v>0</v>
      </c>
      <c r="E263" s="528">
        <v>0</v>
      </c>
      <c r="F263" s="528">
        <v>0</v>
      </c>
      <c r="G263" s="528">
        <v>0</v>
      </c>
      <c r="H263" s="528">
        <v>0</v>
      </c>
      <c r="I263" s="528">
        <v>6853.9375785123966</v>
      </c>
      <c r="J263" s="528">
        <v>9373.4057499999999</v>
      </c>
      <c r="K263" s="528">
        <v>14623.986493649008</v>
      </c>
      <c r="L263" s="528">
        <v>11928.161716026812</v>
      </c>
      <c r="M263" s="528"/>
      <c r="N263" s="528"/>
      <c r="O263" s="528"/>
      <c r="P263" s="528"/>
      <c r="Q263" s="528"/>
      <c r="S263" s="544"/>
      <c r="T263" s="544"/>
      <c r="U263" s="544"/>
      <c r="V263" s="544"/>
      <c r="W263" s="544"/>
      <c r="X263" s="544"/>
      <c r="Y263" s="544"/>
      <c r="Z263" s="544"/>
      <c r="AA263" s="544"/>
      <c r="AB263" s="544"/>
      <c r="AC263" s="547"/>
      <c r="AD263" s="547"/>
      <c r="AE263" s="547"/>
      <c r="AF263" s="547"/>
      <c r="AG263" s="547"/>
      <c r="AH263" s="547"/>
      <c r="AI263" s="547"/>
      <c r="AJ263" s="547"/>
      <c r="AK263" s="547"/>
      <c r="AL263" s="547"/>
    </row>
    <row r="264" spans="1:38" s="517" customFormat="1" ht="15">
      <c r="A264" s="527" t="s">
        <v>1041</v>
      </c>
      <c r="B264" s="528"/>
      <c r="C264" s="528"/>
      <c r="D264" s="528"/>
      <c r="E264" s="528"/>
      <c r="F264" s="528"/>
      <c r="G264" s="528">
        <v>0</v>
      </c>
      <c r="H264" s="528">
        <v>0</v>
      </c>
      <c r="I264" s="528">
        <v>0</v>
      </c>
      <c r="J264" s="528">
        <v>0</v>
      </c>
      <c r="K264" s="528">
        <v>0</v>
      </c>
      <c r="L264" s="528">
        <v>0</v>
      </c>
      <c r="M264" s="528">
        <v>0</v>
      </c>
      <c r="N264" s="528">
        <v>0</v>
      </c>
      <c r="O264" s="528">
        <v>0</v>
      </c>
      <c r="P264" s="528">
        <v>0</v>
      </c>
      <c r="Q264" s="528">
        <v>0</v>
      </c>
      <c r="X264" s="544"/>
      <c r="Y264" s="544"/>
      <c r="Z264" s="544"/>
      <c r="AA264" s="544"/>
      <c r="AB264" s="544"/>
      <c r="AC264" s="547"/>
      <c r="AD264" s="547"/>
      <c r="AE264" s="547"/>
      <c r="AF264" s="547"/>
      <c r="AG264" s="547"/>
      <c r="AH264" s="547"/>
      <c r="AI264" s="547"/>
      <c r="AJ264" s="547"/>
      <c r="AK264" s="547"/>
      <c r="AL264" s="547"/>
    </row>
    <row r="265" spans="1:38" s="517" customFormat="1" ht="15">
      <c r="A265" s="527" t="s">
        <v>1042</v>
      </c>
      <c r="B265" s="528">
        <v>0</v>
      </c>
      <c r="C265" s="528">
        <v>0</v>
      </c>
      <c r="D265" s="528">
        <v>0</v>
      </c>
      <c r="E265" s="528">
        <v>0</v>
      </c>
      <c r="F265" s="528">
        <v>0</v>
      </c>
      <c r="G265" s="528">
        <v>0</v>
      </c>
      <c r="H265" s="528">
        <v>0</v>
      </c>
      <c r="I265" s="528">
        <v>0</v>
      </c>
      <c r="J265" s="528">
        <v>0</v>
      </c>
      <c r="K265" s="528">
        <v>0</v>
      </c>
      <c r="L265" s="528">
        <v>0</v>
      </c>
      <c r="M265" s="528">
        <v>0</v>
      </c>
      <c r="N265" s="528">
        <v>721.76851653821723</v>
      </c>
      <c r="O265" s="528">
        <v>1142.262863041414</v>
      </c>
      <c r="P265" s="528">
        <v>1139.6202523089994</v>
      </c>
      <c r="Q265" s="528">
        <v>2000.4240673675076</v>
      </c>
      <c r="S265" s="544"/>
      <c r="T265" s="544"/>
      <c r="U265" s="544"/>
      <c r="V265" s="544"/>
      <c r="W265" s="544"/>
      <c r="X265" s="544"/>
      <c r="Y265" s="544"/>
      <c r="Z265" s="544"/>
      <c r="AA265" s="544"/>
      <c r="AB265" s="544"/>
      <c r="AC265" s="547"/>
      <c r="AD265" s="547"/>
      <c r="AE265" s="547"/>
      <c r="AF265" s="547"/>
      <c r="AG265" s="547"/>
      <c r="AH265" s="547"/>
      <c r="AI265" s="547"/>
      <c r="AJ265" s="547"/>
      <c r="AK265" s="547"/>
      <c r="AL265" s="547"/>
    </row>
    <row r="266" spans="1:38" s="517" customFormat="1" ht="15">
      <c r="A266" s="527" t="s">
        <v>1043</v>
      </c>
      <c r="B266" s="528">
        <v>0</v>
      </c>
      <c r="C266" s="528">
        <v>0</v>
      </c>
      <c r="D266" s="528">
        <v>0</v>
      </c>
      <c r="E266" s="528">
        <v>0</v>
      </c>
      <c r="F266" s="528">
        <v>0</v>
      </c>
      <c r="G266" s="528">
        <v>0</v>
      </c>
      <c r="H266" s="528">
        <v>0</v>
      </c>
      <c r="I266" s="528">
        <v>0</v>
      </c>
      <c r="J266" s="528">
        <v>0</v>
      </c>
      <c r="K266" s="528">
        <v>0</v>
      </c>
      <c r="L266" s="528">
        <v>0</v>
      </c>
      <c r="M266" s="528">
        <v>0</v>
      </c>
      <c r="N266" s="528">
        <v>0</v>
      </c>
      <c r="O266" s="528">
        <v>0</v>
      </c>
      <c r="P266" s="528">
        <v>0</v>
      </c>
      <c r="Q266" s="528">
        <v>0</v>
      </c>
      <c r="S266" s="544"/>
      <c r="T266" s="544"/>
      <c r="U266" s="544"/>
      <c r="V266" s="544"/>
      <c r="W266" s="544"/>
      <c r="X266" s="544"/>
      <c r="Y266" s="544"/>
      <c r="Z266" s="544"/>
      <c r="AA266" s="544"/>
      <c r="AB266" s="544"/>
      <c r="AC266" s="547"/>
      <c r="AD266" s="547"/>
      <c r="AE266" s="547"/>
      <c r="AF266" s="547"/>
      <c r="AG266" s="547"/>
      <c r="AH266" s="547"/>
      <c r="AI266" s="547"/>
      <c r="AJ266" s="547"/>
      <c r="AK266" s="547"/>
      <c r="AL266" s="547"/>
    </row>
    <row r="267" spans="1:38" s="517" customFormat="1" ht="15">
      <c r="A267" s="527" t="s">
        <v>1044</v>
      </c>
      <c r="B267" s="528">
        <v>0</v>
      </c>
      <c r="C267" s="528">
        <v>0</v>
      </c>
      <c r="D267" s="528">
        <v>0</v>
      </c>
      <c r="E267" s="528">
        <v>0</v>
      </c>
      <c r="F267" s="528">
        <v>0</v>
      </c>
      <c r="G267" s="528">
        <v>0</v>
      </c>
      <c r="H267" s="528">
        <v>0</v>
      </c>
      <c r="I267" s="528">
        <v>0</v>
      </c>
      <c r="J267" s="528">
        <v>0</v>
      </c>
      <c r="K267" s="528">
        <v>0</v>
      </c>
      <c r="L267" s="528">
        <v>0</v>
      </c>
      <c r="M267" s="528">
        <v>111.10601379452839</v>
      </c>
      <c r="N267" s="528">
        <v>721.76851653821723</v>
      </c>
      <c r="O267" s="528">
        <v>1142.262863041414</v>
      </c>
      <c r="P267" s="528">
        <v>1139.6202523089994</v>
      </c>
      <c r="Q267" s="528">
        <v>2000.4240673675076</v>
      </c>
      <c r="X267" s="544"/>
      <c r="Y267" s="544"/>
      <c r="Z267" s="544"/>
      <c r="AA267" s="544"/>
      <c r="AB267" s="544"/>
      <c r="AC267" s="547"/>
      <c r="AD267" s="547"/>
      <c r="AE267" s="547"/>
      <c r="AF267" s="547"/>
      <c r="AG267" s="547"/>
      <c r="AH267" s="547"/>
      <c r="AI267" s="547"/>
      <c r="AJ267" s="547"/>
      <c r="AK267" s="547"/>
      <c r="AL267" s="547"/>
    </row>
    <row r="268" spans="1:38" s="517" customFormat="1" ht="15">
      <c r="A268" s="527" t="s">
        <v>1045</v>
      </c>
      <c r="B268" s="528">
        <v>10726.290695930969</v>
      </c>
      <c r="C268" s="528">
        <v>11387.41479983363</v>
      </c>
      <c r="D268" s="528">
        <v>17387.088183846219</v>
      </c>
      <c r="E268" s="528">
        <v>17860.010295489825</v>
      </c>
      <c r="F268" s="528">
        <v>13246.171478591597</v>
      </c>
      <c r="G268" s="528">
        <v>8877.8285258293436</v>
      </c>
      <c r="H268" s="528">
        <v>7988.7063981074853</v>
      </c>
      <c r="I268" s="528">
        <v>17507.878190082643</v>
      </c>
      <c r="J268" s="528">
        <v>14066.170662087914</v>
      </c>
      <c r="K268" s="528">
        <v>13436.644983325561</v>
      </c>
      <c r="L268" s="528">
        <v>12055.927802559878</v>
      </c>
      <c r="M268" s="528">
        <v>15877.923944111551</v>
      </c>
      <c r="N268" s="528">
        <v>17534.85946795619</v>
      </c>
      <c r="O268" s="528">
        <v>17898.53879399773</v>
      </c>
      <c r="P268" s="528">
        <v>19939.110458388313</v>
      </c>
      <c r="Q268" s="528">
        <v>20769.591987760941</v>
      </c>
      <c r="S268" s="544"/>
      <c r="T268" s="544"/>
      <c r="U268" s="544"/>
      <c r="V268" s="544"/>
      <c r="W268" s="544"/>
      <c r="X268" s="544"/>
      <c r="Y268" s="544"/>
      <c r="Z268" s="544"/>
      <c r="AA268" s="544"/>
      <c r="AB268" s="544"/>
      <c r="AC268" s="547"/>
      <c r="AD268" s="547"/>
      <c r="AE268" s="547"/>
      <c r="AF268" s="547"/>
      <c r="AG268" s="547"/>
      <c r="AH268" s="547"/>
      <c r="AI268" s="547"/>
      <c r="AJ268" s="547"/>
      <c r="AK268" s="547"/>
      <c r="AL268" s="547"/>
    </row>
    <row r="269" spans="1:38" s="517" customFormat="1" ht="15">
      <c r="A269" s="527" t="s">
        <v>1046</v>
      </c>
      <c r="B269" s="528">
        <v>9320.049876831843</v>
      </c>
      <c r="C269" s="528">
        <v>9460.0502485635461</v>
      </c>
      <c r="D269" s="528">
        <v>14673.152966813583</v>
      </c>
      <c r="E269" s="528">
        <v>14215.176174303166</v>
      </c>
      <c r="F269" s="528">
        <v>10206.221996558676</v>
      </c>
      <c r="G269" s="528">
        <v>6410.5786233750941</v>
      </c>
      <c r="H269" s="528">
        <v>5277.3862444118631</v>
      </c>
      <c r="I269" s="528">
        <v>8603.8110027548209</v>
      </c>
      <c r="J269" s="528">
        <v>1342.0869423076922</v>
      </c>
      <c r="K269" s="528">
        <v>1023.5944336232202</v>
      </c>
      <c r="L269" s="528">
        <v>482.68233028641077</v>
      </c>
      <c r="M269" s="528">
        <v>1077.6068850574713</v>
      </c>
      <c r="N269" s="528">
        <v>1315.0063003264418</v>
      </c>
      <c r="O269" s="528">
        <v>1264.5316407843957</v>
      </c>
      <c r="P269" s="528">
        <v>1860.5896519391167</v>
      </c>
      <c r="Q269" s="528">
        <v>1167.9526866649885</v>
      </c>
      <c r="S269" s="544"/>
      <c r="T269" s="544"/>
      <c r="U269" s="544"/>
      <c r="V269" s="544"/>
      <c r="W269" s="544"/>
      <c r="X269" s="544"/>
      <c r="Y269" s="544"/>
      <c r="Z269" s="544"/>
      <c r="AA269" s="544"/>
      <c r="AB269" s="544"/>
      <c r="AC269" s="547"/>
      <c r="AD269" s="547"/>
      <c r="AE269" s="547"/>
      <c r="AF269" s="547"/>
      <c r="AG269" s="547"/>
      <c r="AH269" s="547"/>
      <c r="AI269" s="547"/>
      <c r="AJ269" s="547"/>
      <c r="AK269" s="547"/>
      <c r="AL269" s="547"/>
    </row>
    <row r="270" spans="1:38" s="517" customFormat="1" ht="15">
      <c r="A270" s="527" t="s">
        <v>1047</v>
      </c>
      <c r="B270" s="528">
        <v>1406.2408190991259</v>
      </c>
      <c r="C270" s="528">
        <v>1927.3645512700848</v>
      </c>
      <c r="D270" s="528">
        <v>2713.9352170326365</v>
      </c>
      <c r="E270" s="528">
        <v>3644.83412118666</v>
      </c>
      <c r="F270" s="528">
        <v>3039.949482032921</v>
      </c>
      <c r="G270" s="528">
        <v>2467.2499024542494</v>
      </c>
      <c r="H270" s="528">
        <v>2711.3201536956221</v>
      </c>
      <c r="I270" s="528">
        <v>8904.0671873278243</v>
      </c>
      <c r="J270" s="528">
        <v>12724.083719780221</v>
      </c>
      <c r="K270" s="528">
        <v>12413.050549702341</v>
      </c>
      <c r="L270" s="528">
        <v>11573.245472273467</v>
      </c>
      <c r="M270" s="528">
        <v>14800.317059054079</v>
      </c>
      <c r="N270" s="528">
        <v>16219.85316762975</v>
      </c>
      <c r="O270" s="528">
        <v>16634.007153213333</v>
      </c>
      <c r="P270" s="528">
        <v>18078.520806449196</v>
      </c>
      <c r="Q270" s="528">
        <v>19601.639301095951</v>
      </c>
      <c r="S270" s="544"/>
      <c r="T270" s="544"/>
      <c r="U270" s="544"/>
      <c r="V270" s="544"/>
      <c r="W270" s="544"/>
      <c r="X270" s="544"/>
      <c r="Y270" s="544"/>
      <c r="Z270" s="544"/>
      <c r="AA270" s="544"/>
      <c r="AB270" s="544"/>
      <c r="AC270" s="547"/>
      <c r="AD270" s="547"/>
      <c r="AE270" s="547"/>
      <c r="AF270" s="547"/>
      <c r="AG270" s="547"/>
      <c r="AH270" s="547"/>
      <c r="AI270" s="547"/>
      <c r="AJ270" s="547"/>
      <c r="AK270" s="547"/>
      <c r="AL270" s="547"/>
    </row>
    <row r="271" spans="1:38" s="517" customFormat="1" ht="15">
      <c r="A271" s="527" t="s">
        <v>1048</v>
      </c>
      <c r="B271" s="528">
        <v>0</v>
      </c>
      <c r="C271" s="528">
        <v>0</v>
      </c>
      <c r="D271" s="528">
        <v>0</v>
      </c>
      <c r="E271" s="528">
        <v>0</v>
      </c>
      <c r="F271" s="528">
        <v>0</v>
      </c>
      <c r="G271" s="528">
        <v>0</v>
      </c>
      <c r="H271" s="528">
        <v>0</v>
      </c>
      <c r="I271" s="528">
        <v>4.9567528427275089</v>
      </c>
      <c r="J271" s="528">
        <v>19.100324879999999</v>
      </c>
      <c r="K271" s="528">
        <v>4.6529411100000004</v>
      </c>
      <c r="L271" s="528">
        <v>46.060394216995718</v>
      </c>
      <c r="M271" s="528">
        <v>4.6529411100000004</v>
      </c>
      <c r="N271" s="528">
        <v>4.6529411100000004</v>
      </c>
      <c r="O271" s="528">
        <v>0</v>
      </c>
      <c r="P271" s="528">
        <v>0</v>
      </c>
      <c r="Q271" s="528">
        <v>0</v>
      </c>
      <c r="S271" s="544"/>
      <c r="T271" s="544"/>
      <c r="U271" s="544"/>
      <c r="V271" s="544"/>
      <c r="W271" s="544"/>
      <c r="X271" s="544"/>
      <c r="Y271" s="544"/>
      <c r="Z271" s="544"/>
      <c r="AA271" s="544"/>
      <c r="AB271" s="544"/>
      <c r="AC271" s="547"/>
      <c r="AD271" s="547"/>
      <c r="AE271" s="547"/>
      <c r="AF271" s="547"/>
      <c r="AG271" s="547"/>
      <c r="AH271" s="547"/>
      <c r="AI271" s="547"/>
      <c r="AJ271" s="547"/>
      <c r="AK271" s="547"/>
      <c r="AL271" s="547"/>
    </row>
    <row r="272" spans="1:38" s="517" customFormat="1" ht="15">
      <c r="A272" s="527" t="s">
        <v>1049</v>
      </c>
      <c r="B272" s="528">
        <v>0</v>
      </c>
      <c r="C272" s="528">
        <v>0</v>
      </c>
      <c r="D272" s="528">
        <v>0</v>
      </c>
      <c r="E272" s="528">
        <v>0</v>
      </c>
      <c r="F272" s="528">
        <v>0</v>
      </c>
      <c r="G272" s="528">
        <v>0</v>
      </c>
      <c r="H272" s="528">
        <v>0</v>
      </c>
      <c r="I272" s="528">
        <v>4.9567528427275089</v>
      </c>
      <c r="J272" s="528">
        <v>19.100324879999999</v>
      </c>
      <c r="K272" s="528">
        <v>4.6529411100000004</v>
      </c>
      <c r="L272" s="528">
        <v>4.6529411100000004</v>
      </c>
      <c r="M272" s="528">
        <v>4.6529411100000004</v>
      </c>
      <c r="N272" s="528">
        <v>4.6529411100000004</v>
      </c>
      <c r="O272" s="528">
        <v>0</v>
      </c>
      <c r="P272" s="528">
        <v>0</v>
      </c>
      <c r="Q272" s="528">
        <v>0</v>
      </c>
      <c r="S272" s="544"/>
      <c r="T272" s="544"/>
      <c r="U272" s="544"/>
      <c r="V272" s="544"/>
      <c r="W272" s="544"/>
      <c r="X272" s="544"/>
      <c r="Y272" s="544"/>
      <c r="Z272" s="544"/>
      <c r="AA272" s="544"/>
      <c r="AB272" s="544"/>
      <c r="AC272" s="547"/>
      <c r="AD272" s="547"/>
      <c r="AE272" s="547"/>
      <c r="AF272" s="547"/>
      <c r="AG272" s="547"/>
      <c r="AH272" s="547"/>
      <c r="AI272" s="547"/>
      <c r="AJ272" s="547"/>
      <c r="AK272" s="547"/>
      <c r="AL272" s="547"/>
    </row>
    <row r="273" spans="1:38" s="517" customFormat="1" ht="15">
      <c r="A273" s="527" t="s">
        <v>1050</v>
      </c>
      <c r="B273" s="528">
        <v>0</v>
      </c>
      <c r="C273" s="528">
        <v>0</v>
      </c>
      <c r="D273" s="528">
        <v>0</v>
      </c>
      <c r="E273" s="528">
        <v>0</v>
      </c>
      <c r="F273" s="528">
        <v>0</v>
      </c>
      <c r="G273" s="528">
        <v>0</v>
      </c>
      <c r="H273" s="528">
        <v>0</v>
      </c>
      <c r="I273" s="528">
        <v>0</v>
      </c>
      <c r="J273" s="528">
        <v>0</v>
      </c>
      <c r="K273" s="528">
        <v>0</v>
      </c>
      <c r="L273" s="528">
        <v>41.407453106995717</v>
      </c>
      <c r="M273" s="528">
        <v>0</v>
      </c>
      <c r="N273" s="528">
        <v>0</v>
      </c>
      <c r="O273" s="528">
        <v>0</v>
      </c>
      <c r="P273" s="528">
        <v>0</v>
      </c>
      <c r="Q273" s="528">
        <v>0</v>
      </c>
      <c r="S273" s="544"/>
      <c r="T273" s="544"/>
      <c r="U273" s="544"/>
      <c r="V273" s="544"/>
      <c r="W273" s="544"/>
      <c r="X273" s="544"/>
      <c r="Y273" s="544"/>
      <c r="Z273" s="544"/>
      <c r="AA273" s="544"/>
      <c r="AB273" s="544"/>
      <c r="AC273" s="547"/>
      <c r="AD273" s="547"/>
      <c r="AE273" s="547"/>
      <c r="AF273" s="547"/>
      <c r="AG273" s="547"/>
      <c r="AH273" s="547"/>
      <c r="AI273" s="547"/>
      <c r="AJ273" s="547"/>
      <c r="AK273" s="547"/>
      <c r="AL273" s="547"/>
    </row>
    <row r="274" spans="1:38" s="517" customFormat="1" ht="15">
      <c r="A274" s="527" t="s">
        <v>1051</v>
      </c>
      <c r="B274" s="528">
        <v>0</v>
      </c>
      <c r="C274" s="528">
        <v>0</v>
      </c>
      <c r="D274" s="528">
        <v>0</v>
      </c>
      <c r="E274" s="528">
        <v>0</v>
      </c>
      <c r="F274" s="528">
        <v>0</v>
      </c>
      <c r="G274" s="528">
        <v>0</v>
      </c>
      <c r="H274" s="528">
        <v>0</v>
      </c>
      <c r="I274" s="528">
        <v>0</v>
      </c>
      <c r="J274" s="528">
        <v>0</v>
      </c>
      <c r="K274" s="528">
        <v>0</v>
      </c>
      <c r="L274" s="528">
        <v>0</v>
      </c>
      <c r="M274" s="528">
        <v>0</v>
      </c>
      <c r="N274" s="528">
        <v>0</v>
      </c>
      <c r="O274" s="528">
        <v>0</v>
      </c>
      <c r="P274" s="528">
        <v>0</v>
      </c>
      <c r="Q274" s="528">
        <v>0</v>
      </c>
      <c r="S274" s="544"/>
      <c r="T274" s="544"/>
      <c r="U274" s="544"/>
      <c r="V274" s="544"/>
      <c r="W274" s="544"/>
      <c r="X274" s="544"/>
      <c r="Y274" s="544"/>
      <c r="Z274" s="544"/>
      <c r="AA274" s="544"/>
      <c r="AB274" s="544"/>
      <c r="AC274" s="547"/>
      <c r="AD274" s="547"/>
      <c r="AE274" s="547"/>
      <c r="AF274" s="547"/>
      <c r="AG274" s="547"/>
      <c r="AH274" s="547"/>
      <c r="AI274" s="547"/>
      <c r="AJ274" s="547"/>
      <c r="AK274" s="547"/>
      <c r="AL274" s="547"/>
    </row>
    <row r="275" spans="1:38" s="517" customFormat="1" ht="15">
      <c r="A275" s="527" t="s">
        <v>1052</v>
      </c>
      <c r="B275" s="528"/>
      <c r="C275" s="528"/>
      <c r="D275" s="528"/>
      <c r="E275" s="528"/>
      <c r="F275" s="528"/>
      <c r="G275" s="528">
        <v>0</v>
      </c>
      <c r="H275" s="528">
        <v>0</v>
      </c>
      <c r="I275" s="528">
        <v>0</v>
      </c>
      <c r="J275" s="528">
        <v>0</v>
      </c>
      <c r="K275" s="528">
        <v>0</v>
      </c>
      <c r="L275" s="528">
        <v>0</v>
      </c>
      <c r="M275" s="528">
        <v>0</v>
      </c>
      <c r="N275" s="528">
        <v>0</v>
      </c>
      <c r="O275" s="528">
        <v>0</v>
      </c>
      <c r="P275" s="528">
        <v>0</v>
      </c>
      <c r="Q275" s="528">
        <v>0</v>
      </c>
      <c r="X275" s="544"/>
      <c r="Y275" s="544"/>
      <c r="Z275" s="544"/>
      <c r="AA275" s="544"/>
      <c r="AB275" s="544"/>
      <c r="AC275" s="547"/>
      <c r="AD275" s="547"/>
      <c r="AE275" s="547"/>
      <c r="AF275" s="547"/>
      <c r="AG275" s="547"/>
      <c r="AH275" s="547"/>
      <c r="AI275" s="547"/>
      <c r="AJ275" s="547"/>
      <c r="AK275" s="547"/>
      <c r="AL275" s="547"/>
    </row>
    <row r="276" spans="1:38" s="517" customFormat="1" ht="15">
      <c r="A276" s="527" t="s">
        <v>1053</v>
      </c>
      <c r="B276" s="528"/>
      <c r="C276" s="528"/>
      <c r="D276" s="528"/>
      <c r="E276" s="528"/>
      <c r="F276" s="528"/>
      <c r="G276" s="528">
        <v>0</v>
      </c>
      <c r="H276" s="528">
        <v>0</v>
      </c>
      <c r="I276" s="528">
        <v>0</v>
      </c>
      <c r="J276" s="528">
        <v>0</v>
      </c>
      <c r="K276" s="528">
        <v>0</v>
      </c>
      <c r="L276" s="528">
        <v>0</v>
      </c>
      <c r="M276" s="528">
        <v>0</v>
      </c>
      <c r="N276" s="528">
        <v>0</v>
      </c>
      <c r="O276" s="528">
        <v>0</v>
      </c>
      <c r="P276" s="528">
        <v>0</v>
      </c>
      <c r="Q276" s="528">
        <v>0</v>
      </c>
      <c r="X276" s="544"/>
      <c r="Y276" s="544"/>
      <c r="Z276" s="544"/>
      <c r="AA276" s="544"/>
      <c r="AB276" s="544"/>
      <c r="AC276" s="547"/>
      <c r="AD276" s="547"/>
      <c r="AE276" s="547"/>
      <c r="AF276" s="547"/>
      <c r="AG276" s="547"/>
      <c r="AH276" s="547"/>
      <c r="AI276" s="547"/>
      <c r="AJ276" s="547"/>
      <c r="AK276" s="547"/>
      <c r="AL276" s="547"/>
    </row>
    <row r="277" spans="1:38" s="517" customFormat="1" ht="15">
      <c r="A277" s="527" t="s">
        <v>1054</v>
      </c>
      <c r="B277" s="528">
        <v>0</v>
      </c>
      <c r="C277" s="528">
        <v>0</v>
      </c>
      <c r="D277" s="528">
        <v>0</v>
      </c>
      <c r="E277" s="528">
        <v>0</v>
      </c>
      <c r="F277" s="528">
        <v>0</v>
      </c>
      <c r="G277" s="528">
        <v>0</v>
      </c>
      <c r="H277" s="528">
        <v>0</v>
      </c>
      <c r="I277" s="528">
        <v>4.9567528427275089</v>
      </c>
      <c r="J277" s="528">
        <v>19.100324879999999</v>
      </c>
      <c r="K277" s="528">
        <v>4.6529411100000004</v>
      </c>
      <c r="L277" s="528">
        <v>46.060394216995718</v>
      </c>
      <c r="M277" s="528">
        <v>4.6529411100000004</v>
      </c>
      <c r="N277" s="528">
        <v>4.6529411100000004</v>
      </c>
      <c r="O277" s="528">
        <v>0</v>
      </c>
      <c r="P277" s="528">
        <v>0</v>
      </c>
      <c r="Q277" s="528">
        <v>0</v>
      </c>
      <c r="S277" s="544"/>
      <c r="T277" s="544"/>
      <c r="U277" s="544"/>
      <c r="V277" s="544"/>
      <c r="W277" s="544"/>
      <c r="X277" s="544"/>
      <c r="Y277" s="544"/>
      <c r="Z277" s="544"/>
      <c r="AA277" s="544"/>
      <c r="AB277" s="544"/>
      <c r="AC277" s="547"/>
      <c r="AD277" s="547"/>
      <c r="AE277" s="547"/>
      <c r="AF277" s="547"/>
      <c r="AG277" s="547"/>
      <c r="AH277" s="547"/>
      <c r="AI277" s="547"/>
      <c r="AJ277" s="547"/>
      <c r="AK277" s="547"/>
      <c r="AL277" s="547"/>
    </row>
    <row r="278" spans="1:38" s="517" customFormat="1" ht="15">
      <c r="A278" s="527" t="s">
        <v>1055</v>
      </c>
      <c r="B278" s="528">
        <v>0</v>
      </c>
      <c r="C278" s="528">
        <v>0</v>
      </c>
      <c r="D278" s="528">
        <v>0</v>
      </c>
      <c r="E278" s="528">
        <v>0</v>
      </c>
      <c r="F278" s="528">
        <v>0</v>
      </c>
      <c r="G278" s="528">
        <v>0</v>
      </c>
      <c r="H278" s="528">
        <v>0</v>
      </c>
      <c r="I278" s="528">
        <v>4.9567528427275089</v>
      </c>
      <c r="J278" s="528">
        <v>19.100324879999999</v>
      </c>
      <c r="K278" s="528">
        <v>4.6529411100000004</v>
      </c>
      <c r="L278" s="528">
        <v>4.6529411100000004</v>
      </c>
      <c r="M278" s="528">
        <v>4.6529411100000004</v>
      </c>
      <c r="N278" s="528">
        <v>4.6529411100000004</v>
      </c>
      <c r="O278" s="528">
        <v>0</v>
      </c>
      <c r="P278" s="528">
        <v>0</v>
      </c>
      <c r="Q278" s="528">
        <v>0</v>
      </c>
      <c r="S278" s="544"/>
      <c r="T278" s="544"/>
      <c r="U278" s="544"/>
      <c r="V278" s="544"/>
      <c r="W278" s="544"/>
      <c r="X278" s="544"/>
      <c r="Y278" s="544"/>
      <c r="Z278" s="544"/>
      <c r="AA278" s="544"/>
      <c r="AB278" s="544"/>
      <c r="AC278" s="547"/>
      <c r="AD278" s="547"/>
      <c r="AE278" s="547"/>
      <c r="AF278" s="547"/>
      <c r="AG278" s="547"/>
      <c r="AH278" s="547"/>
      <c r="AI278" s="547"/>
      <c r="AJ278" s="547"/>
      <c r="AK278" s="547"/>
      <c r="AL278" s="547"/>
    </row>
    <row r="279" spans="1:38" s="517" customFormat="1" ht="15.75" thickBot="1">
      <c r="A279" s="529" t="s">
        <v>1056</v>
      </c>
      <c r="B279" s="530">
        <v>0</v>
      </c>
      <c r="C279" s="530">
        <v>0</v>
      </c>
      <c r="D279" s="530">
        <v>0</v>
      </c>
      <c r="E279" s="530">
        <v>0</v>
      </c>
      <c r="F279" s="530">
        <v>0</v>
      </c>
      <c r="G279" s="530">
        <v>0</v>
      </c>
      <c r="H279" s="530">
        <v>0</v>
      </c>
      <c r="I279" s="530">
        <v>0</v>
      </c>
      <c r="J279" s="530">
        <v>0</v>
      </c>
      <c r="K279" s="530">
        <v>0</v>
      </c>
      <c r="L279" s="530">
        <v>41.407453106995717</v>
      </c>
      <c r="M279" s="530">
        <v>0</v>
      </c>
      <c r="N279" s="530">
        <v>0</v>
      </c>
      <c r="O279" s="530">
        <v>0</v>
      </c>
      <c r="P279" s="530">
        <v>0</v>
      </c>
      <c r="Q279" s="530">
        <v>0</v>
      </c>
      <c r="S279" s="516"/>
      <c r="T279" s="516"/>
      <c r="U279" s="516"/>
      <c r="V279" s="516"/>
      <c r="W279" s="516"/>
      <c r="X279" s="547"/>
      <c r="Y279" s="547"/>
      <c r="Z279" s="547"/>
      <c r="AA279" s="547"/>
      <c r="AB279" s="547"/>
      <c r="AC279" s="547"/>
      <c r="AD279" s="547"/>
      <c r="AE279" s="547"/>
      <c r="AF279" s="547"/>
      <c r="AG279" s="547"/>
      <c r="AH279" s="547"/>
      <c r="AI279" s="547"/>
      <c r="AJ279" s="547"/>
      <c r="AK279" s="547"/>
      <c r="AL279" s="547"/>
    </row>
    <row r="280" spans="1:38" s="516" customFormat="1" ht="15">
      <c r="A280" s="525" t="s">
        <v>1057</v>
      </c>
      <c r="B280" s="526">
        <v>0</v>
      </c>
      <c r="C280" s="526">
        <v>0</v>
      </c>
      <c r="D280" s="526">
        <v>0</v>
      </c>
      <c r="E280" s="526">
        <v>0</v>
      </c>
      <c r="F280" s="526">
        <v>0</v>
      </c>
      <c r="G280" s="526">
        <v>0</v>
      </c>
      <c r="H280" s="526">
        <v>0</v>
      </c>
      <c r="I280" s="526">
        <v>0</v>
      </c>
      <c r="J280" s="526">
        <v>0.64881253543307094</v>
      </c>
      <c r="K280" s="526">
        <v>0.86007066831798729</v>
      </c>
      <c r="L280" s="526">
        <v>30.21459779718537</v>
      </c>
      <c r="M280" s="526">
        <v>2.6964367816091954</v>
      </c>
      <c r="N280" s="526">
        <v>174.8743449695321</v>
      </c>
      <c r="O280" s="526">
        <v>243.1624651365421</v>
      </c>
      <c r="P280" s="526">
        <v>100.73699597733395</v>
      </c>
      <c r="Q280" s="526">
        <v>211.80956539175742</v>
      </c>
      <c r="S280" s="544"/>
      <c r="T280" s="544"/>
      <c r="U280" s="544"/>
      <c r="V280" s="544"/>
      <c r="W280" s="544"/>
      <c r="X280" s="544"/>
      <c r="Y280" s="544"/>
      <c r="Z280" s="544"/>
      <c r="AA280" s="544"/>
      <c r="AB280" s="544"/>
      <c r="AC280" s="547"/>
      <c r="AD280" s="547"/>
      <c r="AE280" s="547"/>
      <c r="AF280" s="547"/>
      <c r="AG280" s="547"/>
      <c r="AH280" s="547"/>
      <c r="AI280" s="547"/>
      <c r="AJ280" s="547"/>
      <c r="AK280" s="547"/>
      <c r="AL280" s="547"/>
    </row>
    <row r="281" spans="1:38" s="517" customFormat="1" ht="15">
      <c r="A281" s="527" t="s">
        <v>1058</v>
      </c>
      <c r="B281" s="528">
        <v>0</v>
      </c>
      <c r="C281" s="528">
        <v>0</v>
      </c>
      <c r="D281" s="528">
        <v>0</v>
      </c>
      <c r="E281" s="528">
        <v>0</v>
      </c>
      <c r="F281" s="528">
        <v>0</v>
      </c>
      <c r="G281" s="528">
        <v>0</v>
      </c>
      <c r="H281" s="528">
        <v>0</v>
      </c>
      <c r="I281" s="528">
        <v>0</v>
      </c>
      <c r="J281" s="528">
        <v>0</v>
      </c>
      <c r="K281" s="528">
        <v>0</v>
      </c>
      <c r="L281" s="528">
        <v>0</v>
      </c>
      <c r="M281" s="528">
        <v>0</v>
      </c>
      <c r="N281" s="528">
        <v>0</v>
      </c>
      <c r="O281" s="528">
        <v>0</v>
      </c>
      <c r="P281" s="528">
        <v>0</v>
      </c>
      <c r="Q281" s="528">
        <v>0</v>
      </c>
      <c r="S281" s="544"/>
      <c r="T281" s="544"/>
      <c r="U281" s="544"/>
      <c r="V281" s="544"/>
      <c r="W281" s="544"/>
      <c r="X281" s="544"/>
      <c r="Y281" s="544"/>
      <c r="Z281" s="544"/>
      <c r="AA281" s="544"/>
      <c r="AB281" s="544"/>
      <c r="AC281" s="547"/>
      <c r="AD281" s="547"/>
      <c r="AE281" s="547"/>
      <c r="AF281" s="547"/>
      <c r="AG281" s="547"/>
      <c r="AH281" s="547"/>
      <c r="AI281" s="547"/>
      <c r="AJ281" s="547"/>
      <c r="AK281" s="547"/>
      <c r="AL281" s="547"/>
    </row>
    <row r="282" spans="1:38" s="517" customFormat="1" ht="15">
      <c r="A282" s="527" t="s">
        <v>1059</v>
      </c>
      <c r="B282" s="528">
        <v>0</v>
      </c>
      <c r="C282" s="528">
        <v>0</v>
      </c>
      <c r="D282" s="528">
        <v>0</v>
      </c>
      <c r="E282" s="528">
        <v>0</v>
      </c>
      <c r="F282" s="528">
        <v>0</v>
      </c>
      <c r="G282" s="528">
        <v>0</v>
      </c>
      <c r="H282" s="528">
        <v>0</v>
      </c>
      <c r="I282" s="528">
        <v>0</v>
      </c>
      <c r="J282" s="528">
        <v>0</v>
      </c>
      <c r="K282" s="528">
        <v>0</v>
      </c>
      <c r="L282" s="528">
        <v>0</v>
      </c>
      <c r="M282" s="528">
        <v>0</v>
      </c>
      <c r="N282" s="528"/>
      <c r="O282" s="528"/>
      <c r="P282" s="528"/>
      <c r="Q282" s="528"/>
      <c r="S282" s="544"/>
      <c r="T282" s="544"/>
      <c r="U282" s="544"/>
      <c r="V282" s="544"/>
      <c r="W282" s="544"/>
      <c r="X282" s="544"/>
      <c r="Y282" s="544"/>
      <c r="Z282" s="544"/>
      <c r="AA282" s="544"/>
      <c r="AB282" s="544"/>
      <c r="AC282" s="547"/>
      <c r="AD282" s="547"/>
      <c r="AE282" s="547"/>
      <c r="AF282" s="547"/>
      <c r="AG282" s="547"/>
      <c r="AH282" s="547"/>
      <c r="AI282" s="547"/>
      <c r="AJ282" s="547"/>
      <c r="AK282" s="547"/>
      <c r="AL282" s="547"/>
    </row>
    <row r="283" spans="1:38" s="517" customFormat="1" ht="15">
      <c r="A283" s="527" t="s">
        <v>1060</v>
      </c>
      <c r="B283" s="528">
        <v>0</v>
      </c>
      <c r="C283" s="528">
        <v>0</v>
      </c>
      <c r="D283" s="528">
        <v>0</v>
      </c>
      <c r="E283" s="528">
        <v>0</v>
      </c>
      <c r="F283" s="528">
        <v>0</v>
      </c>
      <c r="G283" s="528">
        <v>0</v>
      </c>
      <c r="H283" s="528">
        <v>0</v>
      </c>
      <c r="I283" s="528">
        <v>0</v>
      </c>
      <c r="J283" s="528">
        <v>0.64881253543307094</v>
      </c>
      <c r="K283" s="528">
        <v>0.86007066831798729</v>
      </c>
      <c r="L283" s="528">
        <v>30.21459779718537</v>
      </c>
      <c r="M283" s="528">
        <v>2.6964367816091954</v>
      </c>
      <c r="N283" s="528">
        <v>16.491011969532099</v>
      </c>
      <c r="O283" s="528">
        <v>105.6624651365421</v>
      </c>
      <c r="P283" s="528">
        <v>0.73699597733394051</v>
      </c>
      <c r="Q283" s="528">
        <v>1.8095653917574219</v>
      </c>
      <c r="S283" s="544"/>
      <c r="T283" s="544"/>
      <c r="U283" s="544"/>
      <c r="V283" s="544"/>
      <c r="W283" s="544"/>
      <c r="X283" s="544"/>
      <c r="Y283" s="544"/>
      <c r="Z283" s="544"/>
      <c r="AA283" s="544"/>
      <c r="AB283" s="544"/>
      <c r="AC283" s="547"/>
      <c r="AD283" s="547"/>
      <c r="AE283" s="547"/>
      <c r="AF283" s="547"/>
      <c r="AG283" s="547"/>
      <c r="AH283" s="547"/>
      <c r="AI283" s="547"/>
      <c r="AJ283" s="547"/>
      <c r="AK283" s="547"/>
      <c r="AL283" s="547"/>
    </row>
    <row r="284" spans="1:38" s="517" customFormat="1" ht="15">
      <c r="A284" s="566" t="s">
        <v>1061</v>
      </c>
      <c r="B284" s="528">
        <v>0</v>
      </c>
      <c r="C284" s="528">
        <v>0</v>
      </c>
      <c r="D284" s="528">
        <v>0</v>
      </c>
      <c r="E284" s="528">
        <v>0</v>
      </c>
      <c r="F284" s="528">
        <v>0</v>
      </c>
      <c r="G284" s="528">
        <v>0</v>
      </c>
      <c r="H284" s="528">
        <v>0</v>
      </c>
      <c r="I284" s="528">
        <v>0</v>
      </c>
      <c r="J284" s="528">
        <v>0</v>
      </c>
      <c r="K284" s="528">
        <v>0</v>
      </c>
      <c r="L284" s="528">
        <v>0</v>
      </c>
      <c r="M284" s="528">
        <v>0</v>
      </c>
      <c r="N284" s="528"/>
      <c r="O284" s="528"/>
      <c r="P284" s="528"/>
      <c r="Q284" s="528"/>
      <c r="S284" s="544"/>
      <c r="T284" s="544"/>
      <c r="U284" s="544"/>
      <c r="V284" s="544"/>
      <c r="W284" s="544"/>
      <c r="X284" s="544"/>
      <c r="Y284" s="544"/>
      <c r="Z284" s="544"/>
      <c r="AA284" s="544"/>
      <c r="AB284" s="544"/>
      <c r="AC284" s="547"/>
      <c r="AD284" s="547"/>
      <c r="AE284" s="547"/>
      <c r="AF284" s="547"/>
      <c r="AG284" s="547"/>
      <c r="AH284" s="547"/>
      <c r="AI284" s="547"/>
      <c r="AJ284" s="547"/>
      <c r="AK284" s="547"/>
      <c r="AL284" s="547"/>
    </row>
    <row r="285" spans="1:38" s="517" customFormat="1" ht="15">
      <c r="A285" s="566" t="s">
        <v>1062</v>
      </c>
      <c r="B285" s="528">
        <v>0</v>
      </c>
      <c r="C285" s="528">
        <v>0</v>
      </c>
      <c r="D285" s="528">
        <v>0</v>
      </c>
      <c r="E285" s="528">
        <v>0</v>
      </c>
      <c r="F285" s="528">
        <v>0</v>
      </c>
      <c r="G285" s="528">
        <v>0</v>
      </c>
      <c r="H285" s="528">
        <v>0</v>
      </c>
      <c r="I285" s="528">
        <v>0</v>
      </c>
      <c r="J285" s="528">
        <v>0</v>
      </c>
      <c r="K285" s="528">
        <v>0</v>
      </c>
      <c r="L285" s="528">
        <v>0</v>
      </c>
      <c r="M285" s="528">
        <v>0</v>
      </c>
      <c r="N285" s="528">
        <v>158.38333299999999</v>
      </c>
      <c r="O285" s="528">
        <v>137.5</v>
      </c>
      <c r="P285" s="528">
        <v>100</v>
      </c>
      <c r="Q285" s="528">
        <v>210</v>
      </c>
      <c r="S285" s="544"/>
      <c r="T285" s="544"/>
      <c r="U285" s="544"/>
      <c r="V285" s="544"/>
      <c r="W285" s="544"/>
      <c r="X285" s="544"/>
      <c r="Y285" s="544"/>
      <c r="Z285" s="544"/>
      <c r="AA285" s="544"/>
      <c r="AB285" s="544"/>
      <c r="AC285" s="547"/>
      <c r="AD285" s="547"/>
      <c r="AE285" s="547"/>
      <c r="AF285" s="547"/>
      <c r="AG285" s="547"/>
      <c r="AH285" s="547"/>
      <c r="AI285" s="547"/>
      <c r="AJ285" s="547"/>
      <c r="AK285" s="547"/>
      <c r="AL285" s="547"/>
    </row>
    <row r="286" spans="1:38" s="517" customFormat="1" ht="15">
      <c r="A286" s="527" t="s">
        <v>1063</v>
      </c>
      <c r="B286" s="528">
        <v>0</v>
      </c>
      <c r="C286" s="528">
        <v>0</v>
      </c>
      <c r="D286" s="528">
        <v>0</v>
      </c>
      <c r="E286" s="528">
        <v>0</v>
      </c>
      <c r="F286" s="528">
        <v>0</v>
      </c>
      <c r="G286" s="528">
        <v>0</v>
      </c>
      <c r="H286" s="528">
        <v>0</v>
      </c>
      <c r="I286" s="528">
        <v>0</v>
      </c>
      <c r="J286" s="528">
        <v>0</v>
      </c>
      <c r="K286" s="528">
        <v>0</v>
      </c>
      <c r="L286" s="528">
        <v>0</v>
      </c>
      <c r="M286" s="528">
        <v>0</v>
      </c>
      <c r="N286" s="528"/>
      <c r="O286" s="528"/>
      <c r="P286" s="528"/>
      <c r="Q286" s="528"/>
      <c r="S286" s="544"/>
      <c r="T286" s="544"/>
      <c r="U286" s="544"/>
      <c r="V286" s="544"/>
      <c r="W286" s="544"/>
      <c r="X286" s="544"/>
      <c r="Y286" s="544"/>
      <c r="Z286" s="544"/>
      <c r="AA286" s="544"/>
      <c r="AB286" s="544"/>
      <c r="AC286" s="547"/>
      <c r="AD286" s="547"/>
      <c r="AE286" s="547"/>
      <c r="AF286" s="547"/>
      <c r="AG286" s="547"/>
      <c r="AH286" s="547"/>
      <c r="AI286" s="547"/>
      <c r="AJ286" s="547"/>
      <c r="AK286" s="547"/>
      <c r="AL286" s="547"/>
    </row>
    <row r="287" spans="1:38" s="517" customFormat="1" ht="15">
      <c r="A287" s="527" t="s">
        <v>1064</v>
      </c>
      <c r="B287" s="528">
        <v>0</v>
      </c>
      <c r="C287" s="528">
        <v>0</v>
      </c>
      <c r="D287" s="528">
        <v>0</v>
      </c>
      <c r="E287" s="528">
        <v>0</v>
      </c>
      <c r="F287" s="528">
        <v>0</v>
      </c>
      <c r="G287" s="528">
        <v>0</v>
      </c>
      <c r="H287" s="528">
        <v>0</v>
      </c>
      <c r="I287" s="528">
        <v>0</v>
      </c>
      <c r="J287" s="528">
        <v>0</v>
      </c>
      <c r="K287" s="528">
        <v>0</v>
      </c>
      <c r="L287" s="528">
        <v>0</v>
      </c>
      <c r="M287" s="528">
        <v>0</v>
      </c>
      <c r="N287" s="528">
        <v>158.38333299999999</v>
      </c>
      <c r="O287" s="528">
        <v>137.5</v>
      </c>
      <c r="P287" s="528">
        <v>100</v>
      </c>
      <c r="Q287" s="528">
        <v>210</v>
      </c>
      <c r="S287" s="544"/>
      <c r="T287" s="544"/>
      <c r="U287" s="544"/>
      <c r="V287" s="544"/>
      <c r="W287" s="544"/>
      <c r="X287" s="544"/>
      <c r="Y287" s="544"/>
      <c r="Z287" s="544"/>
      <c r="AA287" s="544"/>
      <c r="AB287" s="544"/>
      <c r="AC287" s="547"/>
      <c r="AD287" s="547"/>
      <c r="AE287" s="547"/>
      <c r="AF287" s="547"/>
      <c r="AG287" s="547"/>
      <c r="AH287" s="547"/>
      <c r="AI287" s="547"/>
      <c r="AJ287" s="547"/>
      <c r="AK287" s="547"/>
      <c r="AL287" s="547"/>
    </row>
    <row r="288" spans="1:38" s="517" customFormat="1" ht="15">
      <c r="A288" s="527" t="s">
        <v>1065</v>
      </c>
      <c r="B288" s="528">
        <v>0</v>
      </c>
      <c r="C288" s="528">
        <v>0</v>
      </c>
      <c r="D288" s="528">
        <v>0</v>
      </c>
      <c r="E288" s="528">
        <v>0</v>
      </c>
      <c r="F288" s="528">
        <v>0</v>
      </c>
      <c r="G288" s="528">
        <v>0</v>
      </c>
      <c r="H288" s="528">
        <v>0</v>
      </c>
      <c r="I288" s="528">
        <v>0</v>
      </c>
      <c r="J288" s="528">
        <v>0</v>
      </c>
      <c r="K288" s="528">
        <v>0</v>
      </c>
      <c r="L288" s="528">
        <v>0</v>
      </c>
      <c r="M288" s="528">
        <v>0</v>
      </c>
      <c r="N288" s="528">
        <v>0</v>
      </c>
      <c r="O288" s="528">
        <v>0</v>
      </c>
      <c r="P288" s="528">
        <v>0</v>
      </c>
      <c r="Q288" s="528">
        <v>0</v>
      </c>
      <c r="S288" s="544"/>
      <c r="T288" s="544"/>
      <c r="U288" s="544"/>
      <c r="V288" s="544"/>
      <c r="W288" s="544"/>
      <c r="X288" s="544"/>
      <c r="Y288" s="544"/>
      <c r="Z288" s="544"/>
      <c r="AA288" s="544"/>
      <c r="AB288" s="544"/>
      <c r="AC288" s="547"/>
      <c r="AD288" s="547"/>
      <c r="AE288" s="547"/>
      <c r="AF288" s="547"/>
      <c r="AG288" s="547"/>
      <c r="AH288" s="547"/>
      <c r="AI288" s="547"/>
      <c r="AJ288" s="547"/>
      <c r="AK288" s="547"/>
      <c r="AL288" s="547"/>
    </row>
    <row r="289" spans="1:38" s="517" customFormat="1" ht="15">
      <c r="A289" s="527" t="s">
        <v>1066</v>
      </c>
      <c r="B289" s="528">
        <v>0</v>
      </c>
      <c r="C289" s="528">
        <v>0</v>
      </c>
      <c r="D289" s="528">
        <v>0</v>
      </c>
      <c r="E289" s="528">
        <v>0</v>
      </c>
      <c r="F289" s="528">
        <v>0</v>
      </c>
      <c r="G289" s="528">
        <v>0</v>
      </c>
      <c r="H289" s="528">
        <v>0</v>
      </c>
      <c r="I289" s="528">
        <v>0</v>
      </c>
      <c r="J289" s="528">
        <v>0</v>
      </c>
      <c r="K289" s="528">
        <v>0</v>
      </c>
      <c r="L289" s="528">
        <v>0</v>
      </c>
      <c r="M289" s="528">
        <v>0</v>
      </c>
      <c r="N289" s="528">
        <v>0</v>
      </c>
      <c r="O289" s="528">
        <v>0</v>
      </c>
      <c r="P289" s="528">
        <v>0</v>
      </c>
      <c r="Q289" s="528">
        <v>0</v>
      </c>
      <c r="S289" s="544"/>
      <c r="T289" s="544"/>
      <c r="U289" s="544"/>
      <c r="V289" s="544"/>
      <c r="W289" s="544"/>
      <c r="X289" s="544"/>
      <c r="Y289" s="544"/>
      <c r="Z289" s="544"/>
      <c r="AA289" s="544"/>
      <c r="AB289" s="544"/>
      <c r="AC289" s="547"/>
      <c r="AD289" s="547"/>
      <c r="AE289" s="547"/>
      <c r="AF289" s="547"/>
      <c r="AG289" s="547"/>
      <c r="AH289" s="547"/>
      <c r="AI289" s="547"/>
      <c r="AJ289" s="547"/>
      <c r="AK289" s="547"/>
      <c r="AL289" s="547"/>
    </row>
    <row r="290" spans="1:38" s="517" customFormat="1" ht="15">
      <c r="A290" s="527" t="s">
        <v>1067</v>
      </c>
      <c r="B290" s="528">
        <v>0</v>
      </c>
      <c r="C290" s="528">
        <v>0</v>
      </c>
      <c r="D290" s="528">
        <v>0</v>
      </c>
      <c r="E290" s="528">
        <v>0</v>
      </c>
      <c r="F290" s="528">
        <v>0</v>
      </c>
      <c r="G290" s="528">
        <v>0</v>
      </c>
      <c r="H290" s="528">
        <v>0</v>
      </c>
      <c r="I290" s="528">
        <v>0</v>
      </c>
      <c r="J290" s="528">
        <v>0</v>
      </c>
      <c r="K290" s="528">
        <v>0</v>
      </c>
      <c r="L290" s="528">
        <v>0</v>
      </c>
      <c r="M290" s="528">
        <v>0</v>
      </c>
      <c r="N290" s="528">
        <v>0</v>
      </c>
      <c r="O290" s="528">
        <v>0</v>
      </c>
      <c r="P290" s="528">
        <v>0</v>
      </c>
      <c r="Q290" s="528">
        <v>0</v>
      </c>
      <c r="S290" s="544"/>
      <c r="T290" s="544"/>
      <c r="U290" s="544"/>
      <c r="V290" s="544"/>
      <c r="W290" s="544"/>
      <c r="X290" s="544"/>
      <c r="Y290" s="544"/>
      <c r="Z290" s="544"/>
      <c r="AA290" s="544"/>
      <c r="AB290" s="544"/>
      <c r="AC290" s="547"/>
      <c r="AD290" s="547"/>
      <c r="AE290" s="547"/>
      <c r="AF290" s="547"/>
      <c r="AG290" s="547"/>
      <c r="AH290" s="547"/>
      <c r="AI290" s="547"/>
      <c r="AJ290" s="547"/>
      <c r="AK290" s="547"/>
      <c r="AL290" s="547"/>
    </row>
    <row r="291" spans="1:38" s="517" customFormat="1" ht="15">
      <c r="A291" s="527" t="s">
        <v>1068</v>
      </c>
      <c r="B291" s="528">
        <v>0</v>
      </c>
      <c r="C291" s="528">
        <v>0</v>
      </c>
      <c r="D291" s="528">
        <v>0</v>
      </c>
      <c r="E291" s="528">
        <v>0</v>
      </c>
      <c r="F291" s="528">
        <v>0</v>
      </c>
      <c r="G291" s="528">
        <v>0</v>
      </c>
      <c r="H291" s="528">
        <v>0</v>
      </c>
      <c r="I291" s="528">
        <v>0</v>
      </c>
      <c r="J291" s="528">
        <v>0</v>
      </c>
      <c r="K291" s="528">
        <v>0</v>
      </c>
      <c r="L291" s="528">
        <v>0</v>
      </c>
      <c r="M291" s="528">
        <v>0</v>
      </c>
      <c r="N291" s="528">
        <v>0</v>
      </c>
      <c r="O291" s="528">
        <v>0</v>
      </c>
      <c r="P291" s="528">
        <v>0</v>
      </c>
      <c r="Q291" s="528">
        <v>0</v>
      </c>
      <c r="S291" s="547"/>
      <c r="T291" s="547"/>
      <c r="U291" s="547"/>
      <c r="V291" s="547"/>
      <c r="W291" s="547"/>
      <c r="X291" s="547"/>
      <c r="Y291" s="547"/>
      <c r="Z291" s="547"/>
      <c r="AA291" s="547"/>
      <c r="AB291" s="547"/>
      <c r="AC291" s="547"/>
      <c r="AD291" s="547"/>
      <c r="AE291" s="547"/>
      <c r="AF291" s="547"/>
      <c r="AG291" s="547"/>
      <c r="AH291" s="547"/>
      <c r="AI291" s="547"/>
      <c r="AJ291" s="547"/>
      <c r="AK291" s="547"/>
      <c r="AL291" s="547"/>
    </row>
    <row r="292" spans="1:38" s="516" customFormat="1" ht="15">
      <c r="A292" s="525" t="s">
        <v>1069</v>
      </c>
      <c r="B292" s="526">
        <v>15701.289739027223</v>
      </c>
      <c r="C292" s="526">
        <v>19929.212388799915</v>
      </c>
      <c r="D292" s="526">
        <v>19440.419703940588</v>
      </c>
      <c r="E292" s="526">
        <v>22251.073862301797</v>
      </c>
      <c r="F292" s="526">
        <v>30001.919513943132</v>
      </c>
      <c r="G292" s="526">
        <v>32617.937119763737</v>
      </c>
      <c r="H292" s="526">
        <v>31229.943543747555</v>
      </c>
      <c r="I292" s="526">
        <v>35848.068203008377</v>
      </c>
      <c r="J292" s="526">
        <v>43562.43373968266</v>
      </c>
      <c r="K292" s="526">
        <v>49265.16350818974</v>
      </c>
      <c r="L292" s="526">
        <v>54696.727751244485</v>
      </c>
      <c r="M292" s="526">
        <v>58337.489950566545</v>
      </c>
      <c r="N292" s="526">
        <v>76521.915941429601</v>
      </c>
      <c r="O292" s="526">
        <v>85201.304442105757</v>
      </c>
      <c r="P292" s="526">
        <v>73088.407904801046</v>
      </c>
      <c r="Q292" s="526">
        <v>76858.725613758885</v>
      </c>
      <c r="R292" s="547"/>
      <c r="S292" s="544"/>
      <c r="T292" s="544"/>
      <c r="U292" s="544"/>
      <c r="V292" s="544"/>
      <c r="W292" s="544"/>
      <c r="X292" s="544"/>
      <c r="Y292" s="544"/>
      <c r="Z292" s="544"/>
      <c r="AA292" s="544"/>
      <c r="AB292" s="544"/>
      <c r="AC292" s="547"/>
      <c r="AD292" s="547"/>
      <c r="AE292" s="547"/>
      <c r="AF292" s="547"/>
      <c r="AG292" s="547"/>
      <c r="AH292" s="547"/>
      <c r="AI292" s="547"/>
      <c r="AJ292" s="547"/>
      <c r="AK292" s="547"/>
      <c r="AL292" s="547"/>
    </row>
    <row r="293" spans="1:38" s="517" customFormat="1" ht="15">
      <c r="A293" s="527" t="s">
        <v>1070</v>
      </c>
      <c r="B293" s="528"/>
      <c r="C293" s="528"/>
      <c r="D293" s="528"/>
      <c r="E293" s="528"/>
      <c r="F293" s="528"/>
      <c r="G293" s="528"/>
      <c r="H293" s="528"/>
      <c r="I293" s="528"/>
      <c r="J293" s="528"/>
      <c r="K293" s="528"/>
      <c r="L293" s="528"/>
      <c r="M293" s="528"/>
      <c r="N293" s="528"/>
      <c r="O293" s="528"/>
      <c r="P293" s="528"/>
      <c r="Q293" s="528"/>
      <c r="X293" s="544"/>
      <c r="Y293" s="544"/>
      <c r="Z293" s="544"/>
      <c r="AA293" s="544"/>
      <c r="AB293" s="544"/>
      <c r="AC293" s="547"/>
      <c r="AD293" s="547"/>
      <c r="AE293" s="547"/>
      <c r="AF293" s="547"/>
      <c r="AG293" s="547"/>
      <c r="AH293" s="547"/>
      <c r="AI293" s="547"/>
      <c r="AJ293" s="547"/>
      <c r="AK293" s="547"/>
      <c r="AL293" s="547"/>
    </row>
    <row r="294" spans="1:38" s="517" customFormat="1" ht="15">
      <c r="A294" s="527" t="s">
        <v>1071</v>
      </c>
      <c r="B294" s="528">
        <v>120.56342143285254</v>
      </c>
      <c r="C294" s="528">
        <v>1913.9854197750462</v>
      </c>
      <c r="D294" s="528">
        <v>841.88419916859971</v>
      </c>
      <c r="E294" s="528">
        <v>1126.2517919320933</v>
      </c>
      <c r="F294" s="528">
        <v>2435.4557279714268</v>
      </c>
      <c r="G294" s="528">
        <v>2435.0354797074301</v>
      </c>
      <c r="H294" s="528">
        <v>1250.0928494738914</v>
      </c>
      <c r="I294" s="528">
        <v>2009.1253788415063</v>
      </c>
      <c r="J294" s="528">
        <v>3063.6457321761536</v>
      </c>
      <c r="K294" s="528">
        <v>5206.1871525919451</v>
      </c>
      <c r="L294" s="528">
        <v>6012.9494994467768</v>
      </c>
      <c r="M294" s="528">
        <v>4528.3716842638387</v>
      </c>
      <c r="N294" s="528">
        <v>6534.3354023812017</v>
      </c>
      <c r="O294" s="528">
        <v>6643.5687073858262</v>
      </c>
      <c r="P294" s="528">
        <v>4194.2921834033168</v>
      </c>
      <c r="Q294" s="528">
        <v>3546.8805003019656</v>
      </c>
      <c r="S294" s="544"/>
      <c r="T294" s="544"/>
      <c r="U294" s="544"/>
      <c r="V294" s="544"/>
      <c r="W294" s="544"/>
      <c r="X294" s="544"/>
      <c r="Y294" s="544"/>
      <c r="Z294" s="544"/>
      <c r="AA294" s="544"/>
      <c r="AB294" s="544"/>
      <c r="AC294" s="547"/>
      <c r="AD294" s="547"/>
      <c r="AE294" s="547"/>
      <c r="AF294" s="547"/>
      <c r="AG294" s="547"/>
      <c r="AH294" s="547"/>
      <c r="AI294" s="547"/>
      <c r="AJ294" s="547"/>
      <c r="AK294" s="547"/>
      <c r="AL294" s="547"/>
    </row>
    <row r="295" spans="1:38" s="517" customFormat="1" ht="15">
      <c r="A295" s="527" t="s">
        <v>1072</v>
      </c>
      <c r="B295" s="528">
        <v>0</v>
      </c>
      <c r="C295" s="528">
        <v>0</v>
      </c>
      <c r="D295" s="528">
        <v>0</v>
      </c>
      <c r="E295" s="528">
        <v>0</v>
      </c>
      <c r="F295" s="528">
        <v>0</v>
      </c>
      <c r="G295" s="528">
        <v>0</v>
      </c>
      <c r="H295" s="528">
        <v>0</v>
      </c>
      <c r="I295" s="528">
        <v>0</v>
      </c>
      <c r="J295" s="528">
        <v>0</v>
      </c>
      <c r="K295" s="528">
        <v>0</v>
      </c>
      <c r="L295" s="528">
        <v>4.6993186830956732</v>
      </c>
      <c r="M295" s="528">
        <v>3.2079583577241375</v>
      </c>
      <c r="N295" s="528">
        <v>185.95804847510871</v>
      </c>
      <c r="O295" s="528">
        <v>262.80966731225391</v>
      </c>
      <c r="P295" s="528">
        <v>20.409491754324968</v>
      </c>
      <c r="Q295" s="528">
        <v>4.0818711087233082</v>
      </c>
      <c r="S295" s="544"/>
      <c r="T295" s="544"/>
      <c r="U295" s="544"/>
      <c r="V295" s="544"/>
      <c r="W295" s="544"/>
      <c r="X295" s="544"/>
      <c r="Y295" s="544"/>
      <c r="Z295" s="544"/>
      <c r="AA295" s="544"/>
      <c r="AB295" s="544"/>
      <c r="AC295" s="547"/>
      <c r="AD295" s="547"/>
      <c r="AE295" s="547"/>
      <c r="AF295" s="547"/>
      <c r="AG295" s="547"/>
      <c r="AH295" s="547"/>
      <c r="AI295" s="547"/>
      <c r="AJ295" s="547"/>
      <c r="AK295" s="547"/>
      <c r="AL295" s="547"/>
    </row>
    <row r="296" spans="1:38" s="517" customFormat="1" ht="15">
      <c r="A296" s="527" t="s">
        <v>1073</v>
      </c>
      <c r="B296" s="528"/>
      <c r="C296" s="528"/>
      <c r="D296" s="528"/>
      <c r="E296" s="528"/>
      <c r="F296" s="528"/>
      <c r="G296" s="528">
        <v>0</v>
      </c>
      <c r="H296" s="528">
        <v>0</v>
      </c>
      <c r="I296" s="528">
        <v>0</v>
      </c>
      <c r="J296" s="528">
        <v>0</v>
      </c>
      <c r="K296" s="528">
        <v>0</v>
      </c>
      <c r="L296" s="528">
        <v>0</v>
      </c>
      <c r="M296" s="528">
        <v>3.2079583577241375</v>
      </c>
      <c r="N296" s="528">
        <v>185.95804847510871</v>
      </c>
      <c r="O296" s="528">
        <v>262.80966731225391</v>
      </c>
      <c r="P296" s="528">
        <v>20.409491754324968</v>
      </c>
      <c r="Q296" s="528">
        <v>4.0818711087233082</v>
      </c>
      <c r="X296" s="544"/>
      <c r="Y296" s="544"/>
      <c r="Z296" s="544"/>
      <c r="AA296" s="544"/>
      <c r="AB296" s="544"/>
      <c r="AC296" s="547"/>
      <c r="AD296" s="547"/>
      <c r="AE296" s="547"/>
      <c r="AF296" s="547"/>
      <c r="AG296" s="547"/>
      <c r="AH296" s="547"/>
      <c r="AI296" s="547"/>
      <c r="AJ296" s="547"/>
      <c r="AK296" s="547"/>
      <c r="AL296" s="547"/>
    </row>
    <row r="297" spans="1:38" s="517" customFormat="1" ht="15">
      <c r="A297" s="527" t="s">
        <v>1074</v>
      </c>
      <c r="B297" s="528">
        <v>0</v>
      </c>
      <c r="C297" s="528">
        <v>0</v>
      </c>
      <c r="D297" s="528">
        <v>0</v>
      </c>
      <c r="E297" s="528">
        <v>0</v>
      </c>
      <c r="F297" s="528">
        <v>0</v>
      </c>
      <c r="G297" s="528">
        <v>0</v>
      </c>
      <c r="H297" s="528">
        <v>0</v>
      </c>
      <c r="I297" s="528">
        <v>0</v>
      </c>
      <c r="J297" s="528">
        <v>0</v>
      </c>
      <c r="K297" s="528">
        <v>0</v>
      </c>
      <c r="L297" s="528">
        <v>4.6993186830956732</v>
      </c>
      <c r="M297" s="528">
        <v>0</v>
      </c>
      <c r="N297" s="528">
        <v>0</v>
      </c>
      <c r="O297" s="528">
        <v>0</v>
      </c>
      <c r="P297" s="528">
        <v>0</v>
      </c>
      <c r="Q297" s="528">
        <v>0</v>
      </c>
      <c r="X297" s="544"/>
      <c r="Y297" s="544"/>
      <c r="Z297" s="544"/>
      <c r="AA297" s="544"/>
      <c r="AB297" s="544"/>
      <c r="AC297" s="547"/>
      <c r="AD297" s="547"/>
      <c r="AE297" s="547"/>
      <c r="AF297" s="547"/>
      <c r="AG297" s="547"/>
      <c r="AH297" s="547"/>
      <c r="AI297" s="547"/>
      <c r="AJ297" s="547"/>
      <c r="AK297" s="547"/>
      <c r="AL297" s="547"/>
    </row>
    <row r="298" spans="1:38" s="517" customFormat="1" ht="15">
      <c r="A298" s="527" t="s">
        <v>1075</v>
      </c>
      <c r="B298" s="528">
        <v>0</v>
      </c>
      <c r="C298" s="528">
        <v>0</v>
      </c>
      <c r="D298" s="528">
        <v>0</v>
      </c>
      <c r="E298" s="528">
        <v>0</v>
      </c>
      <c r="F298" s="528">
        <v>0</v>
      </c>
      <c r="G298" s="528">
        <v>0</v>
      </c>
      <c r="H298" s="528">
        <v>0</v>
      </c>
      <c r="I298" s="528">
        <v>0</v>
      </c>
      <c r="J298" s="528">
        <v>0</v>
      </c>
      <c r="K298" s="528">
        <v>0</v>
      </c>
      <c r="L298" s="528">
        <v>0</v>
      </c>
      <c r="M298" s="528">
        <v>0</v>
      </c>
      <c r="N298" s="528">
        <v>0</v>
      </c>
      <c r="O298" s="528">
        <v>0</v>
      </c>
      <c r="P298" s="528">
        <v>0</v>
      </c>
      <c r="Q298" s="528">
        <v>0</v>
      </c>
      <c r="S298" s="544"/>
      <c r="T298" s="544"/>
      <c r="U298" s="544"/>
      <c r="V298" s="544"/>
      <c r="W298" s="544"/>
      <c r="X298" s="544"/>
      <c r="Y298" s="544"/>
      <c r="Z298" s="544"/>
      <c r="AA298" s="544"/>
      <c r="AB298" s="544"/>
      <c r="AC298" s="547"/>
      <c r="AD298" s="547"/>
      <c r="AE298" s="547"/>
      <c r="AF298" s="547"/>
      <c r="AG298" s="547"/>
      <c r="AH298" s="547"/>
      <c r="AI298" s="547"/>
      <c r="AJ298" s="547"/>
      <c r="AK298" s="547"/>
      <c r="AL298" s="547"/>
    </row>
    <row r="299" spans="1:38" s="517" customFormat="1" ht="15">
      <c r="A299" s="527" t="s">
        <v>1076</v>
      </c>
      <c r="B299" s="528"/>
      <c r="C299" s="528"/>
      <c r="D299" s="528">
        <v>0</v>
      </c>
      <c r="E299" s="528">
        <v>0</v>
      </c>
      <c r="F299" s="528">
        <v>0</v>
      </c>
      <c r="G299" s="528">
        <v>0</v>
      </c>
      <c r="H299" s="528">
        <v>0</v>
      </c>
      <c r="I299" s="528">
        <v>0</v>
      </c>
      <c r="J299" s="528">
        <v>0</v>
      </c>
      <c r="K299" s="528">
        <v>0</v>
      </c>
      <c r="L299" s="528">
        <v>0</v>
      </c>
      <c r="M299" s="528">
        <v>0</v>
      </c>
      <c r="N299" s="528">
        <v>0</v>
      </c>
      <c r="O299" s="528">
        <v>0</v>
      </c>
      <c r="P299" s="528">
        <v>0</v>
      </c>
      <c r="Q299" s="528">
        <v>0</v>
      </c>
      <c r="U299" s="544"/>
      <c r="V299" s="544"/>
      <c r="W299" s="544"/>
      <c r="X299" s="544"/>
      <c r="Y299" s="544"/>
      <c r="Z299" s="544"/>
      <c r="AA299" s="544"/>
      <c r="AB299" s="544"/>
      <c r="AC299" s="547"/>
      <c r="AD299" s="547"/>
      <c r="AE299" s="547"/>
      <c r="AF299" s="547"/>
      <c r="AG299" s="547"/>
      <c r="AH299" s="547"/>
      <c r="AI299" s="547"/>
      <c r="AJ299" s="547"/>
      <c r="AK299" s="547"/>
      <c r="AL299" s="547"/>
    </row>
    <row r="300" spans="1:38" s="517" customFormat="1" ht="15">
      <c r="A300" s="527" t="s">
        <v>1077</v>
      </c>
      <c r="B300" s="528"/>
      <c r="C300" s="528"/>
      <c r="D300" s="528">
        <v>0</v>
      </c>
      <c r="E300" s="528">
        <v>0</v>
      </c>
      <c r="F300" s="528">
        <v>0</v>
      </c>
      <c r="G300" s="528">
        <v>0</v>
      </c>
      <c r="H300" s="528">
        <v>0</v>
      </c>
      <c r="I300" s="528">
        <v>0</v>
      </c>
      <c r="J300" s="528">
        <v>0</v>
      </c>
      <c r="K300" s="528">
        <v>0</v>
      </c>
      <c r="L300" s="528">
        <v>0</v>
      </c>
      <c r="M300" s="528">
        <v>0</v>
      </c>
      <c r="N300" s="528">
        <v>0</v>
      </c>
      <c r="O300" s="528">
        <v>0</v>
      </c>
      <c r="P300" s="528">
        <v>0</v>
      </c>
      <c r="Q300" s="528">
        <v>0</v>
      </c>
      <c r="U300" s="544"/>
      <c r="V300" s="544"/>
      <c r="W300" s="544"/>
      <c r="X300" s="544"/>
      <c r="Y300" s="544"/>
      <c r="Z300" s="544"/>
      <c r="AA300" s="544"/>
      <c r="AB300" s="544"/>
      <c r="AC300" s="547"/>
      <c r="AD300" s="547"/>
      <c r="AE300" s="547"/>
      <c r="AF300" s="547"/>
      <c r="AG300" s="547"/>
      <c r="AH300" s="547"/>
      <c r="AI300" s="547"/>
      <c r="AJ300" s="547"/>
      <c r="AK300" s="547"/>
      <c r="AL300" s="547"/>
    </row>
    <row r="301" spans="1:38" s="517" customFormat="1" ht="15">
      <c r="A301" s="527" t="s">
        <v>1078</v>
      </c>
      <c r="B301" s="528">
        <v>120.56342143285254</v>
      </c>
      <c r="C301" s="528">
        <v>1913.9854197750462</v>
      </c>
      <c r="D301" s="528">
        <v>841.88419916859971</v>
      </c>
      <c r="E301" s="528">
        <v>1126.2517919320933</v>
      </c>
      <c r="F301" s="528">
        <v>2435.4557279714268</v>
      </c>
      <c r="G301" s="528">
        <v>2435.0354797074301</v>
      </c>
      <c r="H301" s="528">
        <v>1250.0928494738914</v>
      </c>
      <c r="I301" s="528">
        <v>2009.1253788415063</v>
      </c>
      <c r="J301" s="528">
        <v>3063.6457321761536</v>
      </c>
      <c r="K301" s="528">
        <v>5206.1871525919451</v>
      </c>
      <c r="L301" s="528">
        <v>6008.2501807636809</v>
      </c>
      <c r="M301" s="528">
        <v>4525.1637259061145</v>
      </c>
      <c r="N301" s="528">
        <v>6348.377353906093</v>
      </c>
      <c r="O301" s="528">
        <v>6380.7590400735726</v>
      </c>
      <c r="P301" s="528">
        <v>4173.8826916489916</v>
      </c>
      <c r="Q301" s="528">
        <v>3542.7986291932425</v>
      </c>
      <c r="S301" s="544"/>
      <c r="T301" s="544"/>
      <c r="U301" s="544"/>
      <c r="V301" s="544"/>
      <c r="W301" s="544"/>
      <c r="X301" s="544"/>
      <c r="Y301" s="544"/>
      <c r="Z301" s="544"/>
      <c r="AA301" s="544"/>
      <c r="AB301" s="544"/>
      <c r="AC301" s="547"/>
      <c r="AD301" s="547"/>
      <c r="AE301" s="547"/>
      <c r="AF301" s="547"/>
      <c r="AG301" s="547"/>
      <c r="AH301" s="547"/>
      <c r="AI301" s="547"/>
      <c r="AJ301" s="547"/>
      <c r="AK301" s="547"/>
      <c r="AL301" s="547"/>
    </row>
    <row r="302" spans="1:38" s="517" customFormat="1" ht="15">
      <c r="A302" s="527" t="s">
        <v>1079</v>
      </c>
      <c r="B302" s="528">
        <v>120.56342143285254</v>
      </c>
      <c r="C302" s="528">
        <v>1913.9854197750462</v>
      </c>
      <c r="D302" s="528">
        <v>841.88419916859971</v>
      </c>
      <c r="E302" s="528">
        <v>1126.2517919320933</v>
      </c>
      <c r="F302" s="528">
        <v>2435.4557279714268</v>
      </c>
      <c r="G302" s="528">
        <v>2435.0354797074301</v>
      </c>
      <c r="H302" s="528">
        <v>1250.0928494738914</v>
      </c>
      <c r="I302" s="528">
        <v>2009.1253788415063</v>
      </c>
      <c r="J302" s="528">
        <v>3063.6457321761536</v>
      </c>
      <c r="K302" s="528">
        <v>5206.1871525919451</v>
      </c>
      <c r="L302" s="528">
        <v>6008.2501807636809</v>
      </c>
      <c r="M302" s="528">
        <v>4525.1637259061145</v>
      </c>
      <c r="N302" s="528">
        <v>6348.377353906093</v>
      </c>
      <c r="O302" s="528">
        <v>6380.7590400735726</v>
      </c>
      <c r="P302" s="528">
        <v>4173.8826916489916</v>
      </c>
      <c r="Q302" s="528">
        <v>3542.7986291932425</v>
      </c>
      <c r="S302" s="544"/>
      <c r="T302" s="544"/>
      <c r="U302" s="544"/>
      <c r="V302" s="544"/>
      <c r="W302" s="544"/>
      <c r="X302" s="544"/>
      <c r="Y302" s="544"/>
      <c r="Z302" s="544"/>
      <c r="AA302" s="544"/>
      <c r="AB302" s="544"/>
      <c r="AC302" s="547"/>
      <c r="AD302" s="547"/>
      <c r="AE302" s="547"/>
      <c r="AF302" s="547"/>
      <c r="AG302" s="547"/>
      <c r="AH302" s="547"/>
      <c r="AI302" s="547"/>
      <c r="AJ302" s="547"/>
      <c r="AK302" s="547"/>
      <c r="AL302" s="547"/>
    </row>
    <row r="303" spans="1:38" s="517" customFormat="1" ht="15">
      <c r="A303" s="527" t="s">
        <v>1080</v>
      </c>
      <c r="B303" s="528"/>
      <c r="C303" s="528"/>
      <c r="D303" s="528"/>
      <c r="E303" s="528"/>
      <c r="F303" s="528"/>
      <c r="G303" s="528">
        <v>0</v>
      </c>
      <c r="H303" s="528">
        <v>0</v>
      </c>
      <c r="I303" s="528">
        <v>0</v>
      </c>
      <c r="J303" s="528">
        <v>0</v>
      </c>
      <c r="K303" s="528">
        <v>0</v>
      </c>
      <c r="L303" s="528">
        <v>0</v>
      </c>
      <c r="M303" s="528">
        <v>0</v>
      </c>
      <c r="N303" s="528">
        <v>0</v>
      </c>
      <c r="O303" s="528">
        <v>0</v>
      </c>
      <c r="P303" s="528">
        <v>0</v>
      </c>
      <c r="Q303" s="528">
        <v>0</v>
      </c>
      <c r="X303" s="544"/>
      <c r="Y303" s="544"/>
      <c r="Z303" s="544"/>
      <c r="AA303" s="544"/>
      <c r="AB303" s="544"/>
      <c r="AC303" s="547"/>
      <c r="AD303" s="547"/>
      <c r="AE303" s="547"/>
      <c r="AF303" s="547"/>
      <c r="AG303" s="547"/>
      <c r="AH303" s="547"/>
      <c r="AI303" s="547"/>
      <c r="AJ303" s="547"/>
      <c r="AK303" s="547"/>
      <c r="AL303" s="547"/>
    </row>
    <row r="304" spans="1:38" s="517" customFormat="1" ht="15">
      <c r="A304" s="527" t="s">
        <v>1081</v>
      </c>
      <c r="B304" s="528">
        <v>0</v>
      </c>
      <c r="C304" s="528">
        <v>0</v>
      </c>
      <c r="D304" s="528">
        <v>0</v>
      </c>
      <c r="E304" s="528">
        <v>0</v>
      </c>
      <c r="F304" s="528">
        <v>0</v>
      </c>
      <c r="G304" s="528">
        <v>0</v>
      </c>
      <c r="H304" s="528">
        <v>0</v>
      </c>
      <c r="I304" s="528">
        <v>0</v>
      </c>
      <c r="J304" s="528">
        <v>0</v>
      </c>
      <c r="K304" s="528">
        <v>0</v>
      </c>
      <c r="L304" s="528">
        <v>0</v>
      </c>
      <c r="M304" s="528">
        <v>0</v>
      </c>
      <c r="N304" s="528">
        <v>0</v>
      </c>
      <c r="O304" s="528">
        <v>0</v>
      </c>
      <c r="P304" s="528">
        <v>0</v>
      </c>
      <c r="Q304" s="528">
        <v>0</v>
      </c>
      <c r="S304" s="544"/>
      <c r="T304" s="544"/>
      <c r="U304" s="544"/>
      <c r="V304" s="544"/>
      <c r="W304" s="544"/>
      <c r="X304" s="544"/>
      <c r="Y304" s="544"/>
      <c r="Z304" s="544"/>
      <c r="AA304" s="544"/>
      <c r="AB304" s="544"/>
      <c r="AC304" s="547"/>
      <c r="AD304" s="547"/>
      <c r="AE304" s="547"/>
      <c r="AF304" s="547"/>
      <c r="AG304" s="547"/>
      <c r="AH304" s="547"/>
      <c r="AI304" s="547"/>
      <c r="AJ304" s="547"/>
      <c r="AK304" s="547"/>
      <c r="AL304" s="547"/>
    </row>
    <row r="305" spans="1:38" s="517" customFormat="1" ht="15">
      <c r="A305" s="527" t="s">
        <v>1082</v>
      </c>
      <c r="B305" s="528"/>
      <c r="C305" s="528"/>
      <c r="D305" s="528"/>
      <c r="E305" s="528"/>
      <c r="F305" s="528"/>
      <c r="G305" s="528">
        <v>0</v>
      </c>
      <c r="H305" s="528">
        <v>0</v>
      </c>
      <c r="I305" s="528">
        <v>0</v>
      </c>
      <c r="J305" s="528">
        <v>0</v>
      </c>
      <c r="K305" s="528">
        <v>0</v>
      </c>
      <c r="L305" s="528">
        <v>0</v>
      </c>
      <c r="M305" s="528">
        <v>0</v>
      </c>
      <c r="N305" s="528">
        <v>0</v>
      </c>
      <c r="O305" s="528">
        <v>0</v>
      </c>
      <c r="P305" s="528">
        <v>0</v>
      </c>
      <c r="Q305" s="528">
        <v>0</v>
      </c>
      <c r="X305" s="544"/>
      <c r="Y305" s="544"/>
      <c r="Z305" s="544"/>
      <c r="AA305" s="544"/>
      <c r="AB305" s="544"/>
      <c r="AC305" s="547"/>
      <c r="AD305" s="547"/>
      <c r="AE305" s="547"/>
      <c r="AF305" s="547"/>
      <c r="AG305" s="547"/>
      <c r="AH305" s="547"/>
      <c r="AI305" s="547"/>
      <c r="AJ305" s="547"/>
      <c r="AK305" s="547"/>
      <c r="AL305" s="547"/>
    </row>
    <row r="306" spans="1:38" s="517" customFormat="1" ht="15">
      <c r="A306" s="527" t="s">
        <v>1083</v>
      </c>
      <c r="B306" s="528"/>
      <c r="C306" s="528"/>
      <c r="D306" s="528"/>
      <c r="E306" s="528"/>
      <c r="F306" s="528"/>
      <c r="G306" s="528">
        <v>0</v>
      </c>
      <c r="H306" s="528">
        <v>0</v>
      </c>
      <c r="I306" s="528">
        <v>0</v>
      </c>
      <c r="J306" s="528">
        <v>0</v>
      </c>
      <c r="K306" s="528">
        <v>0</v>
      </c>
      <c r="L306" s="528">
        <v>0</v>
      </c>
      <c r="M306" s="528">
        <v>0</v>
      </c>
      <c r="N306" s="528">
        <v>0</v>
      </c>
      <c r="O306" s="528">
        <v>0</v>
      </c>
      <c r="P306" s="528">
        <v>0</v>
      </c>
      <c r="Q306" s="528">
        <v>0</v>
      </c>
      <c r="X306" s="544"/>
      <c r="Y306" s="544"/>
      <c r="Z306" s="544"/>
      <c r="AA306" s="544"/>
      <c r="AB306" s="544"/>
      <c r="AC306" s="547"/>
      <c r="AD306" s="547"/>
      <c r="AE306" s="547"/>
      <c r="AF306" s="547"/>
      <c r="AG306" s="547"/>
      <c r="AH306" s="547"/>
      <c r="AI306" s="547"/>
      <c r="AJ306" s="547"/>
      <c r="AK306" s="547"/>
      <c r="AL306" s="547"/>
    </row>
    <row r="307" spans="1:38" s="517" customFormat="1" ht="15">
      <c r="A307" s="527" t="s">
        <v>1084</v>
      </c>
      <c r="B307" s="528">
        <v>0</v>
      </c>
      <c r="C307" s="528">
        <v>0</v>
      </c>
      <c r="D307" s="528">
        <v>0</v>
      </c>
      <c r="E307" s="528">
        <v>0</v>
      </c>
      <c r="F307" s="528">
        <v>0</v>
      </c>
      <c r="G307" s="528">
        <v>0</v>
      </c>
      <c r="H307" s="528">
        <v>0</v>
      </c>
      <c r="I307" s="528">
        <v>0</v>
      </c>
      <c r="J307" s="528">
        <v>0</v>
      </c>
      <c r="K307" s="528">
        <v>0</v>
      </c>
      <c r="L307" s="528">
        <v>0</v>
      </c>
      <c r="M307" s="528">
        <v>0</v>
      </c>
      <c r="N307" s="528">
        <v>0</v>
      </c>
      <c r="O307" s="528">
        <v>0</v>
      </c>
      <c r="P307" s="528">
        <v>0</v>
      </c>
      <c r="Q307" s="528">
        <v>0</v>
      </c>
      <c r="S307" s="544"/>
      <c r="T307" s="544"/>
      <c r="U307" s="544"/>
      <c r="V307" s="544"/>
      <c r="W307" s="544"/>
      <c r="X307" s="544"/>
      <c r="Y307" s="544"/>
      <c r="Z307" s="544"/>
      <c r="AA307" s="544"/>
      <c r="AB307" s="544"/>
      <c r="AC307" s="547"/>
      <c r="AD307" s="547"/>
      <c r="AE307" s="547"/>
      <c r="AF307" s="547"/>
      <c r="AG307" s="547"/>
      <c r="AH307" s="547"/>
      <c r="AI307" s="547"/>
      <c r="AJ307" s="547"/>
      <c r="AK307" s="547"/>
      <c r="AL307" s="547"/>
    </row>
    <row r="308" spans="1:38" s="517" customFormat="1" ht="15">
      <c r="A308" s="527" t="s">
        <v>1085</v>
      </c>
      <c r="B308" s="528">
        <v>0</v>
      </c>
      <c r="C308" s="528">
        <v>0</v>
      </c>
      <c r="D308" s="528">
        <v>0</v>
      </c>
      <c r="E308" s="528">
        <v>0</v>
      </c>
      <c r="F308" s="528">
        <v>0</v>
      </c>
      <c r="G308" s="528">
        <v>0</v>
      </c>
      <c r="H308" s="528">
        <v>0</v>
      </c>
      <c r="I308" s="528">
        <v>0</v>
      </c>
      <c r="J308" s="528">
        <v>0</v>
      </c>
      <c r="K308" s="528">
        <v>0</v>
      </c>
      <c r="L308" s="528">
        <v>0</v>
      </c>
      <c r="M308" s="528">
        <v>0</v>
      </c>
      <c r="N308" s="528">
        <v>0</v>
      </c>
      <c r="O308" s="528">
        <v>0</v>
      </c>
      <c r="P308" s="528">
        <v>0</v>
      </c>
      <c r="Q308" s="528">
        <v>0</v>
      </c>
      <c r="X308" s="544"/>
      <c r="Y308" s="544"/>
      <c r="Z308" s="544"/>
      <c r="AA308" s="544"/>
      <c r="AB308" s="544"/>
      <c r="AC308" s="547"/>
      <c r="AD308" s="547"/>
      <c r="AE308" s="547"/>
      <c r="AF308" s="547"/>
      <c r="AG308" s="547"/>
      <c r="AH308" s="547"/>
      <c r="AI308" s="547"/>
      <c r="AJ308" s="547"/>
      <c r="AK308" s="547"/>
      <c r="AL308" s="547"/>
    </row>
    <row r="309" spans="1:38" s="517" customFormat="1" ht="15">
      <c r="A309" s="527" t="s">
        <v>1086</v>
      </c>
      <c r="B309" s="528">
        <v>0</v>
      </c>
      <c r="C309" s="528">
        <v>0</v>
      </c>
      <c r="D309" s="528">
        <v>0</v>
      </c>
      <c r="E309" s="528">
        <v>0</v>
      </c>
      <c r="F309" s="528">
        <v>0</v>
      </c>
      <c r="G309" s="528">
        <v>0</v>
      </c>
      <c r="H309" s="528">
        <v>0</v>
      </c>
      <c r="I309" s="528">
        <v>0</v>
      </c>
      <c r="J309" s="528">
        <v>0</v>
      </c>
      <c r="K309" s="528">
        <v>0</v>
      </c>
      <c r="L309" s="528">
        <v>0</v>
      </c>
      <c r="M309" s="528">
        <v>0</v>
      </c>
      <c r="N309" s="528">
        <v>0</v>
      </c>
      <c r="O309" s="528">
        <v>0</v>
      </c>
      <c r="P309" s="528">
        <v>0</v>
      </c>
      <c r="Q309" s="528">
        <v>0</v>
      </c>
      <c r="X309" s="544"/>
      <c r="Y309" s="544"/>
      <c r="Z309" s="544"/>
      <c r="AA309" s="544"/>
      <c r="AB309" s="544"/>
      <c r="AC309" s="547"/>
      <c r="AD309" s="547"/>
      <c r="AE309" s="547"/>
      <c r="AF309" s="547"/>
      <c r="AG309" s="547"/>
      <c r="AH309" s="547"/>
      <c r="AI309" s="547"/>
      <c r="AJ309" s="547"/>
      <c r="AK309" s="547"/>
      <c r="AL309" s="547"/>
    </row>
    <row r="310" spans="1:38" s="517" customFormat="1" ht="15">
      <c r="A310" s="527" t="s">
        <v>1087</v>
      </c>
      <c r="B310" s="528">
        <v>0</v>
      </c>
      <c r="C310" s="528">
        <v>0</v>
      </c>
      <c r="D310" s="528">
        <v>0</v>
      </c>
      <c r="E310" s="528">
        <v>0</v>
      </c>
      <c r="F310" s="528">
        <v>0</v>
      </c>
      <c r="G310" s="528">
        <v>0</v>
      </c>
      <c r="H310" s="528">
        <v>0</v>
      </c>
      <c r="I310" s="528">
        <v>0</v>
      </c>
      <c r="J310" s="528">
        <v>0</v>
      </c>
      <c r="K310" s="528">
        <v>0</v>
      </c>
      <c r="L310" s="528">
        <v>0</v>
      </c>
      <c r="M310" s="528">
        <v>0</v>
      </c>
      <c r="N310" s="528">
        <v>0</v>
      </c>
      <c r="O310" s="528">
        <v>0</v>
      </c>
      <c r="P310" s="528">
        <v>0</v>
      </c>
      <c r="Q310" s="528">
        <v>0</v>
      </c>
      <c r="S310" s="544"/>
      <c r="T310" s="544"/>
      <c r="U310" s="544"/>
      <c r="V310" s="544"/>
      <c r="W310" s="544"/>
      <c r="X310" s="544"/>
      <c r="Y310" s="544"/>
      <c r="Z310" s="544"/>
      <c r="AA310" s="544"/>
      <c r="AB310" s="544"/>
      <c r="AC310" s="547"/>
      <c r="AD310" s="547"/>
      <c r="AE310" s="547"/>
      <c r="AF310" s="547"/>
      <c r="AG310" s="547"/>
      <c r="AH310" s="547"/>
      <c r="AI310" s="547"/>
      <c r="AJ310" s="547"/>
      <c r="AK310" s="547"/>
      <c r="AL310" s="547"/>
    </row>
    <row r="311" spans="1:38" s="517" customFormat="1" ht="15">
      <c r="A311" s="527" t="s">
        <v>1088</v>
      </c>
      <c r="B311" s="528"/>
      <c r="C311" s="528"/>
      <c r="D311" s="528"/>
      <c r="E311" s="528"/>
      <c r="F311" s="528"/>
      <c r="G311" s="528">
        <v>0</v>
      </c>
      <c r="H311" s="528">
        <v>0</v>
      </c>
      <c r="I311" s="528">
        <v>0</v>
      </c>
      <c r="J311" s="528">
        <v>0</v>
      </c>
      <c r="K311" s="528">
        <v>0</v>
      </c>
      <c r="L311" s="528">
        <v>0</v>
      </c>
      <c r="M311" s="528">
        <v>0</v>
      </c>
      <c r="N311" s="528">
        <v>0</v>
      </c>
      <c r="O311" s="528">
        <v>0</v>
      </c>
      <c r="P311" s="528">
        <v>0</v>
      </c>
      <c r="Q311" s="528">
        <v>0</v>
      </c>
      <c r="X311" s="544"/>
      <c r="Y311" s="544"/>
      <c r="Z311" s="544"/>
      <c r="AA311" s="544"/>
      <c r="AB311" s="544"/>
      <c r="AC311" s="547"/>
      <c r="AD311" s="547"/>
      <c r="AE311" s="547"/>
      <c r="AF311" s="547"/>
      <c r="AG311" s="547"/>
      <c r="AH311" s="547"/>
      <c r="AI311" s="547"/>
      <c r="AJ311" s="547"/>
      <c r="AK311" s="547"/>
      <c r="AL311" s="547"/>
    </row>
    <row r="312" spans="1:38" s="517" customFormat="1" ht="15">
      <c r="A312" s="527" t="s">
        <v>1089</v>
      </c>
      <c r="B312" s="528"/>
      <c r="C312" s="528"/>
      <c r="D312" s="528"/>
      <c r="E312" s="528"/>
      <c r="F312" s="528"/>
      <c r="G312" s="528">
        <v>0</v>
      </c>
      <c r="H312" s="528">
        <v>0</v>
      </c>
      <c r="I312" s="528">
        <v>0</v>
      </c>
      <c r="J312" s="528">
        <v>0</v>
      </c>
      <c r="K312" s="528">
        <v>0</v>
      </c>
      <c r="L312" s="528">
        <v>0</v>
      </c>
      <c r="M312" s="528">
        <v>0</v>
      </c>
      <c r="N312" s="528">
        <v>0</v>
      </c>
      <c r="O312" s="528">
        <v>0</v>
      </c>
      <c r="P312" s="528">
        <v>0</v>
      </c>
      <c r="Q312" s="528">
        <v>0</v>
      </c>
      <c r="X312" s="544"/>
      <c r="Y312" s="544"/>
      <c r="Z312" s="544"/>
      <c r="AA312" s="544"/>
      <c r="AB312" s="544"/>
      <c r="AC312" s="547"/>
      <c r="AD312" s="547"/>
      <c r="AE312" s="547"/>
      <c r="AF312" s="547"/>
      <c r="AG312" s="547"/>
      <c r="AH312" s="547"/>
      <c r="AI312" s="547"/>
      <c r="AJ312" s="547"/>
      <c r="AK312" s="547"/>
      <c r="AL312" s="547"/>
    </row>
    <row r="313" spans="1:38" s="517" customFormat="1" ht="15">
      <c r="A313" s="527" t="s">
        <v>1090</v>
      </c>
      <c r="B313" s="528">
        <v>0</v>
      </c>
      <c r="C313" s="528">
        <v>0</v>
      </c>
      <c r="D313" s="528">
        <v>0</v>
      </c>
      <c r="E313" s="528">
        <v>0</v>
      </c>
      <c r="F313" s="528">
        <v>0</v>
      </c>
      <c r="G313" s="528">
        <v>0</v>
      </c>
      <c r="H313" s="528">
        <v>0</v>
      </c>
      <c r="I313" s="528">
        <v>0</v>
      </c>
      <c r="J313" s="528">
        <v>0</v>
      </c>
      <c r="K313" s="528">
        <v>0</v>
      </c>
      <c r="L313" s="528">
        <v>0</v>
      </c>
      <c r="M313" s="528">
        <v>0</v>
      </c>
      <c r="N313" s="528">
        <v>0</v>
      </c>
      <c r="O313" s="528">
        <v>0</v>
      </c>
      <c r="P313" s="528">
        <v>0</v>
      </c>
      <c r="Q313" s="528">
        <v>0</v>
      </c>
      <c r="X313" s="544"/>
      <c r="Y313" s="544"/>
      <c r="Z313" s="544"/>
      <c r="AA313" s="544"/>
      <c r="AB313" s="544"/>
      <c r="AC313" s="547"/>
      <c r="AD313" s="547"/>
      <c r="AE313" s="547"/>
      <c r="AF313" s="547"/>
      <c r="AG313" s="547"/>
      <c r="AH313" s="547"/>
      <c r="AI313" s="547"/>
      <c r="AJ313" s="547"/>
      <c r="AK313" s="547"/>
      <c r="AL313" s="547"/>
    </row>
    <row r="314" spans="1:38" s="517" customFormat="1" ht="15">
      <c r="A314" s="527" t="s">
        <v>1091</v>
      </c>
      <c r="B314" s="528">
        <v>0</v>
      </c>
      <c r="C314" s="528">
        <v>0</v>
      </c>
      <c r="D314" s="528">
        <v>0</v>
      </c>
      <c r="E314" s="528">
        <v>0</v>
      </c>
      <c r="F314" s="528">
        <v>0</v>
      </c>
      <c r="G314" s="528">
        <v>0</v>
      </c>
      <c r="H314" s="528">
        <v>0</v>
      </c>
      <c r="I314" s="528">
        <v>0</v>
      </c>
      <c r="J314" s="528">
        <v>0</v>
      </c>
      <c r="K314" s="528">
        <v>0</v>
      </c>
      <c r="L314" s="528">
        <v>0</v>
      </c>
      <c r="M314" s="528">
        <v>0</v>
      </c>
      <c r="N314" s="528">
        <v>0</v>
      </c>
      <c r="O314" s="528">
        <v>0</v>
      </c>
      <c r="P314" s="528">
        <v>0</v>
      </c>
      <c r="Q314" s="528">
        <v>0</v>
      </c>
      <c r="X314" s="544"/>
      <c r="Y314" s="544"/>
      <c r="Z314" s="544"/>
      <c r="AA314" s="544"/>
      <c r="AB314" s="544"/>
      <c r="AC314" s="547"/>
      <c r="AD314" s="547"/>
      <c r="AE314" s="547"/>
      <c r="AF314" s="547"/>
      <c r="AG314" s="547"/>
      <c r="AH314" s="547"/>
      <c r="AI314" s="547"/>
      <c r="AJ314" s="547"/>
      <c r="AK314" s="547"/>
      <c r="AL314" s="547"/>
    </row>
    <row r="315" spans="1:38" s="517" customFormat="1" ht="15.75" thickBot="1">
      <c r="A315" s="529" t="s">
        <v>1092</v>
      </c>
      <c r="B315" s="530">
        <v>0</v>
      </c>
      <c r="C315" s="530">
        <v>0</v>
      </c>
      <c r="D315" s="530">
        <v>0</v>
      </c>
      <c r="E315" s="530">
        <v>0</v>
      </c>
      <c r="F315" s="530">
        <v>0</v>
      </c>
      <c r="G315" s="530">
        <v>0</v>
      </c>
      <c r="H315" s="530">
        <v>0</v>
      </c>
      <c r="I315" s="530">
        <v>0</v>
      </c>
      <c r="J315" s="530">
        <v>0</v>
      </c>
      <c r="K315" s="530">
        <v>0</v>
      </c>
      <c r="L315" s="530">
        <v>0</v>
      </c>
      <c r="M315" s="530">
        <v>0</v>
      </c>
      <c r="N315" s="530">
        <v>0</v>
      </c>
      <c r="O315" s="530">
        <v>0</v>
      </c>
      <c r="P315" s="530">
        <v>0</v>
      </c>
      <c r="Q315" s="530">
        <v>0</v>
      </c>
      <c r="X315" s="544"/>
      <c r="Y315" s="544"/>
      <c r="Z315" s="544"/>
      <c r="AA315" s="544"/>
      <c r="AB315" s="544"/>
      <c r="AC315" s="547"/>
      <c r="AD315" s="547"/>
      <c r="AE315" s="547"/>
      <c r="AF315" s="547"/>
      <c r="AG315" s="547"/>
      <c r="AH315" s="547"/>
      <c r="AI315" s="547"/>
      <c r="AJ315" s="547"/>
      <c r="AK315" s="547"/>
      <c r="AL315" s="547"/>
    </row>
    <row r="316" spans="1:38" s="517" customFormat="1" ht="15">
      <c r="A316" s="527" t="s">
        <v>1093</v>
      </c>
      <c r="B316" s="528">
        <v>9769.3949166178281</v>
      </c>
      <c r="C316" s="528">
        <v>10845.903090080872</v>
      </c>
      <c r="D316" s="528">
        <v>12296.255677667414</v>
      </c>
      <c r="E316" s="528">
        <v>14725.29952160394</v>
      </c>
      <c r="F316" s="528">
        <v>20301.920943211539</v>
      </c>
      <c r="G316" s="528">
        <v>24086.459105882746</v>
      </c>
      <c r="H316" s="528">
        <v>24960.390558658888</v>
      </c>
      <c r="I316" s="528">
        <v>28977.730913316933</v>
      </c>
      <c r="J316" s="528">
        <v>34061.411198896814</v>
      </c>
      <c r="K316" s="528">
        <v>35741.176635559852</v>
      </c>
      <c r="L316" s="528">
        <v>37699.578093925586</v>
      </c>
      <c r="M316" s="528">
        <v>40228.436920942826</v>
      </c>
      <c r="N316" s="528">
        <v>53355.300843537712</v>
      </c>
      <c r="O316" s="528">
        <v>64529.113570838352</v>
      </c>
      <c r="P316" s="528">
        <v>55297.909758264941</v>
      </c>
      <c r="Q316" s="528">
        <v>59045.283186945569</v>
      </c>
      <c r="S316" s="544"/>
      <c r="T316" s="544"/>
      <c r="U316" s="544"/>
      <c r="V316" s="544"/>
      <c r="W316" s="544"/>
      <c r="X316" s="544"/>
      <c r="Y316" s="544"/>
      <c r="Z316" s="544"/>
      <c r="AA316" s="544"/>
      <c r="AB316" s="544"/>
      <c r="AC316" s="547"/>
      <c r="AD316" s="547"/>
      <c r="AE316" s="547"/>
      <c r="AF316" s="547"/>
      <c r="AG316" s="547"/>
      <c r="AH316" s="547"/>
      <c r="AI316" s="547"/>
      <c r="AJ316" s="547"/>
      <c r="AK316" s="547"/>
      <c r="AL316" s="547"/>
    </row>
    <row r="317" spans="1:38" s="517" customFormat="1" ht="15">
      <c r="A317" s="527" t="s">
        <v>1094</v>
      </c>
      <c r="B317" s="528">
        <v>0</v>
      </c>
      <c r="C317" s="528">
        <v>0</v>
      </c>
      <c r="D317" s="528">
        <v>0</v>
      </c>
      <c r="E317" s="528">
        <v>0</v>
      </c>
      <c r="F317" s="528">
        <v>1.3662825943023522E-9</v>
      </c>
      <c r="G317" s="528">
        <v>200.92942903796435</v>
      </c>
      <c r="H317" s="528">
        <v>1502.7893107114285</v>
      </c>
      <c r="I317" s="528">
        <v>2357.3994472996701</v>
      </c>
      <c r="J317" s="528">
        <v>4955.5357208748346</v>
      </c>
      <c r="K317" s="528">
        <v>3473.9637734269299</v>
      </c>
      <c r="L317" s="528">
        <v>65.083148826252284</v>
      </c>
      <c r="M317" s="528">
        <v>218.91859910374714</v>
      </c>
      <c r="N317" s="528">
        <v>9066.4086564990375</v>
      </c>
      <c r="O317" s="528">
        <v>19203.979929103629</v>
      </c>
      <c r="P317" s="528">
        <v>8708.5851900911694</v>
      </c>
      <c r="Q317" s="528">
        <v>8758.8694176167519</v>
      </c>
      <c r="S317" s="544"/>
      <c r="T317" s="544"/>
      <c r="U317" s="544"/>
      <c r="V317" s="544"/>
      <c r="W317" s="544"/>
      <c r="X317" s="544"/>
      <c r="Y317" s="544"/>
      <c r="Z317" s="544"/>
      <c r="AA317" s="544"/>
      <c r="AB317" s="544"/>
      <c r="AC317" s="547"/>
      <c r="AD317" s="547"/>
      <c r="AE317" s="547"/>
      <c r="AF317" s="547"/>
      <c r="AG317" s="547"/>
      <c r="AH317" s="547"/>
      <c r="AI317" s="547"/>
      <c r="AJ317" s="547"/>
      <c r="AK317" s="547"/>
      <c r="AL317" s="547"/>
    </row>
    <row r="318" spans="1:38" s="517" customFormat="1" ht="15">
      <c r="A318" s="527" t="s">
        <v>1095</v>
      </c>
      <c r="B318" s="528"/>
      <c r="C318" s="528"/>
      <c r="D318" s="528"/>
      <c r="E318" s="528"/>
      <c r="F318" s="528"/>
      <c r="G318" s="528">
        <v>0</v>
      </c>
      <c r="H318" s="528">
        <v>0</v>
      </c>
      <c r="I318" s="528">
        <v>0</v>
      </c>
      <c r="J318" s="528">
        <v>0</v>
      </c>
      <c r="K318" s="528">
        <v>0</v>
      </c>
      <c r="L318" s="528">
        <v>0</v>
      </c>
      <c r="M318" s="528">
        <v>0</v>
      </c>
      <c r="N318" s="528">
        <v>0</v>
      </c>
      <c r="O318" s="528">
        <v>0</v>
      </c>
      <c r="P318" s="528">
        <v>0</v>
      </c>
      <c r="Q318" s="528">
        <v>0</v>
      </c>
      <c r="X318" s="544"/>
      <c r="Y318" s="544"/>
      <c r="Z318" s="544"/>
      <c r="AA318" s="544"/>
      <c r="AB318" s="544"/>
      <c r="AC318" s="547"/>
      <c r="AD318" s="547"/>
      <c r="AE318" s="547"/>
      <c r="AF318" s="547"/>
      <c r="AG318" s="547"/>
      <c r="AH318" s="547"/>
      <c r="AI318" s="547"/>
      <c r="AJ318" s="547"/>
      <c r="AK318" s="547"/>
      <c r="AL318" s="547"/>
    </row>
    <row r="319" spans="1:38" s="517" customFormat="1" ht="15">
      <c r="A319" s="527" t="s">
        <v>1096</v>
      </c>
      <c r="B319" s="528">
        <v>0</v>
      </c>
      <c r="C319" s="528">
        <v>0</v>
      </c>
      <c r="D319" s="528">
        <v>0</v>
      </c>
      <c r="E319" s="528">
        <v>0</v>
      </c>
      <c r="F319" s="528">
        <v>1.3662825943023522E-9</v>
      </c>
      <c r="G319" s="528">
        <v>200.92942903796435</v>
      </c>
      <c r="H319" s="528">
        <v>1502.7893107114285</v>
      </c>
      <c r="I319" s="528">
        <v>2357.3994472996701</v>
      </c>
      <c r="J319" s="528">
        <v>4955.5357208748346</v>
      </c>
      <c r="K319" s="528">
        <v>3473.9637734269299</v>
      </c>
      <c r="L319" s="528">
        <v>65.083148826252284</v>
      </c>
      <c r="M319" s="528">
        <v>218.91859910374714</v>
      </c>
      <c r="N319" s="528">
        <v>1533.7644780441956</v>
      </c>
      <c r="O319" s="528">
        <v>11699.810450355184</v>
      </c>
      <c r="P319" s="528">
        <v>455.89844957572291</v>
      </c>
      <c r="Q319" s="528">
        <v>5.8211832620859356</v>
      </c>
      <c r="X319" s="544"/>
      <c r="Y319" s="544"/>
      <c r="Z319" s="544"/>
      <c r="AA319" s="544"/>
      <c r="AB319" s="544"/>
      <c r="AC319" s="547"/>
      <c r="AD319" s="547"/>
      <c r="AE319" s="547"/>
      <c r="AF319" s="547"/>
      <c r="AG319" s="547"/>
      <c r="AH319" s="547"/>
      <c r="AI319" s="547"/>
      <c r="AJ319" s="547"/>
      <c r="AK319" s="547"/>
      <c r="AL319" s="547"/>
    </row>
    <row r="320" spans="1:38" s="517" customFormat="1" ht="15">
      <c r="A320" s="527" t="s">
        <v>1097</v>
      </c>
      <c r="B320" s="528"/>
      <c r="C320" s="528"/>
      <c r="D320" s="528"/>
      <c r="E320" s="528"/>
      <c r="F320" s="528"/>
      <c r="G320" s="528">
        <v>0</v>
      </c>
      <c r="H320" s="528">
        <v>0</v>
      </c>
      <c r="I320" s="528">
        <v>0</v>
      </c>
      <c r="J320" s="528">
        <v>0</v>
      </c>
      <c r="K320" s="528">
        <v>0</v>
      </c>
      <c r="L320" s="528">
        <v>0</v>
      </c>
      <c r="M320" s="528">
        <v>0</v>
      </c>
      <c r="N320" s="528">
        <v>7532.6441784548424</v>
      </c>
      <c r="O320" s="528">
        <v>7504.1694787484448</v>
      </c>
      <c r="P320" s="528">
        <v>8252.6867405154462</v>
      </c>
      <c r="Q320" s="528">
        <v>8753.0482343546664</v>
      </c>
      <c r="X320" s="544"/>
      <c r="Y320" s="544"/>
      <c r="Z320" s="544"/>
      <c r="AA320" s="544"/>
      <c r="AB320" s="544"/>
      <c r="AC320" s="547"/>
      <c r="AD320" s="547"/>
      <c r="AE320" s="547"/>
      <c r="AF320" s="547"/>
      <c r="AG320" s="547"/>
      <c r="AH320" s="547"/>
      <c r="AI320" s="547"/>
      <c r="AJ320" s="547"/>
      <c r="AK320" s="547"/>
      <c r="AL320" s="547"/>
    </row>
    <row r="321" spans="1:38" s="517" customFormat="1" ht="15">
      <c r="A321" s="527" t="s">
        <v>1098</v>
      </c>
      <c r="B321" s="528">
        <v>0</v>
      </c>
      <c r="C321" s="528">
        <v>0</v>
      </c>
      <c r="D321" s="528">
        <v>0</v>
      </c>
      <c r="E321" s="528">
        <v>0</v>
      </c>
      <c r="F321" s="528">
        <v>0</v>
      </c>
      <c r="G321" s="528">
        <v>0</v>
      </c>
      <c r="H321" s="528">
        <v>0</v>
      </c>
      <c r="I321" s="528">
        <v>0</v>
      </c>
      <c r="J321" s="528">
        <v>0</v>
      </c>
      <c r="K321" s="528">
        <v>0</v>
      </c>
      <c r="L321" s="528">
        <v>0</v>
      </c>
      <c r="M321" s="528">
        <v>0</v>
      </c>
      <c r="N321" s="528">
        <v>0</v>
      </c>
      <c r="O321" s="528">
        <v>0</v>
      </c>
      <c r="P321" s="528">
        <v>0</v>
      </c>
      <c r="Q321" s="528">
        <v>0</v>
      </c>
      <c r="S321" s="544"/>
      <c r="T321" s="544"/>
      <c r="U321" s="544"/>
      <c r="V321" s="544"/>
      <c r="W321" s="544"/>
      <c r="X321" s="544"/>
      <c r="Y321" s="544"/>
      <c r="Z321" s="544"/>
      <c r="AA321" s="544"/>
      <c r="AB321" s="544"/>
      <c r="AC321" s="547"/>
      <c r="AD321" s="547"/>
      <c r="AE321" s="547"/>
      <c r="AF321" s="547"/>
      <c r="AG321" s="547"/>
      <c r="AH321" s="547"/>
      <c r="AI321" s="547"/>
      <c r="AJ321" s="547"/>
      <c r="AK321" s="547"/>
      <c r="AL321" s="547"/>
    </row>
    <row r="322" spans="1:38" s="517" customFormat="1" ht="15">
      <c r="A322" s="527" t="s">
        <v>1099</v>
      </c>
      <c r="B322" s="528"/>
      <c r="C322" s="528"/>
      <c r="D322" s="528"/>
      <c r="E322" s="528"/>
      <c r="F322" s="528"/>
      <c r="G322" s="528">
        <v>0</v>
      </c>
      <c r="H322" s="528">
        <v>0</v>
      </c>
      <c r="I322" s="528">
        <v>0</v>
      </c>
      <c r="J322" s="528">
        <v>0</v>
      </c>
      <c r="K322" s="528">
        <v>0</v>
      </c>
      <c r="L322" s="528">
        <v>0</v>
      </c>
      <c r="M322" s="528">
        <v>0</v>
      </c>
      <c r="N322" s="528">
        <v>0</v>
      </c>
      <c r="O322" s="528">
        <v>0</v>
      </c>
      <c r="P322" s="528">
        <v>0</v>
      </c>
      <c r="Q322" s="528">
        <v>0</v>
      </c>
      <c r="X322" s="544"/>
      <c r="Y322" s="544"/>
      <c r="Z322" s="544"/>
      <c r="AA322" s="544"/>
      <c r="AB322" s="544"/>
      <c r="AC322" s="547"/>
      <c r="AD322" s="547"/>
      <c r="AE322" s="547"/>
      <c r="AF322" s="547"/>
      <c r="AG322" s="547"/>
      <c r="AH322" s="547"/>
      <c r="AI322" s="547"/>
      <c r="AJ322" s="547"/>
      <c r="AK322" s="547"/>
      <c r="AL322" s="547"/>
    </row>
    <row r="323" spans="1:38" s="517" customFormat="1" ht="15">
      <c r="A323" s="527" t="s">
        <v>1100</v>
      </c>
      <c r="B323" s="528"/>
      <c r="C323" s="528"/>
      <c r="D323" s="528"/>
      <c r="E323" s="528"/>
      <c r="F323" s="528"/>
      <c r="G323" s="528">
        <v>0</v>
      </c>
      <c r="H323" s="528">
        <v>0</v>
      </c>
      <c r="I323" s="528">
        <v>0</v>
      </c>
      <c r="J323" s="528">
        <v>0</v>
      </c>
      <c r="K323" s="528">
        <v>0</v>
      </c>
      <c r="L323" s="528">
        <v>0</v>
      </c>
      <c r="M323" s="528">
        <v>0</v>
      </c>
      <c r="N323" s="528">
        <v>0</v>
      </c>
      <c r="O323" s="528">
        <v>0</v>
      </c>
      <c r="P323" s="528">
        <v>0</v>
      </c>
      <c r="Q323" s="528">
        <v>0</v>
      </c>
      <c r="X323" s="544"/>
      <c r="Y323" s="544"/>
      <c r="Z323" s="544"/>
      <c r="AA323" s="544"/>
      <c r="AB323" s="544"/>
      <c r="AC323" s="547"/>
      <c r="AD323" s="547"/>
      <c r="AE323" s="547"/>
      <c r="AF323" s="547"/>
      <c r="AG323" s="547"/>
      <c r="AH323" s="547"/>
      <c r="AI323" s="547"/>
      <c r="AJ323" s="547"/>
      <c r="AK323" s="547"/>
      <c r="AL323" s="547"/>
    </row>
    <row r="324" spans="1:38" s="517" customFormat="1" ht="15">
      <c r="A324" s="527" t="s">
        <v>1101</v>
      </c>
      <c r="B324" s="528"/>
      <c r="C324" s="528"/>
      <c r="D324" s="528"/>
      <c r="E324" s="528"/>
      <c r="F324" s="528"/>
      <c r="G324" s="528">
        <v>0</v>
      </c>
      <c r="H324" s="528">
        <v>0</v>
      </c>
      <c r="I324" s="528">
        <v>0</v>
      </c>
      <c r="J324" s="528">
        <v>0</v>
      </c>
      <c r="K324" s="528">
        <v>0</v>
      </c>
      <c r="L324" s="528">
        <v>0</v>
      </c>
      <c r="M324" s="528">
        <v>0</v>
      </c>
      <c r="N324" s="528">
        <v>0</v>
      </c>
      <c r="O324" s="528">
        <v>0</v>
      </c>
      <c r="P324" s="528">
        <v>0</v>
      </c>
      <c r="Q324" s="528">
        <v>0</v>
      </c>
      <c r="X324" s="544"/>
      <c r="Y324" s="544"/>
      <c r="Z324" s="544"/>
      <c r="AA324" s="544"/>
      <c r="AB324" s="544"/>
      <c r="AC324" s="547"/>
      <c r="AD324" s="547"/>
      <c r="AE324" s="547"/>
      <c r="AF324" s="547"/>
      <c r="AG324" s="547"/>
      <c r="AH324" s="547"/>
      <c r="AI324" s="547"/>
      <c r="AJ324" s="547"/>
      <c r="AK324" s="547"/>
      <c r="AL324" s="547"/>
    </row>
    <row r="325" spans="1:38" s="517" customFormat="1" ht="15">
      <c r="A325" s="527" t="s">
        <v>1102</v>
      </c>
      <c r="B325" s="528">
        <v>970.62491661782656</v>
      </c>
      <c r="C325" s="528">
        <v>1658.3230900808724</v>
      </c>
      <c r="D325" s="528">
        <v>1508.6856776674142</v>
      </c>
      <c r="E325" s="528">
        <v>2155.2265216039391</v>
      </c>
      <c r="F325" s="528">
        <v>4624.9339432101697</v>
      </c>
      <c r="G325" s="528">
        <v>5240.6386768447837</v>
      </c>
      <c r="H325" s="528">
        <v>4512.5612479474557</v>
      </c>
      <c r="I325" s="528">
        <v>4336.9764660172623</v>
      </c>
      <c r="J325" s="528">
        <v>4608.2894780219785</v>
      </c>
      <c r="K325" s="528">
        <v>5387.9978621329183</v>
      </c>
      <c r="L325" s="528">
        <v>4393.7649450993295</v>
      </c>
      <c r="M325" s="528">
        <v>5864.5483218390809</v>
      </c>
      <c r="N325" s="528">
        <v>6670.3321870386717</v>
      </c>
      <c r="O325" s="528">
        <v>5334.8986417347141</v>
      </c>
      <c r="P325" s="528">
        <v>4943.2315681737709</v>
      </c>
      <c r="Q325" s="528">
        <v>2341.2337693288259</v>
      </c>
      <c r="S325" s="544"/>
      <c r="T325" s="544"/>
      <c r="U325" s="544"/>
      <c r="V325" s="544"/>
      <c r="W325" s="544"/>
      <c r="X325" s="544"/>
      <c r="Y325" s="544"/>
      <c r="Z325" s="544"/>
      <c r="AA325" s="544"/>
      <c r="AB325" s="544"/>
      <c r="AC325" s="547"/>
      <c r="AD325" s="547"/>
      <c r="AE325" s="547"/>
      <c r="AF325" s="547"/>
      <c r="AG325" s="547"/>
      <c r="AH325" s="547"/>
      <c r="AI325" s="547"/>
      <c r="AJ325" s="547"/>
      <c r="AK325" s="547"/>
      <c r="AL325" s="547"/>
    </row>
    <row r="326" spans="1:38" s="517" customFormat="1" ht="15">
      <c r="A326" s="527" t="s">
        <v>1103</v>
      </c>
      <c r="B326" s="528"/>
      <c r="C326" s="528"/>
      <c r="D326" s="528"/>
      <c r="E326" s="528"/>
      <c r="F326" s="528"/>
      <c r="G326" s="528">
        <v>0</v>
      </c>
      <c r="H326" s="528"/>
      <c r="I326" s="528"/>
      <c r="J326" s="528"/>
      <c r="K326" s="528"/>
      <c r="L326" s="528"/>
      <c r="M326" s="528">
        <v>0</v>
      </c>
      <c r="N326" s="528">
        <v>0</v>
      </c>
      <c r="O326" s="528">
        <v>0</v>
      </c>
      <c r="P326" s="528">
        <v>0</v>
      </c>
      <c r="Q326" s="528">
        <v>0</v>
      </c>
      <c r="X326" s="544"/>
      <c r="Y326" s="544"/>
      <c r="Z326" s="544"/>
      <c r="AA326" s="544"/>
      <c r="AB326" s="544"/>
      <c r="AC326" s="547"/>
      <c r="AD326" s="547"/>
      <c r="AE326" s="547"/>
      <c r="AF326" s="547"/>
      <c r="AG326" s="547"/>
      <c r="AH326" s="547"/>
      <c r="AI326" s="547"/>
      <c r="AJ326" s="547"/>
      <c r="AK326" s="547"/>
      <c r="AL326" s="547"/>
    </row>
    <row r="327" spans="1:38" s="517" customFormat="1" ht="15">
      <c r="A327" s="527" t="s">
        <v>1104</v>
      </c>
      <c r="B327" s="528">
        <v>970.62491661782656</v>
      </c>
      <c r="C327" s="528">
        <v>1658.3230900808724</v>
      </c>
      <c r="D327" s="528">
        <v>1508.6856776674142</v>
      </c>
      <c r="E327" s="528">
        <v>2155.2265216039391</v>
      </c>
      <c r="F327" s="528">
        <v>4624.9339432101697</v>
      </c>
      <c r="G327" s="528">
        <v>5240.6386768447837</v>
      </c>
      <c r="H327" s="528">
        <v>4512.5612479474557</v>
      </c>
      <c r="I327" s="528">
        <v>4336.9764660172623</v>
      </c>
      <c r="J327" s="528">
        <v>4608.2894780219785</v>
      </c>
      <c r="K327" s="528">
        <v>5387.9978621329183</v>
      </c>
      <c r="L327" s="528">
        <v>4393.7649450993295</v>
      </c>
      <c r="M327" s="528">
        <v>5864.5483218390809</v>
      </c>
      <c r="N327" s="528">
        <v>6670.3321870386717</v>
      </c>
      <c r="O327" s="528">
        <v>5334.8986417347141</v>
      </c>
      <c r="P327" s="528">
        <v>4943.2315681737709</v>
      </c>
      <c r="Q327" s="528">
        <v>2341.2337693288259</v>
      </c>
      <c r="S327" s="544"/>
      <c r="T327" s="544"/>
      <c r="U327" s="544"/>
      <c r="V327" s="544"/>
      <c r="W327" s="544"/>
      <c r="X327" s="544"/>
      <c r="Y327" s="544"/>
      <c r="Z327" s="544"/>
      <c r="AA327" s="544"/>
      <c r="AB327" s="544"/>
      <c r="AC327" s="547"/>
      <c r="AD327" s="547"/>
      <c r="AE327" s="547"/>
      <c r="AF327" s="547"/>
      <c r="AG327" s="547"/>
      <c r="AH327" s="547"/>
      <c r="AI327" s="547"/>
      <c r="AJ327" s="547"/>
      <c r="AK327" s="547"/>
      <c r="AL327" s="547"/>
    </row>
    <row r="328" spans="1:38" s="517" customFormat="1" ht="15">
      <c r="A328" s="527" t="s">
        <v>1105</v>
      </c>
      <c r="B328" s="528">
        <v>4578.7700000000004</v>
      </c>
      <c r="C328" s="528">
        <v>5166.58</v>
      </c>
      <c r="D328" s="528">
        <v>6027.07</v>
      </c>
      <c r="E328" s="528">
        <v>7321.9</v>
      </c>
      <c r="F328" s="528">
        <v>8211.4500000000007</v>
      </c>
      <c r="G328" s="528">
        <v>9218.43</v>
      </c>
      <c r="H328" s="528">
        <v>9906.2800000000007</v>
      </c>
      <c r="I328" s="528">
        <v>12613.439999999999</v>
      </c>
      <c r="J328" s="528">
        <v>14106.01</v>
      </c>
      <c r="K328" s="528">
        <v>16507.79</v>
      </c>
      <c r="L328" s="528">
        <v>22179.730000000003</v>
      </c>
      <c r="M328" s="528">
        <v>23722.97</v>
      </c>
      <c r="N328" s="528">
        <v>26076.560000000005</v>
      </c>
      <c r="O328" s="528">
        <v>27376.810000000005</v>
      </c>
      <c r="P328" s="528">
        <v>28462.1</v>
      </c>
      <c r="Q328" s="528">
        <v>33308.559999999998</v>
      </c>
      <c r="S328" s="544"/>
      <c r="T328" s="544"/>
      <c r="U328" s="544"/>
      <c r="V328" s="544"/>
      <c r="W328" s="544"/>
      <c r="X328" s="544"/>
      <c r="Y328" s="544"/>
      <c r="Z328" s="544"/>
      <c r="AA328" s="544"/>
      <c r="AB328" s="544"/>
      <c r="AC328" s="547"/>
      <c r="AD328" s="547"/>
      <c r="AE328" s="547"/>
      <c r="AF328" s="547"/>
      <c r="AG328" s="547"/>
      <c r="AH328" s="547"/>
      <c r="AI328" s="547"/>
      <c r="AJ328" s="547"/>
      <c r="AK328" s="547"/>
      <c r="AL328" s="547"/>
    </row>
    <row r="329" spans="1:38" s="517" customFormat="1" ht="15">
      <c r="A329" s="527" t="s">
        <v>1106</v>
      </c>
      <c r="B329" s="528"/>
      <c r="C329" s="528"/>
      <c r="D329" s="528"/>
      <c r="E329" s="528"/>
      <c r="F329" s="528"/>
      <c r="G329" s="528">
        <v>0</v>
      </c>
      <c r="H329" s="528">
        <v>0</v>
      </c>
      <c r="I329" s="528">
        <v>0</v>
      </c>
      <c r="J329" s="528">
        <v>0</v>
      </c>
      <c r="K329" s="528">
        <v>0</v>
      </c>
      <c r="L329" s="528">
        <v>0</v>
      </c>
      <c r="M329" s="528">
        <v>0</v>
      </c>
      <c r="N329" s="528">
        <v>0</v>
      </c>
      <c r="O329" s="528">
        <v>0</v>
      </c>
      <c r="P329" s="528">
        <v>0</v>
      </c>
      <c r="Q329" s="528">
        <v>0</v>
      </c>
      <c r="X329" s="544"/>
      <c r="Y329" s="544"/>
      <c r="Z329" s="544"/>
      <c r="AA329" s="544"/>
      <c r="AB329" s="544"/>
      <c r="AC329" s="547"/>
      <c r="AD329" s="547"/>
      <c r="AE329" s="547"/>
      <c r="AF329" s="547"/>
      <c r="AG329" s="547"/>
      <c r="AH329" s="547"/>
      <c r="AI329" s="547"/>
      <c r="AJ329" s="547"/>
      <c r="AK329" s="547"/>
      <c r="AL329" s="547"/>
    </row>
    <row r="330" spans="1:38" s="517" customFormat="1" ht="15">
      <c r="A330" s="527" t="s">
        <v>1107</v>
      </c>
      <c r="B330" s="528"/>
      <c r="C330" s="528"/>
      <c r="D330" s="528"/>
      <c r="E330" s="528"/>
      <c r="F330" s="528"/>
      <c r="G330" s="528">
        <v>0</v>
      </c>
      <c r="H330" s="528">
        <v>0</v>
      </c>
      <c r="I330" s="528">
        <v>0</v>
      </c>
      <c r="J330" s="528">
        <v>0</v>
      </c>
      <c r="K330" s="528">
        <v>0</v>
      </c>
      <c r="L330" s="528">
        <v>0</v>
      </c>
      <c r="M330" s="528">
        <v>0</v>
      </c>
      <c r="N330" s="528">
        <v>0</v>
      </c>
      <c r="O330" s="528">
        <v>0</v>
      </c>
      <c r="P330" s="528">
        <v>0</v>
      </c>
      <c r="Q330" s="528">
        <v>0</v>
      </c>
      <c r="X330" s="544"/>
      <c r="Y330" s="544"/>
      <c r="Z330" s="544"/>
      <c r="AA330" s="544"/>
      <c r="AB330" s="544"/>
      <c r="AC330" s="547"/>
      <c r="AD330" s="547"/>
      <c r="AE330" s="547"/>
      <c r="AF330" s="547"/>
      <c r="AG330" s="547"/>
      <c r="AH330" s="547"/>
      <c r="AI330" s="547"/>
      <c r="AJ330" s="547"/>
      <c r="AK330" s="547"/>
      <c r="AL330" s="547"/>
    </row>
    <row r="331" spans="1:38" s="517" customFormat="1" ht="15">
      <c r="A331" s="527" t="s">
        <v>1108</v>
      </c>
      <c r="B331" s="528">
        <v>4578.7700000000004</v>
      </c>
      <c r="C331" s="528">
        <v>5166.58</v>
      </c>
      <c r="D331" s="528">
        <v>6027.07</v>
      </c>
      <c r="E331" s="528">
        <v>7321.9</v>
      </c>
      <c r="F331" s="528">
        <v>8211.4500000000007</v>
      </c>
      <c r="G331" s="528">
        <v>9218.43</v>
      </c>
      <c r="H331" s="528">
        <v>9906.2800000000007</v>
      </c>
      <c r="I331" s="528">
        <v>12613.439999999999</v>
      </c>
      <c r="J331" s="528">
        <v>14106.01</v>
      </c>
      <c r="K331" s="528">
        <v>16507.79</v>
      </c>
      <c r="L331" s="528">
        <v>22179.730000000003</v>
      </c>
      <c r="M331" s="528">
        <v>23722.97</v>
      </c>
      <c r="N331" s="528">
        <v>26076.560000000005</v>
      </c>
      <c r="O331" s="528">
        <v>27376.810000000005</v>
      </c>
      <c r="P331" s="528">
        <v>28462.1</v>
      </c>
      <c r="Q331" s="528">
        <v>33308.559999999998</v>
      </c>
      <c r="S331" s="544"/>
      <c r="T331" s="544"/>
      <c r="U331" s="544"/>
      <c r="V331" s="544"/>
      <c r="W331" s="544"/>
      <c r="X331" s="544"/>
      <c r="Y331" s="544"/>
      <c r="Z331" s="544"/>
      <c r="AA331" s="544"/>
      <c r="AB331" s="544"/>
      <c r="AC331" s="547"/>
      <c r="AD331" s="547"/>
      <c r="AE331" s="547"/>
      <c r="AF331" s="547"/>
      <c r="AG331" s="547"/>
      <c r="AH331" s="547"/>
      <c r="AI331" s="547"/>
      <c r="AJ331" s="547"/>
      <c r="AK331" s="547"/>
      <c r="AL331" s="547"/>
    </row>
    <row r="332" spans="1:38" s="517" customFormat="1" ht="15">
      <c r="A332" s="527" t="s">
        <v>1109</v>
      </c>
      <c r="B332" s="528">
        <v>4220</v>
      </c>
      <c r="C332" s="528">
        <v>4021</v>
      </c>
      <c r="D332" s="528">
        <v>4760.5</v>
      </c>
      <c r="E332" s="528">
        <v>5248.1730000000007</v>
      </c>
      <c r="F332" s="528">
        <v>7465.5370000000003</v>
      </c>
      <c r="G332" s="528">
        <v>9426.4609999999993</v>
      </c>
      <c r="H332" s="528">
        <v>9038.76</v>
      </c>
      <c r="I332" s="528">
        <v>9669.9150000000027</v>
      </c>
      <c r="J332" s="528">
        <v>10391.576000000001</v>
      </c>
      <c r="K332" s="528">
        <v>10371.425000000003</v>
      </c>
      <c r="L332" s="528">
        <v>11061</v>
      </c>
      <c r="M332" s="528">
        <v>10422</v>
      </c>
      <c r="N332" s="528">
        <v>11542</v>
      </c>
      <c r="O332" s="528">
        <v>12613.424999999999</v>
      </c>
      <c r="P332" s="528">
        <v>13183.993000000002</v>
      </c>
      <c r="Q332" s="528">
        <v>14636.619999999999</v>
      </c>
      <c r="S332" s="544"/>
      <c r="T332" s="544"/>
      <c r="U332" s="544"/>
      <c r="V332" s="544"/>
      <c r="W332" s="544"/>
      <c r="X332" s="544"/>
      <c r="Y332" s="544"/>
      <c r="Z332" s="544"/>
      <c r="AA332" s="544"/>
      <c r="AB332" s="544"/>
      <c r="AC332" s="547"/>
      <c r="AD332" s="547"/>
      <c r="AE332" s="547"/>
      <c r="AF332" s="547"/>
      <c r="AG332" s="547"/>
      <c r="AH332" s="547"/>
      <c r="AI332" s="547"/>
      <c r="AJ332" s="547"/>
      <c r="AK332" s="547"/>
      <c r="AL332" s="547"/>
    </row>
    <row r="333" spans="1:38" s="517" customFormat="1" ht="15">
      <c r="A333" s="527" t="s">
        <v>1110</v>
      </c>
      <c r="B333" s="528"/>
      <c r="C333" s="528"/>
      <c r="D333" s="528"/>
      <c r="E333" s="528"/>
      <c r="F333" s="528"/>
      <c r="G333" s="528">
        <v>0</v>
      </c>
      <c r="H333" s="528">
        <v>0</v>
      </c>
      <c r="I333" s="528">
        <v>0</v>
      </c>
      <c r="J333" s="528">
        <v>0</v>
      </c>
      <c r="K333" s="528">
        <v>0</v>
      </c>
      <c r="L333" s="528">
        <v>0</v>
      </c>
      <c r="M333" s="528">
        <v>0</v>
      </c>
      <c r="N333" s="528">
        <v>0</v>
      </c>
      <c r="O333" s="528">
        <v>0</v>
      </c>
      <c r="P333" s="528">
        <v>0</v>
      </c>
      <c r="Q333" s="528">
        <v>0</v>
      </c>
      <c r="X333" s="544"/>
      <c r="Y333" s="544"/>
      <c r="Z333" s="544"/>
      <c r="AA333" s="544"/>
      <c r="AB333" s="544"/>
      <c r="AC333" s="547"/>
      <c r="AD333" s="547"/>
      <c r="AE333" s="547"/>
      <c r="AF333" s="547"/>
      <c r="AG333" s="547"/>
      <c r="AH333" s="547"/>
      <c r="AI333" s="547"/>
      <c r="AJ333" s="547"/>
      <c r="AK333" s="547"/>
      <c r="AL333" s="547"/>
    </row>
    <row r="334" spans="1:38" s="517" customFormat="1" ht="15">
      <c r="A334" s="527" t="s">
        <v>1111</v>
      </c>
      <c r="B334" s="528">
        <v>4220</v>
      </c>
      <c r="C334" s="528">
        <v>4021</v>
      </c>
      <c r="D334" s="528">
        <v>4760.5</v>
      </c>
      <c r="E334" s="528">
        <v>5248.1730000000007</v>
      </c>
      <c r="F334" s="528">
        <v>7465.5370000000003</v>
      </c>
      <c r="G334" s="528">
        <v>9426.4609999999993</v>
      </c>
      <c r="H334" s="528">
        <v>9038.76</v>
      </c>
      <c r="I334" s="528">
        <v>9669.9150000000027</v>
      </c>
      <c r="J334" s="528">
        <v>10391.576000000001</v>
      </c>
      <c r="K334" s="528">
        <v>10371.425000000003</v>
      </c>
      <c r="L334" s="528">
        <v>11061</v>
      </c>
      <c r="M334" s="528">
        <v>10422</v>
      </c>
      <c r="N334" s="528">
        <v>11542</v>
      </c>
      <c r="O334" s="528">
        <v>12613.424999999999</v>
      </c>
      <c r="P334" s="528">
        <v>13183.993000000002</v>
      </c>
      <c r="Q334" s="528">
        <v>14636.619999999999</v>
      </c>
      <c r="S334" s="544"/>
      <c r="T334" s="544"/>
      <c r="U334" s="544"/>
      <c r="V334" s="544"/>
      <c r="W334" s="544"/>
      <c r="X334" s="544"/>
      <c r="Y334" s="544"/>
      <c r="Z334" s="544"/>
      <c r="AA334" s="544"/>
      <c r="AB334" s="544"/>
      <c r="AC334" s="547"/>
      <c r="AD334" s="547"/>
      <c r="AE334" s="547"/>
      <c r="AF334" s="547"/>
      <c r="AG334" s="547"/>
      <c r="AH334" s="547"/>
      <c r="AI334" s="547"/>
      <c r="AJ334" s="547"/>
      <c r="AK334" s="547"/>
      <c r="AL334" s="547"/>
    </row>
    <row r="335" spans="1:38" s="517" customFormat="1" ht="15">
      <c r="A335" s="527" t="s">
        <v>1112</v>
      </c>
      <c r="B335" s="528">
        <v>0</v>
      </c>
      <c r="C335" s="528">
        <v>0</v>
      </c>
      <c r="D335" s="528">
        <v>0</v>
      </c>
      <c r="E335" s="528">
        <v>5.6230000000000002</v>
      </c>
      <c r="F335" s="528">
        <v>522.654</v>
      </c>
      <c r="G335" s="528">
        <v>431.71300000000002</v>
      </c>
      <c r="H335" s="528">
        <v>296.41800000000001</v>
      </c>
      <c r="I335" s="528">
        <v>190.38200000000001</v>
      </c>
      <c r="J335" s="528">
        <v>455.553</v>
      </c>
      <c r="K335" s="528">
        <v>594.94200000000001</v>
      </c>
      <c r="L335" s="528">
        <v>1017</v>
      </c>
      <c r="M335" s="528">
        <v>961</v>
      </c>
      <c r="N335" s="528">
        <v>2012</v>
      </c>
      <c r="O335" s="528">
        <v>1894.549</v>
      </c>
      <c r="P335" s="528">
        <v>1116.664</v>
      </c>
      <c r="Q335" s="528">
        <v>1146.9090000000001</v>
      </c>
      <c r="S335" s="544"/>
      <c r="T335" s="544"/>
      <c r="U335" s="544"/>
      <c r="V335" s="544"/>
      <c r="W335" s="544"/>
      <c r="X335" s="544"/>
      <c r="Y335" s="544"/>
      <c r="Z335" s="544"/>
      <c r="AA335" s="544"/>
      <c r="AB335" s="544"/>
      <c r="AC335" s="547"/>
      <c r="AD335" s="547"/>
      <c r="AE335" s="547"/>
      <c r="AF335" s="547"/>
      <c r="AG335" s="547"/>
      <c r="AH335" s="547"/>
      <c r="AI335" s="547"/>
      <c r="AJ335" s="547"/>
      <c r="AK335" s="547"/>
      <c r="AL335" s="547"/>
    </row>
    <row r="336" spans="1:38" s="517" customFormat="1" ht="15">
      <c r="A336" s="527" t="s">
        <v>1113</v>
      </c>
      <c r="B336" s="528"/>
      <c r="C336" s="528"/>
      <c r="D336" s="528"/>
      <c r="E336" s="528"/>
      <c r="F336" s="528"/>
      <c r="G336" s="528">
        <v>0</v>
      </c>
      <c r="H336" s="528">
        <v>0</v>
      </c>
      <c r="I336" s="528">
        <v>0</v>
      </c>
      <c r="J336" s="528">
        <v>0</v>
      </c>
      <c r="K336" s="528">
        <v>0</v>
      </c>
      <c r="L336" s="528">
        <v>0</v>
      </c>
      <c r="M336" s="528">
        <v>0</v>
      </c>
      <c r="N336" s="528">
        <v>0</v>
      </c>
      <c r="O336" s="528">
        <v>0</v>
      </c>
      <c r="P336" s="528">
        <v>0</v>
      </c>
      <c r="Q336" s="528">
        <v>0</v>
      </c>
      <c r="X336" s="544"/>
      <c r="Y336" s="544"/>
      <c r="Z336" s="544"/>
      <c r="AA336" s="544"/>
      <c r="AB336" s="544"/>
      <c r="AC336" s="547"/>
      <c r="AD336" s="547"/>
      <c r="AE336" s="547"/>
      <c r="AF336" s="547"/>
      <c r="AG336" s="547"/>
      <c r="AH336" s="547"/>
      <c r="AI336" s="547"/>
      <c r="AJ336" s="547"/>
      <c r="AK336" s="547"/>
      <c r="AL336" s="547"/>
    </row>
    <row r="337" spans="1:38" s="517" customFormat="1" ht="15">
      <c r="A337" s="527" t="s">
        <v>1114</v>
      </c>
      <c r="B337" s="528">
        <v>0</v>
      </c>
      <c r="C337" s="528">
        <v>0</v>
      </c>
      <c r="D337" s="528">
        <v>0</v>
      </c>
      <c r="E337" s="528">
        <v>5.6230000000000002</v>
      </c>
      <c r="F337" s="528">
        <v>522.654</v>
      </c>
      <c r="G337" s="528">
        <v>431.71300000000002</v>
      </c>
      <c r="H337" s="528">
        <v>296.41800000000001</v>
      </c>
      <c r="I337" s="528">
        <v>190.38200000000001</v>
      </c>
      <c r="J337" s="528">
        <v>455.553</v>
      </c>
      <c r="K337" s="528">
        <v>594.94200000000001</v>
      </c>
      <c r="L337" s="528">
        <v>1017</v>
      </c>
      <c r="M337" s="528">
        <v>961</v>
      </c>
      <c r="N337" s="528">
        <v>2012</v>
      </c>
      <c r="O337" s="528">
        <v>1894.549</v>
      </c>
      <c r="P337" s="528">
        <v>1116.664</v>
      </c>
      <c r="Q337" s="528">
        <v>1146.9090000000001</v>
      </c>
      <c r="X337" s="544"/>
      <c r="Y337" s="544"/>
      <c r="Z337" s="544"/>
      <c r="AA337" s="544"/>
      <c r="AB337" s="544"/>
      <c r="AC337" s="547"/>
      <c r="AD337" s="547"/>
      <c r="AE337" s="547"/>
      <c r="AF337" s="547"/>
      <c r="AG337" s="547"/>
      <c r="AH337" s="547"/>
      <c r="AI337" s="547"/>
      <c r="AJ337" s="547"/>
      <c r="AK337" s="547"/>
      <c r="AL337" s="547"/>
    </row>
    <row r="338" spans="1:38" s="517" customFormat="1" ht="15">
      <c r="A338" s="527" t="s">
        <v>1115</v>
      </c>
      <c r="B338" s="528">
        <v>4220</v>
      </c>
      <c r="C338" s="528">
        <v>4021</v>
      </c>
      <c r="D338" s="528">
        <v>4760.5</v>
      </c>
      <c r="E338" s="528">
        <v>5242.5500000000011</v>
      </c>
      <c r="F338" s="528">
        <v>6942.8829999999998</v>
      </c>
      <c r="G338" s="528">
        <v>8994.7479999999996</v>
      </c>
      <c r="H338" s="528">
        <v>8742.3420000000006</v>
      </c>
      <c r="I338" s="528">
        <v>9479.5330000000031</v>
      </c>
      <c r="J338" s="528">
        <v>9936.023000000001</v>
      </c>
      <c r="K338" s="528">
        <v>9776.483000000002</v>
      </c>
      <c r="L338" s="528">
        <v>10044</v>
      </c>
      <c r="M338" s="528">
        <v>9461</v>
      </c>
      <c r="N338" s="528">
        <v>9530</v>
      </c>
      <c r="O338" s="528">
        <v>10718.876</v>
      </c>
      <c r="P338" s="528">
        <v>12067.329000000002</v>
      </c>
      <c r="Q338" s="528">
        <v>13489.710999999999</v>
      </c>
      <c r="S338" s="544"/>
      <c r="T338" s="544"/>
      <c r="U338" s="544"/>
      <c r="V338" s="544"/>
      <c r="W338" s="544"/>
      <c r="X338" s="544"/>
      <c r="Y338" s="544"/>
      <c r="Z338" s="544"/>
      <c r="AA338" s="544"/>
      <c r="AB338" s="544"/>
      <c r="AC338" s="547"/>
      <c r="AD338" s="547"/>
      <c r="AE338" s="547"/>
      <c r="AF338" s="547"/>
      <c r="AG338" s="547"/>
      <c r="AH338" s="547"/>
      <c r="AI338" s="547"/>
      <c r="AJ338" s="547"/>
      <c r="AK338" s="547"/>
      <c r="AL338" s="547"/>
    </row>
    <row r="339" spans="1:38" s="517" customFormat="1" ht="15">
      <c r="A339" s="527" t="s">
        <v>1116</v>
      </c>
      <c r="B339" s="528"/>
      <c r="C339" s="528"/>
      <c r="D339" s="528"/>
      <c r="E339" s="528"/>
      <c r="F339" s="528"/>
      <c r="G339" s="528">
        <v>0</v>
      </c>
      <c r="H339" s="528">
        <v>0</v>
      </c>
      <c r="I339" s="528">
        <v>0</v>
      </c>
      <c r="J339" s="528">
        <v>0</v>
      </c>
      <c r="K339" s="528">
        <v>0</v>
      </c>
      <c r="L339" s="528">
        <v>0</v>
      </c>
      <c r="M339" s="528">
        <v>0</v>
      </c>
      <c r="N339" s="528">
        <v>0</v>
      </c>
      <c r="O339" s="528"/>
      <c r="P339" s="528"/>
      <c r="Q339" s="528"/>
      <c r="X339" s="544"/>
      <c r="Y339" s="544"/>
      <c r="Z339" s="544"/>
      <c r="AA339" s="544"/>
      <c r="AB339" s="544"/>
      <c r="AC339" s="547"/>
      <c r="AD339" s="547"/>
      <c r="AE339" s="547"/>
      <c r="AF339" s="547"/>
      <c r="AG339" s="547"/>
      <c r="AH339" s="547"/>
      <c r="AI339" s="547"/>
      <c r="AJ339" s="547"/>
      <c r="AK339" s="547"/>
      <c r="AL339" s="547"/>
    </row>
    <row r="340" spans="1:38" s="517" customFormat="1" ht="15">
      <c r="A340" s="527" t="s">
        <v>1117</v>
      </c>
      <c r="B340" s="528">
        <v>4220</v>
      </c>
      <c r="C340" s="528">
        <v>4021</v>
      </c>
      <c r="D340" s="528">
        <v>4760.5</v>
      </c>
      <c r="E340" s="528">
        <v>5242.5500000000011</v>
      </c>
      <c r="F340" s="528">
        <v>6942.8829999999998</v>
      </c>
      <c r="G340" s="528">
        <v>8994.7479999999996</v>
      </c>
      <c r="H340" s="528">
        <v>8742.3420000000006</v>
      </c>
      <c r="I340" s="528">
        <v>9479.5330000000031</v>
      </c>
      <c r="J340" s="528">
        <v>9936.023000000001</v>
      </c>
      <c r="K340" s="528">
        <v>9776.483000000002</v>
      </c>
      <c r="L340" s="528">
        <v>10044</v>
      </c>
      <c r="M340" s="528">
        <v>9461</v>
      </c>
      <c r="N340" s="528">
        <v>9530</v>
      </c>
      <c r="O340" s="528">
        <v>10718.876</v>
      </c>
      <c r="P340" s="528">
        <v>12067.329000000002</v>
      </c>
      <c r="Q340" s="528">
        <v>13489.710999999999</v>
      </c>
      <c r="S340" s="544"/>
      <c r="T340" s="544"/>
      <c r="U340" s="544"/>
      <c r="V340" s="544"/>
      <c r="W340" s="544"/>
      <c r="X340" s="544"/>
      <c r="Y340" s="544"/>
      <c r="Z340" s="544"/>
      <c r="AA340" s="544"/>
      <c r="AB340" s="544"/>
      <c r="AC340" s="547"/>
      <c r="AD340" s="547"/>
      <c r="AE340" s="547"/>
      <c r="AF340" s="547"/>
      <c r="AG340" s="547"/>
      <c r="AH340" s="547"/>
      <c r="AI340" s="547"/>
      <c r="AJ340" s="547"/>
      <c r="AK340" s="547"/>
      <c r="AL340" s="547"/>
    </row>
    <row r="341" spans="1:38" s="517" customFormat="1" ht="15">
      <c r="A341" s="527" t="s">
        <v>1118</v>
      </c>
      <c r="B341" s="528"/>
      <c r="C341" s="528"/>
      <c r="D341" s="528"/>
      <c r="E341" s="528"/>
      <c r="F341" s="528"/>
      <c r="G341" s="528">
        <v>0</v>
      </c>
      <c r="H341" s="528">
        <v>0</v>
      </c>
      <c r="I341" s="528">
        <v>0</v>
      </c>
      <c r="J341" s="528">
        <v>0</v>
      </c>
      <c r="K341" s="528">
        <v>0</v>
      </c>
      <c r="L341" s="528">
        <v>0</v>
      </c>
      <c r="M341" s="528">
        <v>0</v>
      </c>
      <c r="N341" s="528">
        <v>0</v>
      </c>
      <c r="O341" s="528">
        <v>0</v>
      </c>
      <c r="P341" s="528">
        <v>0</v>
      </c>
      <c r="Q341" s="528">
        <v>0</v>
      </c>
      <c r="X341" s="544"/>
      <c r="Y341" s="544"/>
      <c r="Z341" s="544"/>
      <c r="AA341" s="544"/>
      <c r="AB341" s="544"/>
      <c r="AC341" s="547"/>
      <c r="AD341" s="547"/>
      <c r="AE341" s="547"/>
      <c r="AF341" s="547"/>
      <c r="AG341" s="547"/>
      <c r="AH341" s="547"/>
      <c r="AI341" s="547"/>
      <c r="AJ341" s="547"/>
      <c r="AK341" s="547"/>
      <c r="AL341" s="547"/>
    </row>
    <row r="342" spans="1:38" s="517" customFormat="1" ht="15">
      <c r="A342" s="527" t="s">
        <v>1119</v>
      </c>
      <c r="B342" s="528"/>
      <c r="C342" s="528"/>
      <c r="D342" s="528"/>
      <c r="E342" s="528"/>
      <c r="F342" s="528"/>
      <c r="G342" s="528">
        <v>0</v>
      </c>
      <c r="H342" s="528">
        <v>0</v>
      </c>
      <c r="I342" s="528">
        <v>0</v>
      </c>
      <c r="J342" s="528">
        <v>0</v>
      </c>
      <c r="K342" s="528">
        <v>0</v>
      </c>
      <c r="L342" s="528">
        <v>0</v>
      </c>
      <c r="M342" s="528">
        <v>0</v>
      </c>
      <c r="N342" s="528">
        <v>0</v>
      </c>
      <c r="O342" s="528">
        <v>0</v>
      </c>
      <c r="P342" s="528">
        <v>0</v>
      </c>
      <c r="Q342" s="528">
        <v>0</v>
      </c>
      <c r="X342" s="544"/>
      <c r="Y342" s="544"/>
      <c r="Z342" s="544"/>
      <c r="AA342" s="544"/>
      <c r="AB342" s="544"/>
      <c r="AC342" s="547"/>
      <c r="AD342" s="547"/>
      <c r="AE342" s="547"/>
      <c r="AF342" s="547"/>
      <c r="AG342" s="547"/>
      <c r="AH342" s="547"/>
      <c r="AI342" s="547"/>
      <c r="AJ342" s="547"/>
      <c r="AK342" s="547"/>
      <c r="AL342" s="547"/>
    </row>
    <row r="343" spans="1:38" s="517" customFormat="1" ht="15">
      <c r="A343" s="527" t="s">
        <v>1120</v>
      </c>
      <c r="B343" s="528"/>
      <c r="C343" s="528"/>
      <c r="D343" s="528"/>
      <c r="E343" s="528"/>
      <c r="F343" s="528"/>
      <c r="G343" s="528">
        <v>0</v>
      </c>
      <c r="H343" s="528">
        <v>0</v>
      </c>
      <c r="I343" s="528">
        <v>0</v>
      </c>
      <c r="J343" s="528">
        <v>0</v>
      </c>
      <c r="K343" s="528">
        <v>0</v>
      </c>
      <c r="L343" s="528">
        <v>0</v>
      </c>
      <c r="M343" s="528">
        <v>0</v>
      </c>
      <c r="N343" s="528">
        <v>0</v>
      </c>
      <c r="O343" s="528">
        <v>0</v>
      </c>
      <c r="P343" s="528">
        <v>0</v>
      </c>
      <c r="Q343" s="528">
        <v>0</v>
      </c>
      <c r="X343" s="544"/>
      <c r="Y343" s="544"/>
      <c r="Z343" s="544"/>
      <c r="AA343" s="544"/>
      <c r="AB343" s="544"/>
      <c r="AC343" s="547"/>
      <c r="AD343" s="547"/>
      <c r="AE343" s="547"/>
      <c r="AF343" s="547"/>
      <c r="AG343" s="547"/>
      <c r="AH343" s="547"/>
      <c r="AI343" s="547"/>
      <c r="AJ343" s="547"/>
      <c r="AK343" s="547"/>
      <c r="AL343" s="547"/>
    </row>
    <row r="344" spans="1:38" s="517" customFormat="1" ht="15">
      <c r="A344" s="527" t="s">
        <v>1121</v>
      </c>
      <c r="B344" s="528"/>
      <c r="C344" s="528"/>
      <c r="D344" s="528"/>
      <c r="E344" s="528"/>
      <c r="F344" s="528"/>
      <c r="G344" s="528">
        <v>0</v>
      </c>
      <c r="H344" s="528">
        <v>0</v>
      </c>
      <c r="I344" s="528">
        <v>0</v>
      </c>
      <c r="J344" s="528">
        <v>0</v>
      </c>
      <c r="K344" s="528">
        <v>0</v>
      </c>
      <c r="L344" s="528">
        <v>0</v>
      </c>
      <c r="M344" s="528">
        <v>0</v>
      </c>
      <c r="N344" s="528">
        <v>0</v>
      </c>
      <c r="O344" s="528">
        <v>0</v>
      </c>
      <c r="P344" s="528">
        <v>0</v>
      </c>
      <c r="Q344" s="528">
        <v>0</v>
      </c>
      <c r="X344" s="544"/>
      <c r="Y344" s="544"/>
      <c r="Z344" s="544"/>
      <c r="AA344" s="544"/>
      <c r="AB344" s="544"/>
      <c r="AC344" s="547"/>
      <c r="AD344" s="547"/>
      <c r="AE344" s="547"/>
      <c r="AF344" s="547"/>
      <c r="AG344" s="547"/>
      <c r="AH344" s="547"/>
      <c r="AI344" s="547"/>
      <c r="AJ344" s="547"/>
      <c r="AK344" s="547"/>
      <c r="AL344" s="547"/>
    </row>
    <row r="345" spans="1:38" s="517" customFormat="1" ht="15">
      <c r="A345" s="527" t="s">
        <v>1122</v>
      </c>
      <c r="B345" s="528"/>
      <c r="C345" s="528"/>
      <c r="D345" s="528"/>
      <c r="E345" s="528"/>
      <c r="F345" s="528"/>
      <c r="G345" s="528">
        <v>0</v>
      </c>
      <c r="H345" s="528">
        <v>0</v>
      </c>
      <c r="I345" s="528">
        <v>0</v>
      </c>
      <c r="J345" s="528">
        <v>0</v>
      </c>
      <c r="K345" s="528">
        <v>0</v>
      </c>
      <c r="L345" s="528">
        <v>0</v>
      </c>
      <c r="M345" s="528">
        <v>0</v>
      </c>
      <c r="N345" s="528">
        <v>0</v>
      </c>
      <c r="O345" s="528">
        <v>0</v>
      </c>
      <c r="P345" s="528">
        <v>0</v>
      </c>
      <c r="Q345" s="528">
        <v>0</v>
      </c>
      <c r="X345" s="544"/>
      <c r="Y345" s="544"/>
      <c r="Z345" s="544"/>
      <c r="AA345" s="544"/>
      <c r="AB345" s="544"/>
      <c r="AC345" s="547"/>
      <c r="AD345" s="547"/>
      <c r="AE345" s="547"/>
      <c r="AF345" s="547"/>
      <c r="AG345" s="547"/>
      <c r="AH345" s="547"/>
      <c r="AI345" s="547"/>
      <c r="AJ345" s="547"/>
      <c r="AK345" s="547"/>
      <c r="AL345" s="547"/>
    </row>
    <row r="346" spans="1:38" s="517" customFormat="1" ht="15">
      <c r="A346" s="527" t="s">
        <v>1123</v>
      </c>
      <c r="B346" s="528">
        <v>0</v>
      </c>
      <c r="C346" s="528">
        <v>0</v>
      </c>
      <c r="D346" s="528">
        <v>0</v>
      </c>
      <c r="E346" s="528">
        <v>0</v>
      </c>
      <c r="F346" s="528">
        <v>0</v>
      </c>
      <c r="G346" s="528">
        <v>0</v>
      </c>
      <c r="H346" s="528">
        <v>0</v>
      </c>
      <c r="I346" s="528">
        <v>0</v>
      </c>
      <c r="J346" s="528">
        <v>0</v>
      </c>
      <c r="K346" s="528">
        <v>0</v>
      </c>
      <c r="L346" s="528">
        <v>0</v>
      </c>
      <c r="M346" s="528">
        <v>0</v>
      </c>
      <c r="N346" s="528">
        <v>0</v>
      </c>
      <c r="O346" s="528">
        <v>0</v>
      </c>
      <c r="P346" s="528">
        <v>0</v>
      </c>
      <c r="Q346" s="528">
        <v>0</v>
      </c>
      <c r="S346" s="544"/>
      <c r="T346" s="544"/>
      <c r="U346" s="544"/>
      <c r="V346" s="544"/>
      <c r="W346" s="544"/>
      <c r="X346" s="544"/>
      <c r="Y346" s="544"/>
      <c r="Z346" s="544"/>
      <c r="AA346" s="544"/>
      <c r="AB346" s="544"/>
      <c r="AC346" s="547"/>
      <c r="AD346" s="547"/>
      <c r="AE346" s="547"/>
      <c r="AF346" s="547"/>
      <c r="AG346" s="547"/>
      <c r="AH346" s="547"/>
      <c r="AI346" s="547"/>
      <c r="AJ346" s="547"/>
      <c r="AK346" s="547"/>
      <c r="AL346" s="547"/>
    </row>
    <row r="347" spans="1:38" s="517" customFormat="1" ht="15">
      <c r="A347" s="527" t="s">
        <v>1124</v>
      </c>
      <c r="B347" s="528"/>
      <c r="C347" s="528"/>
      <c r="D347" s="528"/>
      <c r="E347" s="528"/>
      <c r="F347" s="528"/>
      <c r="G347" s="528">
        <v>0</v>
      </c>
      <c r="H347" s="528">
        <v>0</v>
      </c>
      <c r="I347" s="528">
        <v>0</v>
      </c>
      <c r="J347" s="528">
        <v>0</v>
      </c>
      <c r="K347" s="528">
        <v>0</v>
      </c>
      <c r="L347" s="528">
        <v>0</v>
      </c>
      <c r="M347" s="528">
        <v>0</v>
      </c>
      <c r="N347" s="528">
        <v>0</v>
      </c>
      <c r="O347" s="528">
        <v>0</v>
      </c>
      <c r="P347" s="528">
        <v>0</v>
      </c>
      <c r="Q347" s="528">
        <v>0</v>
      </c>
      <c r="X347" s="544"/>
      <c r="Y347" s="544"/>
      <c r="Z347" s="544"/>
      <c r="AA347" s="544"/>
      <c r="AB347" s="544"/>
      <c r="AC347" s="547"/>
      <c r="AD347" s="547"/>
      <c r="AE347" s="547"/>
      <c r="AF347" s="547"/>
      <c r="AG347" s="547"/>
      <c r="AH347" s="547"/>
      <c r="AI347" s="547"/>
      <c r="AJ347" s="547"/>
      <c r="AK347" s="547"/>
      <c r="AL347" s="547"/>
    </row>
    <row r="348" spans="1:38" s="517" customFormat="1" ht="15">
      <c r="A348" s="527" t="s">
        <v>1125</v>
      </c>
      <c r="B348" s="528"/>
      <c r="C348" s="528"/>
      <c r="D348" s="528"/>
      <c r="E348" s="528"/>
      <c r="F348" s="528"/>
      <c r="G348" s="528">
        <v>0</v>
      </c>
      <c r="H348" s="528">
        <v>0</v>
      </c>
      <c r="I348" s="528">
        <v>0</v>
      </c>
      <c r="J348" s="528">
        <v>0</v>
      </c>
      <c r="K348" s="528">
        <v>0</v>
      </c>
      <c r="L348" s="528">
        <v>0</v>
      </c>
      <c r="M348" s="528">
        <v>0</v>
      </c>
      <c r="N348" s="528">
        <v>0</v>
      </c>
      <c r="O348" s="528">
        <v>0</v>
      </c>
      <c r="P348" s="528">
        <v>0</v>
      </c>
      <c r="Q348" s="528">
        <v>0</v>
      </c>
      <c r="X348" s="544"/>
      <c r="Y348" s="544"/>
      <c r="Z348" s="544"/>
      <c r="AA348" s="544"/>
      <c r="AB348" s="544"/>
      <c r="AC348" s="547"/>
      <c r="AD348" s="547"/>
      <c r="AE348" s="547"/>
      <c r="AF348" s="547"/>
      <c r="AG348" s="547"/>
      <c r="AH348" s="547"/>
      <c r="AI348" s="547"/>
      <c r="AJ348" s="547"/>
      <c r="AK348" s="547"/>
      <c r="AL348" s="547"/>
    </row>
    <row r="349" spans="1:38" s="517" customFormat="1" ht="15">
      <c r="A349" s="527" t="s">
        <v>1126</v>
      </c>
      <c r="B349" s="528"/>
      <c r="C349" s="528"/>
      <c r="D349" s="528"/>
      <c r="E349" s="528"/>
      <c r="F349" s="528"/>
      <c r="G349" s="528">
        <v>0</v>
      </c>
      <c r="H349" s="528">
        <v>0</v>
      </c>
      <c r="I349" s="528">
        <v>0</v>
      </c>
      <c r="J349" s="528">
        <v>0</v>
      </c>
      <c r="K349" s="528">
        <v>0</v>
      </c>
      <c r="L349" s="528">
        <v>0</v>
      </c>
      <c r="M349" s="528">
        <v>0</v>
      </c>
      <c r="N349" s="528">
        <v>0</v>
      </c>
      <c r="O349" s="528">
        <v>0</v>
      </c>
      <c r="P349" s="528">
        <v>0</v>
      </c>
      <c r="Q349" s="528">
        <v>0</v>
      </c>
      <c r="X349" s="544"/>
      <c r="Y349" s="544"/>
      <c r="Z349" s="544"/>
      <c r="AA349" s="544"/>
      <c r="AB349" s="544"/>
      <c r="AC349" s="547"/>
      <c r="AD349" s="547"/>
      <c r="AE349" s="547"/>
      <c r="AF349" s="547"/>
      <c r="AG349" s="547"/>
      <c r="AH349" s="547"/>
      <c r="AI349" s="547"/>
      <c r="AJ349" s="547"/>
      <c r="AK349" s="547"/>
      <c r="AL349" s="547"/>
    </row>
    <row r="350" spans="1:38" s="517" customFormat="1" ht="15">
      <c r="A350" s="527" t="s">
        <v>1127</v>
      </c>
      <c r="B350" s="528"/>
      <c r="C350" s="528"/>
      <c r="D350" s="528"/>
      <c r="E350" s="528"/>
      <c r="F350" s="528"/>
      <c r="G350" s="528">
        <v>0</v>
      </c>
      <c r="H350" s="528">
        <v>0</v>
      </c>
      <c r="I350" s="528">
        <v>0</v>
      </c>
      <c r="J350" s="528">
        <v>0</v>
      </c>
      <c r="K350" s="528">
        <v>0</v>
      </c>
      <c r="L350" s="528">
        <v>0</v>
      </c>
      <c r="M350" s="528">
        <v>0</v>
      </c>
      <c r="N350" s="528">
        <v>0</v>
      </c>
      <c r="O350" s="528">
        <v>0</v>
      </c>
      <c r="P350" s="528">
        <v>0</v>
      </c>
      <c r="Q350" s="528">
        <v>0</v>
      </c>
      <c r="X350" s="544"/>
      <c r="Y350" s="544"/>
      <c r="Z350" s="544"/>
      <c r="AA350" s="544"/>
      <c r="AB350" s="544"/>
      <c r="AC350" s="547"/>
      <c r="AD350" s="547"/>
      <c r="AE350" s="547"/>
      <c r="AF350" s="547"/>
      <c r="AG350" s="547"/>
      <c r="AH350" s="547"/>
      <c r="AI350" s="547"/>
      <c r="AJ350" s="547"/>
      <c r="AK350" s="547"/>
      <c r="AL350" s="547"/>
    </row>
    <row r="351" spans="1:38" s="517" customFormat="1" ht="15">
      <c r="A351" s="527" t="s">
        <v>1128</v>
      </c>
      <c r="B351" s="528"/>
      <c r="C351" s="528"/>
      <c r="D351" s="528"/>
      <c r="E351" s="528"/>
      <c r="F351" s="528"/>
      <c r="G351" s="528">
        <v>0</v>
      </c>
      <c r="H351" s="528">
        <v>0</v>
      </c>
      <c r="I351" s="528">
        <v>0</v>
      </c>
      <c r="J351" s="528">
        <v>0</v>
      </c>
      <c r="K351" s="528">
        <v>0</v>
      </c>
      <c r="L351" s="528">
        <v>0</v>
      </c>
      <c r="M351" s="528">
        <v>0</v>
      </c>
      <c r="N351" s="528">
        <v>0</v>
      </c>
      <c r="O351" s="528">
        <v>0</v>
      </c>
      <c r="P351" s="528">
        <v>0</v>
      </c>
      <c r="Q351" s="528">
        <v>0</v>
      </c>
      <c r="X351" s="544"/>
      <c r="Y351" s="544"/>
      <c r="Z351" s="544"/>
      <c r="AA351" s="544"/>
      <c r="AB351" s="544"/>
      <c r="AC351" s="547"/>
      <c r="AD351" s="547"/>
      <c r="AE351" s="547"/>
      <c r="AF351" s="547"/>
      <c r="AG351" s="547"/>
      <c r="AH351" s="547"/>
      <c r="AI351" s="547"/>
      <c r="AJ351" s="547"/>
      <c r="AK351" s="547"/>
      <c r="AL351" s="547"/>
    </row>
    <row r="352" spans="1:38" s="517" customFormat="1" ht="15">
      <c r="A352" s="527" t="s">
        <v>1129</v>
      </c>
      <c r="B352" s="528"/>
      <c r="C352" s="528"/>
      <c r="D352" s="528"/>
      <c r="E352" s="528"/>
      <c r="F352" s="528"/>
      <c r="G352" s="528">
        <v>0</v>
      </c>
      <c r="H352" s="528">
        <v>0</v>
      </c>
      <c r="I352" s="528">
        <v>0</v>
      </c>
      <c r="J352" s="528">
        <v>0</v>
      </c>
      <c r="K352" s="528">
        <v>0</v>
      </c>
      <c r="L352" s="528">
        <v>0</v>
      </c>
      <c r="M352" s="528">
        <v>0</v>
      </c>
      <c r="N352" s="528">
        <v>0</v>
      </c>
      <c r="O352" s="528">
        <v>0</v>
      </c>
      <c r="P352" s="528">
        <v>0</v>
      </c>
      <c r="Q352" s="528">
        <v>0</v>
      </c>
      <c r="X352" s="544"/>
      <c r="Y352" s="544"/>
      <c r="Z352" s="544"/>
      <c r="AA352" s="544"/>
      <c r="AB352" s="544"/>
      <c r="AC352" s="547"/>
      <c r="AD352" s="547"/>
      <c r="AE352" s="547"/>
      <c r="AF352" s="547"/>
      <c r="AG352" s="547"/>
      <c r="AH352" s="547"/>
      <c r="AI352" s="547"/>
      <c r="AJ352" s="547"/>
      <c r="AK352" s="547"/>
      <c r="AL352" s="547"/>
    </row>
    <row r="353" spans="1:38" s="517" customFormat="1" ht="15">
      <c r="A353" s="527" t="s">
        <v>1130</v>
      </c>
      <c r="B353" s="528"/>
      <c r="C353" s="528"/>
      <c r="D353" s="528"/>
      <c r="E353" s="528"/>
      <c r="F353" s="528"/>
      <c r="G353" s="528">
        <v>0</v>
      </c>
      <c r="H353" s="528">
        <v>0</v>
      </c>
      <c r="I353" s="528">
        <v>0</v>
      </c>
      <c r="J353" s="528">
        <v>0</v>
      </c>
      <c r="K353" s="528">
        <v>0</v>
      </c>
      <c r="L353" s="528">
        <v>0</v>
      </c>
      <c r="M353" s="528">
        <v>0</v>
      </c>
      <c r="N353" s="528">
        <v>0</v>
      </c>
      <c r="O353" s="528">
        <v>0</v>
      </c>
      <c r="P353" s="528">
        <v>0</v>
      </c>
      <c r="Q353" s="528">
        <v>0</v>
      </c>
      <c r="X353" s="544"/>
      <c r="Y353" s="544"/>
      <c r="Z353" s="544"/>
      <c r="AA353" s="544"/>
      <c r="AB353" s="544"/>
      <c r="AC353" s="547"/>
      <c r="AD353" s="547"/>
      <c r="AE353" s="547"/>
      <c r="AF353" s="547"/>
      <c r="AG353" s="547"/>
      <c r="AH353" s="547"/>
      <c r="AI353" s="547"/>
      <c r="AJ353" s="547"/>
      <c r="AK353" s="547"/>
      <c r="AL353" s="547"/>
    </row>
    <row r="354" spans="1:38" s="517" customFormat="1" ht="15.75" thickBot="1">
      <c r="A354" s="529" t="s">
        <v>1131</v>
      </c>
      <c r="B354" s="530"/>
      <c r="C354" s="530"/>
      <c r="D354" s="530"/>
      <c r="E354" s="530"/>
      <c r="F354" s="530"/>
      <c r="G354" s="530">
        <v>0</v>
      </c>
      <c r="H354" s="530">
        <v>0</v>
      </c>
      <c r="I354" s="530">
        <v>0</v>
      </c>
      <c r="J354" s="530">
        <v>0</v>
      </c>
      <c r="K354" s="530">
        <v>0</v>
      </c>
      <c r="L354" s="530">
        <v>0</v>
      </c>
      <c r="M354" s="530">
        <v>0</v>
      </c>
      <c r="N354" s="530">
        <v>0</v>
      </c>
      <c r="O354" s="530">
        <v>0</v>
      </c>
      <c r="P354" s="530">
        <v>0</v>
      </c>
      <c r="Q354" s="530">
        <v>0</v>
      </c>
      <c r="X354" s="544"/>
      <c r="Y354" s="544"/>
      <c r="Z354" s="544"/>
      <c r="AA354" s="544"/>
      <c r="AB354" s="544"/>
      <c r="AC354" s="547"/>
      <c r="AD354" s="547"/>
      <c r="AE354" s="547"/>
      <c r="AF354" s="547"/>
      <c r="AG354" s="547"/>
      <c r="AH354" s="547"/>
      <c r="AI354" s="547"/>
      <c r="AJ354" s="547"/>
      <c r="AK354" s="547"/>
      <c r="AL354" s="547"/>
    </row>
    <row r="355" spans="1:38" s="517" customFormat="1" ht="15">
      <c r="A355" s="527" t="s">
        <v>1132</v>
      </c>
      <c r="B355" s="528">
        <v>3379.5597113634194</v>
      </c>
      <c r="C355" s="528">
        <v>4630.7129872230444</v>
      </c>
      <c r="D355" s="528">
        <v>3740.2651523208506</v>
      </c>
      <c r="E355" s="528">
        <v>3832.4881177384095</v>
      </c>
      <c r="F355" s="528">
        <v>4867.8218141173093</v>
      </c>
      <c r="G355" s="528">
        <v>3483.5763222967657</v>
      </c>
      <c r="H355" s="528">
        <v>2376.377346312212</v>
      </c>
      <c r="I355" s="528">
        <v>2351.0016249198743</v>
      </c>
      <c r="J355" s="528">
        <v>2889.4946631002117</v>
      </c>
      <c r="K355" s="528">
        <v>3666</v>
      </c>
      <c r="L355" s="528">
        <v>5058</v>
      </c>
      <c r="M355" s="528">
        <v>5423.2138953692129</v>
      </c>
      <c r="N355" s="528">
        <v>5540</v>
      </c>
      <c r="O355" s="528">
        <v>5723.75</v>
      </c>
      <c r="P355" s="528">
        <v>5939.5234375</v>
      </c>
      <c r="Q355" s="528">
        <v>5863.09521484375</v>
      </c>
      <c r="S355" s="544"/>
      <c r="T355" s="544"/>
      <c r="U355" s="544"/>
      <c r="V355" s="544"/>
      <c r="W355" s="544"/>
      <c r="X355" s="544"/>
      <c r="Y355" s="544"/>
      <c r="Z355" s="544"/>
      <c r="AA355" s="544"/>
      <c r="AB355" s="544"/>
      <c r="AC355" s="547"/>
      <c r="AD355" s="547"/>
      <c r="AE355" s="547"/>
      <c r="AF355" s="547"/>
      <c r="AG355" s="547"/>
      <c r="AH355" s="547"/>
      <c r="AI355" s="547"/>
      <c r="AJ355" s="547"/>
      <c r="AK355" s="547"/>
      <c r="AL355" s="547"/>
    </row>
    <row r="356" spans="1:38" s="517" customFormat="1" ht="15">
      <c r="A356" s="527" t="s">
        <v>1133</v>
      </c>
      <c r="B356" s="528"/>
      <c r="C356" s="528"/>
      <c r="D356" s="528"/>
      <c r="E356" s="528"/>
      <c r="F356" s="528"/>
      <c r="G356" s="528">
        <v>0</v>
      </c>
      <c r="H356" s="528">
        <v>0</v>
      </c>
      <c r="I356" s="528">
        <v>0</v>
      </c>
      <c r="J356" s="528">
        <v>0</v>
      </c>
      <c r="K356" s="528">
        <v>0</v>
      </c>
      <c r="L356" s="528">
        <v>0</v>
      </c>
      <c r="M356" s="528">
        <v>0</v>
      </c>
      <c r="N356" s="528">
        <v>0</v>
      </c>
      <c r="O356" s="528">
        <v>0</v>
      </c>
      <c r="P356" s="528">
        <v>0</v>
      </c>
      <c r="Q356" s="528">
        <v>0</v>
      </c>
      <c r="X356" s="544"/>
      <c r="Y356" s="544"/>
      <c r="Z356" s="544"/>
      <c r="AA356" s="544"/>
      <c r="AB356" s="544"/>
      <c r="AC356" s="547"/>
      <c r="AD356" s="547"/>
      <c r="AE356" s="547"/>
      <c r="AF356" s="547"/>
      <c r="AG356" s="547"/>
      <c r="AH356" s="547"/>
      <c r="AI356" s="547"/>
      <c r="AJ356" s="547"/>
      <c r="AK356" s="547"/>
      <c r="AL356" s="547"/>
    </row>
    <row r="357" spans="1:38" s="517" customFormat="1" ht="15">
      <c r="A357" s="527" t="s">
        <v>1134</v>
      </c>
      <c r="B357" s="528"/>
      <c r="C357" s="528"/>
      <c r="D357" s="528"/>
      <c r="E357" s="528"/>
      <c r="F357" s="528"/>
      <c r="G357" s="528">
        <v>0</v>
      </c>
      <c r="H357" s="528">
        <v>0</v>
      </c>
      <c r="I357" s="528">
        <v>0</v>
      </c>
      <c r="J357" s="528">
        <v>0</v>
      </c>
      <c r="K357" s="528">
        <v>0</v>
      </c>
      <c r="L357" s="528">
        <v>0</v>
      </c>
      <c r="M357" s="528">
        <v>0</v>
      </c>
      <c r="N357" s="528">
        <v>0</v>
      </c>
      <c r="O357" s="528">
        <v>0</v>
      </c>
      <c r="P357" s="528">
        <v>0</v>
      </c>
      <c r="Q357" s="528">
        <v>0</v>
      </c>
      <c r="X357" s="544"/>
      <c r="Y357" s="544"/>
      <c r="Z357" s="544"/>
      <c r="AA357" s="544"/>
      <c r="AB357" s="544"/>
      <c r="AC357" s="547"/>
      <c r="AD357" s="547"/>
      <c r="AE357" s="547"/>
      <c r="AF357" s="547"/>
      <c r="AG357" s="547"/>
      <c r="AH357" s="547"/>
      <c r="AI357" s="547"/>
      <c r="AJ357" s="547"/>
      <c r="AK357" s="547"/>
      <c r="AL357" s="547"/>
    </row>
    <row r="358" spans="1:38" s="517" customFormat="1" ht="15">
      <c r="A358" s="527" t="s">
        <v>1135</v>
      </c>
      <c r="B358" s="528"/>
      <c r="C358" s="528"/>
      <c r="D358" s="528"/>
      <c r="E358" s="528"/>
      <c r="F358" s="528"/>
      <c r="G358" s="528">
        <v>0</v>
      </c>
      <c r="H358" s="528">
        <v>0</v>
      </c>
      <c r="I358" s="528">
        <v>0</v>
      </c>
      <c r="J358" s="528">
        <v>0</v>
      </c>
      <c r="K358" s="528">
        <v>0</v>
      </c>
      <c r="L358" s="528">
        <v>0</v>
      </c>
      <c r="M358" s="528">
        <v>0</v>
      </c>
      <c r="N358" s="528">
        <v>0</v>
      </c>
      <c r="O358" s="528">
        <v>0</v>
      </c>
      <c r="P358" s="528">
        <v>0</v>
      </c>
      <c r="Q358" s="528">
        <v>0</v>
      </c>
      <c r="X358" s="544"/>
      <c r="Y358" s="544"/>
      <c r="Z358" s="544"/>
      <c r="AA358" s="544"/>
      <c r="AB358" s="544"/>
      <c r="AC358" s="547"/>
      <c r="AD358" s="547"/>
      <c r="AE358" s="547"/>
      <c r="AF358" s="547"/>
      <c r="AG358" s="547"/>
      <c r="AH358" s="547"/>
      <c r="AI358" s="547"/>
      <c r="AJ358" s="547"/>
      <c r="AK358" s="547"/>
      <c r="AL358" s="547"/>
    </row>
    <row r="359" spans="1:38" s="517" customFormat="1" ht="15">
      <c r="A359" s="527" t="s">
        <v>1136</v>
      </c>
      <c r="B359" s="528">
        <v>0</v>
      </c>
      <c r="C359" s="528">
        <v>0</v>
      </c>
      <c r="D359" s="528">
        <v>0</v>
      </c>
      <c r="E359" s="528">
        <v>0</v>
      </c>
      <c r="F359" s="528">
        <v>0</v>
      </c>
      <c r="G359" s="528">
        <v>0</v>
      </c>
      <c r="H359" s="528">
        <v>0</v>
      </c>
      <c r="I359" s="528">
        <v>0</v>
      </c>
      <c r="J359" s="528">
        <v>0</v>
      </c>
      <c r="K359" s="528">
        <v>0</v>
      </c>
      <c r="L359" s="528">
        <v>0</v>
      </c>
      <c r="M359" s="528">
        <v>0</v>
      </c>
      <c r="N359" s="528">
        <v>0</v>
      </c>
      <c r="O359" s="528">
        <v>0</v>
      </c>
      <c r="P359" s="528">
        <v>0</v>
      </c>
      <c r="Q359" s="528">
        <v>0</v>
      </c>
      <c r="S359" s="544"/>
      <c r="T359" s="544"/>
      <c r="U359" s="544"/>
      <c r="V359" s="544"/>
      <c r="W359" s="544"/>
      <c r="X359" s="544"/>
      <c r="Y359" s="544"/>
      <c r="Z359" s="544"/>
      <c r="AA359" s="544"/>
      <c r="AB359" s="544"/>
      <c r="AC359" s="547"/>
      <c r="AD359" s="547"/>
      <c r="AE359" s="547"/>
      <c r="AF359" s="547"/>
      <c r="AG359" s="547"/>
      <c r="AH359" s="547"/>
      <c r="AI359" s="547"/>
      <c r="AJ359" s="547"/>
      <c r="AK359" s="547"/>
      <c r="AL359" s="547"/>
    </row>
    <row r="360" spans="1:38" s="517" customFormat="1" ht="15">
      <c r="A360" s="527" t="s">
        <v>1137</v>
      </c>
      <c r="B360" s="528"/>
      <c r="C360" s="528"/>
      <c r="D360" s="528"/>
      <c r="E360" s="528"/>
      <c r="F360" s="528"/>
      <c r="G360" s="528">
        <v>0</v>
      </c>
      <c r="H360" s="528">
        <v>0</v>
      </c>
      <c r="I360" s="528">
        <v>0</v>
      </c>
      <c r="J360" s="528">
        <v>0</v>
      </c>
      <c r="K360" s="528">
        <v>0</v>
      </c>
      <c r="L360" s="528">
        <v>0</v>
      </c>
      <c r="M360" s="528">
        <v>0</v>
      </c>
      <c r="N360" s="528">
        <v>0</v>
      </c>
      <c r="O360" s="528">
        <v>0</v>
      </c>
      <c r="P360" s="528">
        <v>0</v>
      </c>
      <c r="Q360" s="528">
        <v>0</v>
      </c>
      <c r="X360" s="544"/>
      <c r="Y360" s="544"/>
      <c r="Z360" s="544"/>
      <c r="AA360" s="544"/>
      <c r="AB360" s="544"/>
      <c r="AC360" s="547"/>
      <c r="AD360" s="547"/>
      <c r="AE360" s="547"/>
      <c r="AF360" s="547"/>
      <c r="AG360" s="547"/>
      <c r="AH360" s="547"/>
      <c r="AI360" s="547"/>
      <c r="AJ360" s="547"/>
      <c r="AK360" s="547"/>
      <c r="AL360" s="547"/>
    </row>
    <row r="361" spans="1:38" s="517" customFormat="1" ht="15">
      <c r="A361" s="527" t="s">
        <v>1138</v>
      </c>
      <c r="B361" s="528"/>
      <c r="C361" s="528"/>
      <c r="D361" s="528"/>
      <c r="E361" s="528"/>
      <c r="F361" s="528"/>
      <c r="G361" s="528">
        <v>0</v>
      </c>
      <c r="H361" s="528">
        <v>0</v>
      </c>
      <c r="I361" s="528">
        <v>0</v>
      </c>
      <c r="J361" s="528">
        <v>0</v>
      </c>
      <c r="K361" s="528">
        <v>0</v>
      </c>
      <c r="L361" s="528">
        <v>0</v>
      </c>
      <c r="M361" s="528">
        <v>0</v>
      </c>
      <c r="N361" s="528">
        <v>0</v>
      </c>
      <c r="O361" s="528">
        <v>0</v>
      </c>
      <c r="P361" s="528">
        <v>0</v>
      </c>
      <c r="Q361" s="528">
        <v>0</v>
      </c>
      <c r="X361" s="544"/>
      <c r="Y361" s="544"/>
      <c r="Z361" s="544"/>
      <c r="AA361" s="544"/>
      <c r="AB361" s="544"/>
      <c r="AC361" s="547"/>
      <c r="AD361" s="547"/>
      <c r="AE361" s="547"/>
      <c r="AF361" s="547"/>
      <c r="AG361" s="547"/>
      <c r="AH361" s="547"/>
      <c r="AI361" s="547"/>
      <c r="AJ361" s="547"/>
      <c r="AK361" s="547"/>
      <c r="AL361" s="547"/>
    </row>
    <row r="362" spans="1:38" s="517" customFormat="1" ht="15">
      <c r="A362" s="527" t="s">
        <v>1139</v>
      </c>
      <c r="B362" s="528">
        <v>0</v>
      </c>
      <c r="C362" s="528">
        <v>0</v>
      </c>
      <c r="D362" s="528">
        <v>0</v>
      </c>
      <c r="E362" s="528">
        <v>0</v>
      </c>
      <c r="F362" s="528">
        <v>0</v>
      </c>
      <c r="G362" s="528">
        <v>0</v>
      </c>
      <c r="H362" s="528">
        <v>0</v>
      </c>
      <c r="I362" s="528">
        <v>0</v>
      </c>
      <c r="J362" s="528">
        <v>0</v>
      </c>
      <c r="K362" s="528">
        <v>0</v>
      </c>
      <c r="L362" s="528">
        <v>0</v>
      </c>
      <c r="M362" s="528">
        <v>0</v>
      </c>
      <c r="N362" s="528">
        <v>0</v>
      </c>
      <c r="O362" s="528">
        <v>0</v>
      </c>
      <c r="P362" s="528">
        <v>0</v>
      </c>
      <c r="Q362" s="528">
        <v>0</v>
      </c>
      <c r="S362" s="544"/>
      <c r="T362" s="544"/>
      <c r="U362" s="544"/>
      <c r="V362" s="544"/>
      <c r="W362" s="544"/>
      <c r="X362" s="544"/>
      <c r="Y362" s="544"/>
      <c r="Z362" s="544"/>
      <c r="AA362" s="544"/>
      <c r="AB362" s="544"/>
      <c r="AC362" s="547"/>
      <c r="AD362" s="547"/>
      <c r="AE362" s="547"/>
      <c r="AF362" s="547"/>
      <c r="AG362" s="547"/>
      <c r="AH362" s="547"/>
      <c r="AI362" s="547"/>
      <c r="AJ362" s="547"/>
      <c r="AK362" s="547"/>
      <c r="AL362" s="547"/>
    </row>
    <row r="363" spans="1:38" s="517" customFormat="1" ht="15">
      <c r="A363" s="527" t="s">
        <v>1140</v>
      </c>
      <c r="B363" s="528"/>
      <c r="C363" s="528"/>
      <c r="D363" s="528"/>
      <c r="E363" s="528"/>
      <c r="F363" s="528"/>
      <c r="G363" s="528">
        <v>0</v>
      </c>
      <c r="H363" s="528">
        <v>0</v>
      </c>
      <c r="I363" s="528">
        <v>0</v>
      </c>
      <c r="J363" s="528">
        <v>0</v>
      </c>
      <c r="K363" s="528">
        <v>0</v>
      </c>
      <c r="L363" s="528">
        <v>0</v>
      </c>
      <c r="M363" s="528">
        <v>0</v>
      </c>
      <c r="N363" s="528">
        <v>0</v>
      </c>
      <c r="O363" s="528">
        <v>0</v>
      </c>
      <c r="P363" s="528">
        <v>0</v>
      </c>
      <c r="Q363" s="528">
        <v>0</v>
      </c>
      <c r="X363" s="544"/>
      <c r="Y363" s="544"/>
      <c r="Z363" s="544"/>
      <c r="AA363" s="544"/>
      <c r="AB363" s="544"/>
      <c r="AC363" s="547"/>
      <c r="AD363" s="547"/>
      <c r="AE363" s="547"/>
      <c r="AF363" s="547"/>
      <c r="AG363" s="547"/>
      <c r="AH363" s="547"/>
      <c r="AI363" s="547"/>
      <c r="AJ363" s="547"/>
      <c r="AK363" s="547"/>
      <c r="AL363" s="547"/>
    </row>
    <row r="364" spans="1:38" s="517" customFormat="1" ht="15">
      <c r="A364" s="527" t="s">
        <v>1141</v>
      </c>
      <c r="B364" s="528"/>
      <c r="C364" s="528"/>
      <c r="D364" s="528"/>
      <c r="E364" s="528"/>
      <c r="F364" s="528"/>
      <c r="G364" s="528">
        <v>0</v>
      </c>
      <c r="H364" s="528">
        <v>0</v>
      </c>
      <c r="I364" s="528">
        <v>0</v>
      </c>
      <c r="J364" s="528">
        <v>0</v>
      </c>
      <c r="K364" s="528">
        <v>0</v>
      </c>
      <c r="L364" s="528">
        <v>0</v>
      </c>
      <c r="M364" s="528">
        <v>0</v>
      </c>
      <c r="N364" s="528">
        <v>0</v>
      </c>
      <c r="O364" s="528">
        <v>0</v>
      </c>
      <c r="P364" s="528">
        <v>0</v>
      </c>
      <c r="Q364" s="528">
        <v>0</v>
      </c>
      <c r="X364" s="544"/>
      <c r="Y364" s="544"/>
      <c r="Z364" s="544"/>
      <c r="AA364" s="544"/>
      <c r="AB364" s="544"/>
      <c r="AC364" s="547"/>
      <c r="AD364" s="547"/>
      <c r="AE364" s="547"/>
      <c r="AF364" s="547"/>
      <c r="AG364" s="547"/>
      <c r="AH364" s="547"/>
      <c r="AI364" s="547"/>
      <c r="AJ364" s="547"/>
      <c r="AK364" s="547"/>
      <c r="AL364" s="547"/>
    </row>
    <row r="365" spans="1:38" s="517" customFormat="1" ht="15">
      <c r="A365" s="527" t="s">
        <v>1142</v>
      </c>
      <c r="B365" s="528"/>
      <c r="C365" s="528"/>
      <c r="D365" s="528"/>
      <c r="E365" s="528"/>
      <c r="F365" s="528"/>
      <c r="G365" s="528">
        <v>0</v>
      </c>
      <c r="H365" s="528">
        <v>0</v>
      </c>
      <c r="I365" s="528">
        <v>0</v>
      </c>
      <c r="J365" s="528">
        <v>0</v>
      </c>
      <c r="K365" s="528">
        <v>0</v>
      </c>
      <c r="L365" s="528">
        <v>0</v>
      </c>
      <c r="M365" s="528">
        <v>0</v>
      </c>
      <c r="N365" s="528">
        <v>0</v>
      </c>
      <c r="O365" s="528">
        <v>0</v>
      </c>
      <c r="P365" s="528">
        <v>0</v>
      </c>
      <c r="Q365" s="528">
        <v>0</v>
      </c>
      <c r="X365" s="544"/>
      <c r="Y365" s="544"/>
      <c r="Z365" s="544"/>
      <c r="AA365" s="544"/>
      <c r="AB365" s="544"/>
      <c r="AC365" s="547"/>
      <c r="AD365" s="547"/>
      <c r="AE365" s="547"/>
      <c r="AF365" s="547"/>
      <c r="AG365" s="547"/>
      <c r="AH365" s="547"/>
      <c r="AI365" s="547"/>
      <c r="AJ365" s="547"/>
      <c r="AK365" s="547"/>
      <c r="AL365" s="547"/>
    </row>
    <row r="366" spans="1:38" s="517" customFormat="1" ht="15">
      <c r="A366" s="527" t="s">
        <v>1143</v>
      </c>
      <c r="B366" s="528"/>
      <c r="C366" s="528"/>
      <c r="D366" s="528"/>
      <c r="E366" s="528"/>
      <c r="F366" s="528"/>
      <c r="G366" s="528">
        <v>0</v>
      </c>
      <c r="H366" s="528">
        <v>0</v>
      </c>
      <c r="I366" s="528">
        <v>0</v>
      </c>
      <c r="J366" s="528">
        <v>0</v>
      </c>
      <c r="K366" s="528">
        <v>0</v>
      </c>
      <c r="L366" s="528">
        <v>0</v>
      </c>
      <c r="M366" s="528">
        <v>0</v>
      </c>
      <c r="N366" s="528">
        <v>0</v>
      </c>
      <c r="O366" s="528">
        <v>0</v>
      </c>
      <c r="P366" s="528">
        <v>0</v>
      </c>
      <c r="Q366" s="528">
        <v>0</v>
      </c>
      <c r="X366" s="544"/>
      <c r="Y366" s="544"/>
      <c r="Z366" s="544"/>
      <c r="AA366" s="544"/>
      <c r="AB366" s="544"/>
      <c r="AC366" s="547"/>
      <c r="AD366" s="547"/>
      <c r="AE366" s="547"/>
      <c r="AF366" s="547"/>
      <c r="AG366" s="547"/>
      <c r="AH366" s="547"/>
      <c r="AI366" s="547"/>
      <c r="AJ366" s="547"/>
      <c r="AK366" s="547"/>
      <c r="AL366" s="547"/>
    </row>
    <row r="367" spans="1:38" s="517" customFormat="1" ht="15">
      <c r="A367" s="527" t="s">
        <v>1144</v>
      </c>
      <c r="B367" s="528"/>
      <c r="C367" s="528"/>
      <c r="D367" s="528"/>
      <c r="E367" s="528"/>
      <c r="F367" s="528"/>
      <c r="G367" s="528">
        <v>0</v>
      </c>
      <c r="H367" s="528">
        <v>0</v>
      </c>
      <c r="I367" s="528">
        <v>0</v>
      </c>
      <c r="J367" s="528">
        <v>0</v>
      </c>
      <c r="K367" s="528">
        <v>0</v>
      </c>
      <c r="L367" s="528">
        <v>0</v>
      </c>
      <c r="M367" s="528">
        <v>0</v>
      </c>
      <c r="N367" s="528">
        <v>0</v>
      </c>
      <c r="O367" s="528">
        <v>0</v>
      </c>
      <c r="P367" s="528">
        <v>0</v>
      </c>
      <c r="Q367" s="528">
        <v>0</v>
      </c>
      <c r="X367" s="544"/>
      <c r="Y367" s="544"/>
      <c r="Z367" s="544"/>
      <c r="AA367" s="544"/>
      <c r="AB367" s="544"/>
      <c r="AC367" s="547"/>
      <c r="AD367" s="547"/>
      <c r="AE367" s="547"/>
      <c r="AF367" s="547"/>
      <c r="AG367" s="547"/>
      <c r="AH367" s="547"/>
      <c r="AI367" s="547"/>
      <c r="AJ367" s="547"/>
      <c r="AK367" s="547"/>
      <c r="AL367" s="547"/>
    </row>
    <row r="368" spans="1:38" s="517" customFormat="1" ht="15">
      <c r="A368" s="527" t="s">
        <v>1145</v>
      </c>
      <c r="B368" s="528">
        <v>3379.5597113634194</v>
      </c>
      <c r="C368" s="528">
        <v>4630.7129872230444</v>
      </c>
      <c r="D368" s="528">
        <v>3740.2651523208506</v>
      </c>
      <c r="E368" s="528">
        <v>3832.4881177384095</v>
      </c>
      <c r="F368" s="528">
        <v>4867.8218141173093</v>
      </c>
      <c r="G368" s="528">
        <v>3483.5763222967657</v>
      </c>
      <c r="H368" s="528">
        <v>2376.377346312212</v>
      </c>
      <c r="I368" s="528">
        <v>2351.0016249198743</v>
      </c>
      <c r="J368" s="528">
        <v>2889.4946631002117</v>
      </c>
      <c r="K368" s="528">
        <v>3666</v>
      </c>
      <c r="L368" s="528">
        <v>5058</v>
      </c>
      <c r="M368" s="528">
        <v>5423.2138953692129</v>
      </c>
      <c r="N368" s="528">
        <v>5540</v>
      </c>
      <c r="O368" s="528">
        <v>5723.75</v>
      </c>
      <c r="P368" s="528">
        <v>5939.5234375</v>
      </c>
      <c r="Q368" s="528">
        <v>5863.09521484375</v>
      </c>
      <c r="X368" s="544"/>
      <c r="Y368" s="544"/>
      <c r="Z368" s="544"/>
      <c r="AA368" s="544"/>
      <c r="AB368" s="544"/>
      <c r="AC368" s="547"/>
      <c r="AD368" s="547"/>
      <c r="AE368" s="547"/>
      <c r="AF368" s="547"/>
      <c r="AG368" s="547"/>
      <c r="AH368" s="547"/>
      <c r="AI368" s="547"/>
      <c r="AJ368" s="547"/>
      <c r="AK368" s="547"/>
      <c r="AL368" s="547"/>
    </row>
    <row r="369" spans="1:38" s="517" customFormat="1" ht="15">
      <c r="A369" s="527" t="s">
        <v>1146</v>
      </c>
      <c r="B369" s="528">
        <v>1477.7757474884741</v>
      </c>
      <c r="C369" s="528">
        <v>2024.8670505639591</v>
      </c>
      <c r="D369" s="528">
        <v>1635.5025847457987</v>
      </c>
      <c r="E369" s="528">
        <v>1675.8188544576763</v>
      </c>
      <c r="F369" s="528">
        <v>2128.4146427739583</v>
      </c>
      <c r="G369" s="528">
        <v>1522.8739843590079</v>
      </c>
      <c r="H369" s="528">
        <v>1038.8515358763532</v>
      </c>
      <c r="I369" s="528">
        <v>1029.492194700834</v>
      </c>
      <c r="J369" s="528">
        <v>1296.6721370706298</v>
      </c>
      <c r="K369" s="528">
        <v>1819</v>
      </c>
      <c r="L369" s="528">
        <v>2045</v>
      </c>
      <c r="M369" s="528">
        <v>2181.7831196633902</v>
      </c>
      <c r="N369" s="528">
        <v>2566</v>
      </c>
      <c r="O369" s="528">
        <v>2715.375</v>
      </c>
      <c r="P369" s="528">
        <v>2929</v>
      </c>
      <c r="Q369" s="528">
        <v>2852.4375</v>
      </c>
      <c r="S369" s="544"/>
      <c r="T369" s="544"/>
      <c r="U369" s="544"/>
      <c r="V369" s="544"/>
      <c r="W369" s="544"/>
      <c r="X369" s="544"/>
      <c r="Y369" s="544"/>
      <c r="Z369" s="544"/>
      <c r="AA369" s="544"/>
      <c r="AB369" s="544"/>
      <c r="AC369" s="547"/>
      <c r="AD369" s="547"/>
      <c r="AE369" s="547"/>
      <c r="AF369" s="547"/>
      <c r="AG369" s="547"/>
      <c r="AH369" s="547"/>
      <c r="AI369" s="547"/>
      <c r="AJ369" s="547"/>
      <c r="AK369" s="547"/>
      <c r="AL369" s="547"/>
    </row>
    <row r="370" spans="1:38" s="517" customFormat="1" ht="15">
      <c r="A370" s="527" t="s">
        <v>1147</v>
      </c>
      <c r="B370" s="528">
        <v>1901.7839638749451</v>
      </c>
      <c r="C370" s="528">
        <v>2605.8459366590851</v>
      </c>
      <c r="D370" s="528">
        <v>2104.7625675750519</v>
      </c>
      <c r="E370" s="528">
        <v>2156.669263280733</v>
      </c>
      <c r="F370" s="528">
        <v>2739.4071713433509</v>
      </c>
      <c r="G370" s="528">
        <v>1960.7023379377579</v>
      </c>
      <c r="H370" s="528">
        <v>1337.5258104358588</v>
      </c>
      <c r="I370" s="528">
        <v>1321.50943021904</v>
      </c>
      <c r="J370" s="528">
        <v>1592.8225260295819</v>
      </c>
      <c r="K370" s="528">
        <v>1847</v>
      </c>
      <c r="L370" s="528">
        <v>3013</v>
      </c>
      <c r="M370" s="528">
        <v>3241.4307757058227</v>
      </c>
      <c r="N370" s="528">
        <v>2974</v>
      </c>
      <c r="O370" s="528">
        <v>3008.375</v>
      </c>
      <c r="P370" s="528">
        <v>3010.5234375</v>
      </c>
      <c r="Q370" s="528">
        <v>3010.65771484375</v>
      </c>
      <c r="S370" s="544"/>
      <c r="T370" s="544"/>
      <c r="U370" s="544"/>
      <c r="V370" s="544"/>
      <c r="W370" s="544"/>
      <c r="X370" s="544"/>
      <c r="Y370" s="544"/>
      <c r="Z370" s="544"/>
      <c r="AA370" s="544"/>
      <c r="AB370" s="544"/>
      <c r="AC370" s="547"/>
      <c r="AD370" s="547"/>
      <c r="AE370" s="547"/>
      <c r="AF370" s="547"/>
      <c r="AG370" s="547"/>
      <c r="AH370" s="547"/>
      <c r="AI370" s="547"/>
      <c r="AJ370" s="547"/>
      <c r="AK370" s="547"/>
      <c r="AL370" s="547"/>
    </row>
    <row r="371" spans="1:38" s="517" customFormat="1" ht="15">
      <c r="A371" s="527" t="s">
        <v>1148</v>
      </c>
      <c r="B371" s="528"/>
      <c r="C371" s="528"/>
      <c r="D371" s="528"/>
      <c r="E371" s="528"/>
      <c r="F371" s="528"/>
      <c r="G371" s="528">
        <v>0</v>
      </c>
      <c r="H371" s="528">
        <v>0</v>
      </c>
      <c r="I371" s="528">
        <v>0</v>
      </c>
      <c r="J371" s="528">
        <v>0</v>
      </c>
      <c r="K371" s="528">
        <v>0</v>
      </c>
      <c r="L371" s="528">
        <v>0</v>
      </c>
      <c r="M371" s="528">
        <v>0</v>
      </c>
      <c r="N371" s="528">
        <v>0</v>
      </c>
      <c r="O371" s="528">
        <v>0</v>
      </c>
      <c r="P371" s="528">
        <v>0</v>
      </c>
      <c r="Q371" s="528">
        <v>0</v>
      </c>
      <c r="X371" s="544"/>
      <c r="Y371" s="544"/>
      <c r="Z371" s="544"/>
      <c r="AA371" s="544"/>
      <c r="AB371" s="544"/>
      <c r="AC371" s="547"/>
      <c r="AD371" s="547"/>
      <c r="AE371" s="547"/>
      <c r="AF371" s="547"/>
      <c r="AG371" s="547"/>
      <c r="AH371" s="547"/>
      <c r="AI371" s="547"/>
      <c r="AJ371" s="547"/>
      <c r="AK371" s="547"/>
      <c r="AL371" s="547"/>
    </row>
    <row r="372" spans="1:38" s="517" customFormat="1" ht="15">
      <c r="A372" s="527" t="s">
        <v>1149</v>
      </c>
      <c r="B372" s="528"/>
      <c r="C372" s="528"/>
      <c r="D372" s="528"/>
      <c r="E372" s="528"/>
      <c r="F372" s="528"/>
      <c r="G372" s="528">
        <v>0</v>
      </c>
      <c r="H372" s="528">
        <v>0</v>
      </c>
      <c r="I372" s="528">
        <v>0</v>
      </c>
      <c r="J372" s="528">
        <v>0</v>
      </c>
      <c r="K372" s="528">
        <v>0</v>
      </c>
      <c r="L372" s="528">
        <v>0</v>
      </c>
      <c r="M372" s="528">
        <v>0</v>
      </c>
      <c r="N372" s="528">
        <v>0</v>
      </c>
      <c r="O372" s="528">
        <v>0</v>
      </c>
      <c r="P372" s="528">
        <v>0</v>
      </c>
      <c r="Q372" s="528">
        <v>0</v>
      </c>
      <c r="X372" s="544"/>
      <c r="Y372" s="544"/>
      <c r="Z372" s="544"/>
      <c r="AA372" s="544"/>
      <c r="AB372" s="544"/>
      <c r="AC372" s="547"/>
      <c r="AD372" s="547"/>
      <c r="AE372" s="547"/>
      <c r="AF372" s="547"/>
      <c r="AG372" s="547"/>
      <c r="AH372" s="547"/>
      <c r="AI372" s="547"/>
      <c r="AJ372" s="547"/>
      <c r="AK372" s="547"/>
      <c r="AL372" s="547"/>
    </row>
    <row r="373" spans="1:38" s="517" customFormat="1" ht="15">
      <c r="A373" s="527" t="s">
        <v>1150</v>
      </c>
      <c r="B373" s="528"/>
      <c r="C373" s="528"/>
      <c r="D373" s="528"/>
      <c r="E373" s="528"/>
      <c r="F373" s="528"/>
      <c r="G373" s="528">
        <v>0</v>
      </c>
      <c r="H373" s="528">
        <v>0</v>
      </c>
      <c r="I373" s="528">
        <v>0</v>
      </c>
      <c r="J373" s="528">
        <v>0</v>
      </c>
      <c r="K373" s="528">
        <v>0</v>
      </c>
      <c r="L373" s="528">
        <v>0</v>
      </c>
      <c r="M373" s="528">
        <v>0</v>
      </c>
      <c r="N373" s="528">
        <v>0</v>
      </c>
      <c r="O373" s="528">
        <v>0</v>
      </c>
      <c r="P373" s="528">
        <v>0</v>
      </c>
      <c r="Q373" s="528">
        <v>0</v>
      </c>
      <c r="X373" s="544"/>
      <c r="Y373" s="544"/>
      <c r="Z373" s="544"/>
      <c r="AA373" s="544"/>
      <c r="AB373" s="544"/>
      <c r="AC373" s="547"/>
      <c r="AD373" s="547"/>
      <c r="AE373" s="547"/>
      <c r="AF373" s="547"/>
      <c r="AG373" s="547"/>
      <c r="AH373" s="547"/>
      <c r="AI373" s="547"/>
      <c r="AJ373" s="547"/>
      <c r="AK373" s="547"/>
      <c r="AL373" s="547"/>
    </row>
    <row r="374" spans="1:38" s="517" customFormat="1" ht="15">
      <c r="A374" s="527" t="s">
        <v>1151</v>
      </c>
      <c r="B374" s="528">
        <v>3379.5597113634194</v>
      </c>
      <c r="C374" s="528">
        <v>4630.7129872230444</v>
      </c>
      <c r="D374" s="528">
        <v>3740.2651523208506</v>
      </c>
      <c r="E374" s="528">
        <v>3832.4881177384095</v>
      </c>
      <c r="F374" s="528">
        <v>4867.8218141173093</v>
      </c>
      <c r="G374" s="528">
        <v>3483.5763222967657</v>
      </c>
      <c r="H374" s="528">
        <v>2376.377346312212</v>
      </c>
      <c r="I374" s="528">
        <v>2351.0016249198743</v>
      </c>
      <c r="J374" s="528">
        <v>2889.4946631002117</v>
      </c>
      <c r="K374" s="528">
        <v>3666</v>
      </c>
      <c r="L374" s="528">
        <v>5058</v>
      </c>
      <c r="M374" s="528">
        <v>5423.2138953692129</v>
      </c>
      <c r="N374" s="528">
        <v>5540</v>
      </c>
      <c r="O374" s="528">
        <v>5723.75</v>
      </c>
      <c r="P374" s="528">
        <v>5939.5234375</v>
      </c>
      <c r="Q374" s="528">
        <v>5863.09521484375</v>
      </c>
      <c r="S374" s="544"/>
      <c r="T374" s="544"/>
      <c r="U374" s="544"/>
      <c r="V374" s="544"/>
      <c r="W374" s="544"/>
      <c r="X374" s="544"/>
      <c r="Y374" s="544"/>
      <c r="Z374" s="544"/>
      <c r="AA374" s="544"/>
      <c r="AB374" s="544"/>
      <c r="AC374" s="547"/>
      <c r="AD374" s="547"/>
      <c r="AE374" s="547"/>
      <c r="AF374" s="547"/>
      <c r="AG374" s="547"/>
      <c r="AH374" s="547"/>
      <c r="AI374" s="547"/>
      <c r="AJ374" s="547"/>
      <c r="AK374" s="547"/>
      <c r="AL374" s="547"/>
    </row>
    <row r="375" spans="1:38" s="517" customFormat="1" ht="15">
      <c r="A375" s="527" t="s">
        <v>1152</v>
      </c>
      <c r="B375" s="528">
        <v>1477.7757474884741</v>
      </c>
      <c r="C375" s="528">
        <v>2024.8670505639591</v>
      </c>
      <c r="D375" s="528">
        <v>1635.5025847457987</v>
      </c>
      <c r="E375" s="528">
        <v>1675.8188544576763</v>
      </c>
      <c r="F375" s="528">
        <v>2128.4146427739583</v>
      </c>
      <c r="G375" s="528">
        <v>1522.8739843590079</v>
      </c>
      <c r="H375" s="528">
        <v>1038.8515358763532</v>
      </c>
      <c r="I375" s="528">
        <v>1029.492194700834</v>
      </c>
      <c r="J375" s="528">
        <v>1296.6721370706298</v>
      </c>
      <c r="K375" s="528">
        <v>1819</v>
      </c>
      <c r="L375" s="528">
        <v>2045</v>
      </c>
      <c r="M375" s="528">
        <v>2181.7831196633902</v>
      </c>
      <c r="N375" s="528">
        <v>2566</v>
      </c>
      <c r="O375" s="528">
        <v>2715.375</v>
      </c>
      <c r="P375" s="528">
        <v>2929</v>
      </c>
      <c r="Q375" s="528">
        <v>2852.4375</v>
      </c>
      <c r="X375" s="544"/>
      <c r="Y375" s="544"/>
      <c r="Z375" s="544"/>
      <c r="AA375" s="544"/>
      <c r="AB375" s="544"/>
      <c r="AC375" s="547"/>
      <c r="AD375" s="547"/>
      <c r="AE375" s="547"/>
      <c r="AF375" s="547"/>
      <c r="AG375" s="547"/>
      <c r="AH375" s="547"/>
      <c r="AI375" s="547"/>
      <c r="AJ375" s="547"/>
      <c r="AK375" s="547"/>
      <c r="AL375" s="547"/>
    </row>
    <row r="376" spans="1:38" s="517" customFormat="1" ht="15">
      <c r="A376" s="527" t="s">
        <v>1153</v>
      </c>
      <c r="B376" s="528">
        <v>1901.7839638749451</v>
      </c>
      <c r="C376" s="528">
        <v>2605.8459366590851</v>
      </c>
      <c r="D376" s="528">
        <v>2104.7625675750519</v>
      </c>
      <c r="E376" s="528">
        <v>2156.669263280733</v>
      </c>
      <c r="F376" s="528">
        <v>2739.4071713433509</v>
      </c>
      <c r="G376" s="528">
        <v>1960.7023379377579</v>
      </c>
      <c r="H376" s="528">
        <v>1337.5258104358588</v>
      </c>
      <c r="I376" s="528">
        <v>1321.50943021904</v>
      </c>
      <c r="J376" s="528">
        <v>1592.8225260295819</v>
      </c>
      <c r="K376" s="528">
        <v>1847</v>
      </c>
      <c r="L376" s="528">
        <v>3013</v>
      </c>
      <c r="M376" s="528">
        <v>3241.4307757058227</v>
      </c>
      <c r="N376" s="528">
        <v>2974</v>
      </c>
      <c r="O376" s="528">
        <v>3008.375</v>
      </c>
      <c r="P376" s="528">
        <v>3010.5234375</v>
      </c>
      <c r="Q376" s="528">
        <v>3010.65771484375</v>
      </c>
      <c r="X376" s="544"/>
      <c r="Y376" s="544"/>
      <c r="Z376" s="544"/>
      <c r="AA376" s="544"/>
      <c r="AB376" s="544"/>
      <c r="AC376" s="547"/>
      <c r="AD376" s="547"/>
      <c r="AE376" s="547"/>
      <c r="AF376" s="547"/>
      <c r="AG376" s="547"/>
      <c r="AH376" s="547"/>
      <c r="AI376" s="547"/>
      <c r="AJ376" s="547"/>
      <c r="AK376" s="547"/>
      <c r="AL376" s="547"/>
    </row>
    <row r="377" spans="1:38" s="517" customFormat="1" ht="15">
      <c r="A377" s="527" t="s">
        <v>1154</v>
      </c>
      <c r="B377" s="528">
        <v>0</v>
      </c>
      <c r="C377" s="528">
        <v>0</v>
      </c>
      <c r="D377" s="528">
        <v>0</v>
      </c>
      <c r="E377" s="528">
        <v>0</v>
      </c>
      <c r="F377" s="528">
        <v>1.2836170445526909</v>
      </c>
      <c r="G377" s="528">
        <v>289.45547396330784</v>
      </c>
      <c r="H377" s="528">
        <v>398.07963659320194</v>
      </c>
      <c r="I377" s="528">
        <v>492.19069277934125</v>
      </c>
      <c r="J377" s="528">
        <v>1585.8508268281591</v>
      </c>
      <c r="K377" s="528">
        <v>2692.5135550493264</v>
      </c>
      <c r="L377" s="528">
        <v>3751.3189694956245</v>
      </c>
      <c r="M377" s="528">
        <v>2520.0139603427815</v>
      </c>
      <c r="N377" s="528">
        <v>5755.4086008494787</v>
      </c>
      <c r="O377" s="528">
        <v>2897.6300291257548</v>
      </c>
      <c r="P377" s="528">
        <v>2402.1831991025697</v>
      </c>
      <c r="Q377" s="528">
        <v>2883.3168149786193</v>
      </c>
      <c r="S377" s="544"/>
      <c r="T377" s="544"/>
      <c r="U377" s="544"/>
      <c r="V377" s="544"/>
      <c r="W377" s="544"/>
      <c r="X377" s="544"/>
      <c r="Y377" s="544"/>
      <c r="Z377" s="544"/>
      <c r="AA377" s="544"/>
      <c r="AB377" s="544"/>
      <c r="AC377" s="547"/>
      <c r="AD377" s="547"/>
      <c r="AE377" s="547"/>
      <c r="AF377" s="547"/>
      <c r="AG377" s="547"/>
      <c r="AH377" s="547"/>
      <c r="AI377" s="547"/>
      <c r="AJ377" s="547"/>
      <c r="AK377" s="547"/>
      <c r="AL377" s="547"/>
    </row>
    <row r="378" spans="1:38" s="517" customFormat="1" ht="15">
      <c r="A378" s="527" t="s">
        <v>1155</v>
      </c>
      <c r="B378" s="528">
        <v>0</v>
      </c>
      <c r="C378" s="528">
        <v>0</v>
      </c>
      <c r="D378" s="528">
        <v>0</v>
      </c>
      <c r="E378" s="528">
        <v>0</v>
      </c>
      <c r="F378" s="528">
        <v>1.2836170445526909</v>
      </c>
      <c r="G378" s="528">
        <v>7.7638383511450373E-2</v>
      </c>
      <c r="H378" s="528">
        <v>5.0101616945812805E-2</v>
      </c>
      <c r="I378" s="528">
        <v>5.6618913197346883</v>
      </c>
      <c r="J378" s="528">
        <v>8.5711024113461534</v>
      </c>
      <c r="K378" s="528">
        <v>9.9589766347150981</v>
      </c>
      <c r="L378" s="528">
        <v>8.8486205316758078</v>
      </c>
      <c r="M378" s="528">
        <v>12.674762497310345</v>
      </c>
      <c r="N378" s="528">
        <v>14.562765965108696</v>
      </c>
      <c r="O378" s="528">
        <v>12.326847688830133</v>
      </c>
      <c r="P378" s="528">
        <v>17.04874350170935</v>
      </c>
      <c r="Q378" s="528">
        <v>18.776147910586889</v>
      </c>
      <c r="S378" s="544"/>
      <c r="T378" s="544"/>
      <c r="U378" s="544"/>
      <c r="V378" s="544"/>
      <c r="W378" s="544"/>
      <c r="X378" s="544"/>
      <c r="Y378" s="544"/>
      <c r="Z378" s="544"/>
      <c r="AA378" s="544"/>
      <c r="AB378" s="544"/>
      <c r="AC378" s="547"/>
      <c r="AD378" s="547"/>
      <c r="AE378" s="547"/>
      <c r="AF378" s="547"/>
      <c r="AG378" s="547"/>
      <c r="AH378" s="547"/>
      <c r="AI378" s="547"/>
      <c r="AJ378" s="547"/>
      <c r="AK378" s="547"/>
      <c r="AL378" s="547"/>
    </row>
    <row r="379" spans="1:38" s="517" customFormat="1" ht="15">
      <c r="A379" s="527" t="s">
        <v>1156</v>
      </c>
      <c r="B379" s="528">
        <v>0</v>
      </c>
      <c r="C379" s="528">
        <v>0</v>
      </c>
      <c r="D379" s="528">
        <v>0</v>
      </c>
      <c r="E379" s="528">
        <v>0</v>
      </c>
      <c r="F379" s="528">
        <v>1.2836170445526909</v>
      </c>
      <c r="G379" s="528">
        <v>7.7638383511450373E-2</v>
      </c>
      <c r="H379" s="528">
        <v>5.0101616945812805E-2</v>
      </c>
      <c r="I379" s="528">
        <v>5.6618913197346883</v>
      </c>
      <c r="J379" s="528">
        <v>8.5711024113461534</v>
      </c>
      <c r="K379" s="528">
        <v>9.9589766347150981</v>
      </c>
      <c r="L379" s="528">
        <v>8.8486205316758078</v>
      </c>
      <c r="M379" s="528">
        <v>12.674762497310345</v>
      </c>
      <c r="N379" s="528">
        <v>14.562765965108696</v>
      </c>
      <c r="O379" s="528">
        <v>12.326847688830133</v>
      </c>
      <c r="P379" s="528">
        <v>17.04874350170935</v>
      </c>
      <c r="Q379" s="528">
        <v>18.776147910586889</v>
      </c>
      <c r="X379" s="544"/>
      <c r="Y379" s="544"/>
      <c r="Z379" s="544"/>
      <c r="AA379" s="544"/>
      <c r="AB379" s="544"/>
      <c r="AC379" s="547"/>
      <c r="AD379" s="547"/>
      <c r="AE379" s="547"/>
      <c r="AF379" s="547"/>
      <c r="AG379" s="547"/>
      <c r="AH379" s="547"/>
      <c r="AI379" s="547"/>
      <c r="AJ379" s="547"/>
      <c r="AK379" s="547"/>
      <c r="AL379" s="547"/>
    </row>
    <row r="380" spans="1:38" s="517" customFormat="1" ht="15">
      <c r="A380" s="527" t="s">
        <v>1157</v>
      </c>
      <c r="B380" s="528"/>
      <c r="C380" s="528"/>
      <c r="D380" s="528"/>
      <c r="E380" s="528"/>
      <c r="F380" s="528"/>
      <c r="G380" s="528">
        <v>0</v>
      </c>
      <c r="H380" s="528">
        <v>0</v>
      </c>
      <c r="I380" s="528">
        <v>0</v>
      </c>
      <c r="J380" s="528">
        <v>0</v>
      </c>
      <c r="K380" s="528">
        <v>0</v>
      </c>
      <c r="L380" s="528">
        <v>0</v>
      </c>
      <c r="M380" s="528">
        <v>0</v>
      </c>
      <c r="N380" s="528">
        <v>0</v>
      </c>
      <c r="O380" s="528">
        <v>0</v>
      </c>
      <c r="P380" s="528">
        <v>0</v>
      </c>
      <c r="Q380" s="528">
        <v>0</v>
      </c>
      <c r="X380" s="544"/>
      <c r="Y380" s="544"/>
      <c r="Z380" s="544"/>
      <c r="AA380" s="544"/>
      <c r="AB380" s="544"/>
      <c r="AC380" s="547"/>
      <c r="AD380" s="547"/>
      <c r="AE380" s="547"/>
      <c r="AF380" s="547"/>
      <c r="AG380" s="547"/>
      <c r="AH380" s="547"/>
      <c r="AI380" s="547"/>
      <c r="AJ380" s="547"/>
      <c r="AK380" s="547"/>
      <c r="AL380" s="547"/>
    </row>
    <row r="381" spans="1:38" s="517" customFormat="1" ht="15">
      <c r="A381" s="527" t="s">
        <v>1158</v>
      </c>
      <c r="B381" s="528">
        <v>0</v>
      </c>
      <c r="C381" s="528">
        <v>0</v>
      </c>
      <c r="D381" s="528">
        <v>0</v>
      </c>
      <c r="E381" s="528">
        <v>0</v>
      </c>
      <c r="F381" s="528">
        <v>0</v>
      </c>
      <c r="G381" s="528">
        <v>0</v>
      </c>
      <c r="H381" s="528">
        <v>0</v>
      </c>
      <c r="I381" s="528">
        <v>0</v>
      </c>
      <c r="J381" s="528">
        <v>0</v>
      </c>
      <c r="K381" s="528">
        <v>0</v>
      </c>
      <c r="L381" s="528">
        <v>0</v>
      </c>
      <c r="M381" s="528">
        <v>0</v>
      </c>
      <c r="N381" s="528">
        <v>0</v>
      </c>
      <c r="O381" s="528">
        <v>0</v>
      </c>
      <c r="P381" s="528">
        <v>0</v>
      </c>
      <c r="Q381" s="528">
        <v>0</v>
      </c>
      <c r="S381" s="544"/>
      <c r="T381" s="544"/>
      <c r="U381" s="544"/>
      <c r="V381" s="544"/>
      <c r="W381" s="544"/>
      <c r="X381" s="544"/>
      <c r="Y381" s="544"/>
      <c r="Z381" s="544"/>
      <c r="AA381" s="544"/>
      <c r="AB381" s="544"/>
      <c r="AC381" s="547"/>
      <c r="AD381" s="547"/>
      <c r="AE381" s="547"/>
      <c r="AF381" s="547"/>
      <c r="AG381" s="547"/>
      <c r="AH381" s="547"/>
      <c r="AI381" s="547"/>
      <c r="AJ381" s="547"/>
      <c r="AK381" s="547"/>
      <c r="AL381" s="547"/>
    </row>
    <row r="382" spans="1:38" s="517" customFormat="1" ht="15">
      <c r="A382" s="527" t="s">
        <v>1159</v>
      </c>
      <c r="B382" s="528"/>
      <c r="C382" s="528"/>
      <c r="D382" s="528"/>
      <c r="E382" s="528"/>
      <c r="F382" s="528"/>
      <c r="G382" s="528">
        <v>0</v>
      </c>
      <c r="H382" s="528">
        <v>0</v>
      </c>
      <c r="I382" s="528">
        <v>0</v>
      </c>
      <c r="J382" s="528">
        <v>0</v>
      </c>
      <c r="K382" s="528">
        <v>0</v>
      </c>
      <c r="L382" s="528">
        <v>0</v>
      </c>
      <c r="M382" s="528">
        <v>0</v>
      </c>
      <c r="N382" s="528">
        <v>0</v>
      </c>
      <c r="O382" s="528">
        <v>0</v>
      </c>
      <c r="P382" s="528">
        <v>0</v>
      </c>
      <c r="Q382" s="528">
        <v>0</v>
      </c>
      <c r="X382" s="544"/>
      <c r="Y382" s="544"/>
      <c r="Z382" s="544"/>
      <c r="AA382" s="544"/>
      <c r="AB382" s="544"/>
      <c r="AC382" s="547"/>
      <c r="AD382" s="547"/>
      <c r="AE382" s="547"/>
      <c r="AF382" s="547"/>
      <c r="AG382" s="547"/>
      <c r="AH382" s="547"/>
      <c r="AI382" s="547"/>
      <c r="AJ382" s="547"/>
      <c r="AK382" s="547"/>
      <c r="AL382" s="547"/>
    </row>
    <row r="383" spans="1:38" s="517" customFormat="1" ht="15">
      <c r="A383" s="527" t="s">
        <v>1160</v>
      </c>
      <c r="B383" s="528"/>
      <c r="C383" s="528"/>
      <c r="D383" s="528"/>
      <c r="E383" s="528"/>
      <c r="F383" s="528"/>
      <c r="G383" s="528">
        <v>0</v>
      </c>
      <c r="H383" s="528">
        <v>0</v>
      </c>
      <c r="I383" s="528">
        <v>0</v>
      </c>
      <c r="J383" s="528">
        <v>0</v>
      </c>
      <c r="K383" s="528">
        <v>0</v>
      </c>
      <c r="L383" s="528">
        <v>0</v>
      </c>
      <c r="M383" s="528">
        <v>0</v>
      </c>
      <c r="N383" s="528">
        <v>0</v>
      </c>
      <c r="O383" s="528">
        <v>0</v>
      </c>
      <c r="P383" s="528">
        <v>0</v>
      </c>
      <c r="Q383" s="528">
        <v>0</v>
      </c>
      <c r="X383" s="544"/>
      <c r="Y383" s="544"/>
      <c r="Z383" s="544"/>
      <c r="AA383" s="544"/>
      <c r="AB383" s="544"/>
      <c r="AC383" s="547"/>
      <c r="AD383" s="547"/>
      <c r="AE383" s="547"/>
      <c r="AF383" s="547"/>
      <c r="AG383" s="547"/>
      <c r="AH383" s="547"/>
      <c r="AI383" s="547"/>
      <c r="AJ383" s="547"/>
      <c r="AK383" s="547"/>
      <c r="AL383" s="547"/>
    </row>
    <row r="384" spans="1:38" s="517" customFormat="1" ht="15">
      <c r="A384" s="527" t="s">
        <v>1161</v>
      </c>
      <c r="B384" s="528">
        <v>0</v>
      </c>
      <c r="C384" s="528">
        <v>0</v>
      </c>
      <c r="D384" s="528">
        <v>0</v>
      </c>
      <c r="E384" s="528">
        <v>0</v>
      </c>
      <c r="F384" s="528">
        <v>0</v>
      </c>
      <c r="G384" s="528">
        <v>289.3778355797964</v>
      </c>
      <c r="H384" s="528">
        <v>398.02953497625612</v>
      </c>
      <c r="I384" s="528">
        <v>486.52880145960654</v>
      </c>
      <c r="J384" s="528">
        <v>1577.279724416813</v>
      </c>
      <c r="K384" s="528">
        <v>2682.5545784146116</v>
      </c>
      <c r="L384" s="528">
        <v>3742.4703489639487</v>
      </c>
      <c r="M384" s="528">
        <v>2507.3391978454711</v>
      </c>
      <c r="N384" s="528">
        <v>5740.8458348843697</v>
      </c>
      <c r="O384" s="528">
        <v>2885.3031814369247</v>
      </c>
      <c r="P384" s="528">
        <v>2385.1344556008603</v>
      </c>
      <c r="Q384" s="528">
        <v>2864.5406670680322</v>
      </c>
      <c r="S384" s="544"/>
      <c r="T384" s="544"/>
      <c r="U384" s="544"/>
      <c r="V384" s="544"/>
      <c r="W384" s="544"/>
      <c r="X384" s="544"/>
      <c r="Y384" s="544"/>
      <c r="Z384" s="544"/>
      <c r="AA384" s="544"/>
      <c r="AB384" s="544"/>
      <c r="AC384" s="547"/>
      <c r="AD384" s="547"/>
      <c r="AE384" s="547"/>
      <c r="AF384" s="547"/>
      <c r="AG384" s="547"/>
      <c r="AH384" s="547"/>
      <c r="AI384" s="547"/>
      <c r="AJ384" s="547"/>
      <c r="AK384" s="547"/>
      <c r="AL384" s="547"/>
    </row>
    <row r="385" spans="1:38" s="517" customFormat="1" ht="15">
      <c r="A385" s="527" t="s">
        <v>1162</v>
      </c>
      <c r="B385" s="528">
        <v>0</v>
      </c>
      <c r="C385" s="528">
        <v>0</v>
      </c>
      <c r="D385" s="528">
        <v>0</v>
      </c>
      <c r="E385" s="528">
        <v>0</v>
      </c>
      <c r="F385" s="528">
        <v>0</v>
      </c>
      <c r="G385" s="528">
        <v>289.3778355797964</v>
      </c>
      <c r="H385" s="528">
        <v>398.02953497625612</v>
      </c>
      <c r="I385" s="528">
        <v>486.52880145960654</v>
      </c>
      <c r="J385" s="528">
        <v>1577.279724416813</v>
      </c>
      <c r="K385" s="528">
        <v>2682.5545784146116</v>
      </c>
      <c r="L385" s="528">
        <v>3742.4703489639487</v>
      </c>
      <c r="M385" s="528">
        <v>2507.3391978454711</v>
      </c>
      <c r="N385" s="528">
        <v>5740.8458348843697</v>
      </c>
      <c r="O385" s="528">
        <v>2885.3031814369247</v>
      </c>
      <c r="P385" s="528">
        <v>2385.1344556008603</v>
      </c>
      <c r="Q385" s="528">
        <v>2864.5406670680322</v>
      </c>
      <c r="X385" s="544"/>
      <c r="Y385" s="544"/>
      <c r="Z385" s="544"/>
      <c r="AA385" s="544"/>
      <c r="AB385" s="544"/>
      <c r="AC385" s="547"/>
      <c r="AD385" s="547"/>
      <c r="AE385" s="547"/>
      <c r="AF385" s="547"/>
      <c r="AG385" s="547"/>
      <c r="AH385" s="547"/>
      <c r="AI385" s="547"/>
      <c r="AJ385" s="547"/>
      <c r="AK385" s="547"/>
      <c r="AL385" s="547"/>
    </row>
    <row r="386" spans="1:38" s="517" customFormat="1" ht="15">
      <c r="A386" s="527" t="s">
        <v>1163</v>
      </c>
      <c r="B386" s="528"/>
      <c r="C386" s="528"/>
      <c r="D386" s="528"/>
      <c r="E386" s="528"/>
      <c r="F386" s="528"/>
      <c r="G386" s="528">
        <v>0</v>
      </c>
      <c r="H386" s="528">
        <v>0</v>
      </c>
      <c r="I386" s="528">
        <v>0</v>
      </c>
      <c r="J386" s="528">
        <v>0</v>
      </c>
      <c r="K386" s="528">
        <v>0</v>
      </c>
      <c r="L386" s="528">
        <v>0</v>
      </c>
      <c r="M386" s="528">
        <v>0</v>
      </c>
      <c r="N386" s="528">
        <v>0</v>
      </c>
      <c r="O386" s="528">
        <v>0</v>
      </c>
      <c r="P386" s="528">
        <v>0</v>
      </c>
      <c r="Q386" s="528">
        <v>0</v>
      </c>
      <c r="X386" s="544"/>
      <c r="Y386" s="544"/>
      <c r="Z386" s="544"/>
      <c r="AA386" s="544"/>
      <c r="AB386" s="544"/>
      <c r="AC386" s="547"/>
      <c r="AD386" s="547"/>
      <c r="AE386" s="547"/>
      <c r="AF386" s="547"/>
      <c r="AG386" s="547"/>
      <c r="AH386" s="547"/>
      <c r="AI386" s="547"/>
      <c r="AJ386" s="547"/>
      <c r="AK386" s="547"/>
      <c r="AL386" s="547"/>
    </row>
    <row r="387" spans="1:38" s="517" customFormat="1" ht="15">
      <c r="A387" s="527" t="s">
        <v>1164</v>
      </c>
      <c r="B387" s="528">
        <v>0</v>
      </c>
      <c r="C387" s="528">
        <v>0</v>
      </c>
      <c r="D387" s="528">
        <v>0</v>
      </c>
      <c r="E387" s="528">
        <v>0</v>
      </c>
      <c r="F387" s="528">
        <v>0</v>
      </c>
      <c r="G387" s="528">
        <v>0</v>
      </c>
      <c r="H387" s="528">
        <v>0</v>
      </c>
      <c r="I387" s="528">
        <v>0</v>
      </c>
      <c r="J387" s="528">
        <v>0</v>
      </c>
      <c r="K387" s="528">
        <v>0</v>
      </c>
      <c r="L387" s="528">
        <v>0</v>
      </c>
      <c r="M387" s="528">
        <v>0</v>
      </c>
      <c r="N387" s="528">
        <v>0</v>
      </c>
      <c r="O387" s="528">
        <v>0</v>
      </c>
      <c r="P387" s="528">
        <v>0</v>
      </c>
      <c r="Q387" s="528">
        <v>0</v>
      </c>
      <c r="S387" s="544"/>
      <c r="T387" s="544"/>
      <c r="U387" s="544"/>
      <c r="V387" s="544"/>
      <c r="W387" s="544"/>
      <c r="X387" s="544"/>
      <c r="Y387" s="544"/>
      <c r="Z387" s="544"/>
      <c r="AA387" s="544"/>
      <c r="AB387" s="544"/>
      <c r="AC387" s="547"/>
      <c r="AD387" s="547"/>
      <c r="AE387" s="547"/>
      <c r="AF387" s="547"/>
      <c r="AG387" s="547"/>
      <c r="AH387" s="547"/>
      <c r="AI387" s="547"/>
      <c r="AJ387" s="547"/>
      <c r="AK387" s="547"/>
      <c r="AL387" s="547"/>
    </row>
    <row r="388" spans="1:38" s="517" customFormat="1" ht="15">
      <c r="A388" s="527" t="s">
        <v>1165</v>
      </c>
      <c r="B388" s="528"/>
      <c r="C388" s="528"/>
      <c r="D388" s="528"/>
      <c r="E388" s="528"/>
      <c r="F388" s="528"/>
      <c r="G388" s="528">
        <v>0</v>
      </c>
      <c r="H388" s="528">
        <v>0</v>
      </c>
      <c r="I388" s="528">
        <v>0</v>
      </c>
      <c r="J388" s="528">
        <v>0</v>
      </c>
      <c r="K388" s="528">
        <v>0</v>
      </c>
      <c r="L388" s="528">
        <v>0</v>
      </c>
      <c r="M388" s="528">
        <v>0</v>
      </c>
      <c r="N388" s="528">
        <v>0</v>
      </c>
      <c r="O388" s="528">
        <v>0</v>
      </c>
      <c r="P388" s="528">
        <v>0</v>
      </c>
      <c r="Q388" s="528">
        <v>0</v>
      </c>
      <c r="X388" s="544"/>
      <c r="Y388" s="544"/>
      <c r="Z388" s="544"/>
      <c r="AA388" s="544"/>
      <c r="AB388" s="544"/>
      <c r="AC388" s="547"/>
      <c r="AD388" s="547"/>
      <c r="AE388" s="547"/>
      <c r="AF388" s="547"/>
      <c r="AG388" s="547"/>
      <c r="AH388" s="547"/>
      <c r="AI388" s="547"/>
      <c r="AJ388" s="547"/>
      <c r="AK388" s="547"/>
      <c r="AL388" s="547"/>
    </row>
    <row r="389" spans="1:38" s="517" customFormat="1" ht="15.75" thickBot="1">
      <c r="A389" s="529" t="s">
        <v>1166</v>
      </c>
      <c r="B389" s="530"/>
      <c r="C389" s="530"/>
      <c r="D389" s="530"/>
      <c r="E389" s="530"/>
      <c r="F389" s="530"/>
      <c r="G389" s="530">
        <v>0</v>
      </c>
      <c r="H389" s="530">
        <v>0</v>
      </c>
      <c r="I389" s="530">
        <v>0</v>
      </c>
      <c r="J389" s="530">
        <v>0</v>
      </c>
      <c r="K389" s="530">
        <v>0</v>
      </c>
      <c r="L389" s="530">
        <v>0</v>
      </c>
      <c r="M389" s="530">
        <v>0</v>
      </c>
      <c r="N389" s="530">
        <v>0</v>
      </c>
      <c r="O389" s="530">
        <v>0</v>
      </c>
      <c r="P389" s="530">
        <v>0</v>
      </c>
      <c r="Q389" s="530">
        <v>0</v>
      </c>
      <c r="X389" s="544"/>
      <c r="Y389" s="544"/>
      <c r="Z389" s="544"/>
      <c r="AA389" s="544"/>
      <c r="AB389" s="544"/>
      <c r="AC389" s="547"/>
      <c r="AD389" s="547"/>
      <c r="AE389" s="547"/>
      <c r="AF389" s="547"/>
      <c r="AG389" s="547"/>
      <c r="AH389" s="547"/>
      <c r="AI389" s="547"/>
      <c r="AJ389" s="547"/>
      <c r="AK389" s="547"/>
      <c r="AL389" s="547"/>
    </row>
    <row r="390" spans="1:38" s="517" customFormat="1" ht="15">
      <c r="A390" s="527" t="s">
        <v>1167</v>
      </c>
      <c r="B390" s="528">
        <v>0</v>
      </c>
      <c r="C390" s="528">
        <v>0</v>
      </c>
      <c r="D390" s="528">
        <v>0</v>
      </c>
      <c r="E390" s="528">
        <v>0</v>
      </c>
      <c r="F390" s="528">
        <v>0</v>
      </c>
      <c r="G390" s="528">
        <v>0</v>
      </c>
      <c r="H390" s="528">
        <v>0</v>
      </c>
      <c r="I390" s="528">
        <v>0</v>
      </c>
      <c r="J390" s="528">
        <v>0</v>
      </c>
      <c r="K390" s="528">
        <v>0</v>
      </c>
      <c r="L390" s="528">
        <v>0</v>
      </c>
      <c r="M390" s="528">
        <v>0</v>
      </c>
      <c r="N390" s="528">
        <v>0</v>
      </c>
      <c r="O390" s="528">
        <v>0</v>
      </c>
      <c r="P390" s="528">
        <v>0</v>
      </c>
      <c r="Q390" s="528">
        <v>0</v>
      </c>
      <c r="S390" s="544"/>
      <c r="T390" s="544"/>
      <c r="U390" s="544"/>
      <c r="V390" s="544"/>
      <c r="W390" s="544"/>
      <c r="X390" s="544"/>
      <c r="Y390" s="544"/>
      <c r="Z390" s="544"/>
      <c r="AA390" s="544"/>
      <c r="AB390" s="544"/>
      <c r="AC390" s="547"/>
      <c r="AD390" s="547"/>
      <c r="AE390" s="547"/>
      <c r="AF390" s="547"/>
      <c r="AG390" s="547"/>
      <c r="AH390" s="547"/>
      <c r="AI390" s="547"/>
      <c r="AJ390" s="547"/>
      <c r="AK390" s="547"/>
      <c r="AL390" s="547"/>
    </row>
    <row r="391" spans="1:38" s="517" customFormat="1" ht="15">
      <c r="A391" s="527" t="s">
        <v>1168</v>
      </c>
      <c r="B391" s="528"/>
      <c r="C391" s="528"/>
      <c r="D391" s="528"/>
      <c r="E391" s="528"/>
      <c r="F391" s="528"/>
      <c r="G391" s="528">
        <v>0</v>
      </c>
      <c r="H391" s="528">
        <v>0</v>
      </c>
      <c r="I391" s="528">
        <v>0</v>
      </c>
      <c r="J391" s="528">
        <v>0</v>
      </c>
      <c r="K391" s="528">
        <v>0</v>
      </c>
      <c r="L391" s="528">
        <v>0</v>
      </c>
      <c r="M391" s="528">
        <v>0</v>
      </c>
      <c r="N391" s="528">
        <v>0</v>
      </c>
      <c r="O391" s="528">
        <v>0</v>
      </c>
      <c r="P391" s="528">
        <v>0</v>
      </c>
      <c r="Q391" s="528">
        <v>0</v>
      </c>
      <c r="X391" s="544"/>
      <c r="Y391" s="544"/>
      <c r="Z391" s="544"/>
      <c r="AA391" s="544"/>
      <c r="AB391" s="544"/>
      <c r="AC391" s="547"/>
      <c r="AD391" s="547"/>
      <c r="AE391" s="547"/>
      <c r="AF391" s="547"/>
      <c r="AG391" s="547"/>
      <c r="AH391" s="547"/>
      <c r="AI391" s="547"/>
      <c r="AJ391" s="547"/>
      <c r="AK391" s="547"/>
      <c r="AL391" s="547"/>
    </row>
    <row r="392" spans="1:38" s="517" customFormat="1" ht="15">
      <c r="A392" s="527" t="s">
        <v>1169</v>
      </c>
      <c r="B392" s="528"/>
      <c r="C392" s="528"/>
      <c r="D392" s="528"/>
      <c r="E392" s="528"/>
      <c r="F392" s="528"/>
      <c r="G392" s="528">
        <v>0</v>
      </c>
      <c r="H392" s="528">
        <v>0</v>
      </c>
      <c r="I392" s="528">
        <v>0</v>
      </c>
      <c r="J392" s="528">
        <v>0</v>
      </c>
      <c r="K392" s="528">
        <v>0</v>
      </c>
      <c r="L392" s="528">
        <v>0</v>
      </c>
      <c r="M392" s="528">
        <v>0</v>
      </c>
      <c r="N392" s="528">
        <v>0</v>
      </c>
      <c r="O392" s="528">
        <v>0</v>
      </c>
      <c r="P392" s="528">
        <v>0</v>
      </c>
      <c r="Q392" s="528">
        <v>0</v>
      </c>
      <c r="X392" s="544"/>
      <c r="Y392" s="544"/>
      <c r="Z392" s="544"/>
      <c r="AA392" s="544"/>
      <c r="AB392" s="544"/>
      <c r="AC392" s="547"/>
      <c r="AD392" s="547"/>
      <c r="AE392" s="547"/>
      <c r="AF392" s="547"/>
      <c r="AG392" s="547"/>
      <c r="AH392" s="547"/>
      <c r="AI392" s="547"/>
      <c r="AJ392" s="547"/>
      <c r="AK392" s="547"/>
      <c r="AL392" s="547"/>
    </row>
    <row r="393" spans="1:38" s="517" customFormat="1" ht="15">
      <c r="A393" s="527" t="s">
        <v>1170</v>
      </c>
      <c r="B393" s="528"/>
      <c r="C393" s="528"/>
      <c r="D393" s="528"/>
      <c r="E393" s="528"/>
      <c r="F393" s="528"/>
      <c r="G393" s="528">
        <v>0</v>
      </c>
      <c r="H393" s="528">
        <v>0</v>
      </c>
      <c r="I393" s="528">
        <v>0</v>
      </c>
      <c r="J393" s="528">
        <v>0</v>
      </c>
      <c r="K393" s="528">
        <v>0</v>
      </c>
      <c r="L393" s="528">
        <v>0</v>
      </c>
      <c r="M393" s="528">
        <v>0</v>
      </c>
      <c r="N393" s="528">
        <v>0</v>
      </c>
      <c r="O393" s="528">
        <v>0</v>
      </c>
      <c r="P393" s="528">
        <v>0</v>
      </c>
      <c r="Q393" s="528">
        <v>0</v>
      </c>
      <c r="X393" s="544"/>
      <c r="Y393" s="544"/>
      <c r="Z393" s="544"/>
      <c r="AA393" s="544"/>
      <c r="AB393" s="544"/>
      <c r="AC393" s="547"/>
      <c r="AD393" s="547"/>
      <c r="AE393" s="547"/>
      <c r="AF393" s="547"/>
      <c r="AG393" s="547"/>
      <c r="AH393" s="547"/>
      <c r="AI393" s="547"/>
      <c r="AJ393" s="547"/>
      <c r="AK393" s="547"/>
      <c r="AL393" s="547"/>
    </row>
    <row r="394" spans="1:38" s="517" customFormat="1" ht="15">
      <c r="A394" s="527" t="s">
        <v>1171</v>
      </c>
      <c r="B394" s="528"/>
      <c r="C394" s="528"/>
      <c r="D394" s="528"/>
      <c r="E394" s="528"/>
      <c r="F394" s="528"/>
      <c r="G394" s="528">
        <v>0</v>
      </c>
      <c r="H394" s="528">
        <v>0</v>
      </c>
      <c r="I394" s="528">
        <v>0</v>
      </c>
      <c r="J394" s="528">
        <v>0</v>
      </c>
      <c r="K394" s="528">
        <v>0</v>
      </c>
      <c r="L394" s="528">
        <v>0</v>
      </c>
      <c r="M394" s="528">
        <v>0</v>
      </c>
      <c r="N394" s="528">
        <v>0</v>
      </c>
      <c r="O394" s="528">
        <v>0</v>
      </c>
      <c r="P394" s="528">
        <v>0</v>
      </c>
      <c r="Q394" s="528">
        <v>0</v>
      </c>
      <c r="X394" s="544"/>
      <c r="Y394" s="544"/>
      <c r="Z394" s="544"/>
      <c r="AA394" s="544"/>
      <c r="AB394" s="544"/>
      <c r="AC394" s="547"/>
      <c r="AD394" s="547"/>
      <c r="AE394" s="547"/>
      <c r="AF394" s="547"/>
      <c r="AG394" s="547"/>
      <c r="AH394" s="547"/>
      <c r="AI394" s="547"/>
      <c r="AJ394" s="547"/>
      <c r="AK394" s="547"/>
      <c r="AL394" s="547"/>
    </row>
    <row r="395" spans="1:38" s="517" customFormat="1" ht="15">
      <c r="A395" s="527" t="s">
        <v>1172</v>
      </c>
      <c r="B395" s="528"/>
      <c r="C395" s="528"/>
      <c r="D395" s="528"/>
      <c r="E395" s="528"/>
      <c r="F395" s="528"/>
      <c r="G395" s="528">
        <v>0</v>
      </c>
      <c r="H395" s="528">
        <v>0</v>
      </c>
      <c r="I395" s="528">
        <v>0</v>
      </c>
      <c r="J395" s="528">
        <v>0</v>
      </c>
      <c r="K395" s="528">
        <v>0</v>
      </c>
      <c r="L395" s="528">
        <v>0</v>
      </c>
      <c r="M395" s="528">
        <v>0</v>
      </c>
      <c r="N395" s="528">
        <v>0</v>
      </c>
      <c r="O395" s="528">
        <v>0</v>
      </c>
      <c r="P395" s="528">
        <v>0</v>
      </c>
      <c r="Q395" s="528">
        <v>0</v>
      </c>
      <c r="X395" s="544"/>
      <c r="Y395" s="544"/>
      <c r="Z395" s="544"/>
      <c r="AA395" s="544"/>
      <c r="AB395" s="544"/>
      <c r="AC395" s="547"/>
      <c r="AD395" s="547"/>
      <c r="AE395" s="547"/>
      <c r="AF395" s="547"/>
      <c r="AG395" s="547"/>
      <c r="AH395" s="547"/>
      <c r="AI395" s="547"/>
      <c r="AJ395" s="547"/>
      <c r="AK395" s="547"/>
      <c r="AL395" s="547"/>
    </row>
    <row r="396" spans="1:38" s="517" customFormat="1" ht="15">
      <c r="A396" s="527" t="s">
        <v>1173</v>
      </c>
      <c r="B396" s="528">
        <v>0</v>
      </c>
      <c r="C396" s="528">
        <v>0</v>
      </c>
      <c r="D396" s="528">
        <v>0</v>
      </c>
      <c r="E396" s="528">
        <v>0</v>
      </c>
      <c r="F396" s="528">
        <v>0</v>
      </c>
      <c r="G396" s="528">
        <v>0</v>
      </c>
      <c r="H396" s="528">
        <v>0</v>
      </c>
      <c r="I396" s="528">
        <v>0</v>
      </c>
      <c r="J396" s="528">
        <v>0</v>
      </c>
      <c r="K396" s="528">
        <v>0</v>
      </c>
      <c r="L396" s="528">
        <v>0</v>
      </c>
      <c r="M396" s="528">
        <v>0</v>
      </c>
      <c r="N396" s="528">
        <v>0</v>
      </c>
      <c r="O396" s="528">
        <v>0</v>
      </c>
      <c r="P396" s="528">
        <v>0</v>
      </c>
      <c r="Q396" s="528">
        <v>0</v>
      </c>
      <c r="S396" s="544"/>
      <c r="T396" s="544"/>
      <c r="U396" s="544"/>
      <c r="V396" s="544"/>
      <c r="W396" s="544"/>
      <c r="X396" s="544"/>
      <c r="Y396" s="544"/>
      <c r="Z396" s="544"/>
      <c r="AA396" s="544"/>
      <c r="AB396" s="544"/>
      <c r="AC396" s="547"/>
      <c r="AD396" s="547"/>
      <c r="AE396" s="547"/>
      <c r="AF396" s="547"/>
      <c r="AG396" s="547"/>
      <c r="AH396" s="547"/>
      <c r="AI396" s="547"/>
      <c r="AJ396" s="547"/>
      <c r="AK396" s="547"/>
      <c r="AL396" s="547"/>
    </row>
    <row r="397" spans="1:38" s="517" customFormat="1" ht="15">
      <c r="A397" s="527" t="s">
        <v>1174</v>
      </c>
      <c r="B397" s="528"/>
      <c r="C397" s="528"/>
      <c r="D397" s="528"/>
      <c r="E397" s="528"/>
      <c r="F397" s="528"/>
      <c r="G397" s="528">
        <v>0</v>
      </c>
      <c r="H397" s="528">
        <v>0</v>
      </c>
      <c r="I397" s="528">
        <v>0</v>
      </c>
      <c r="J397" s="528">
        <v>0</v>
      </c>
      <c r="K397" s="528">
        <v>0</v>
      </c>
      <c r="L397" s="528">
        <v>0</v>
      </c>
      <c r="M397" s="528">
        <v>0</v>
      </c>
      <c r="N397" s="528">
        <v>0</v>
      </c>
      <c r="O397" s="528">
        <v>0</v>
      </c>
      <c r="P397" s="528">
        <v>0</v>
      </c>
      <c r="Q397" s="528">
        <v>0</v>
      </c>
      <c r="X397" s="544"/>
      <c r="Y397" s="544"/>
      <c r="Z397" s="544"/>
      <c r="AA397" s="544"/>
      <c r="AB397" s="544"/>
      <c r="AC397" s="547"/>
      <c r="AD397" s="547"/>
      <c r="AE397" s="547"/>
      <c r="AF397" s="547"/>
      <c r="AG397" s="547"/>
      <c r="AH397" s="547"/>
      <c r="AI397" s="547"/>
      <c r="AJ397" s="547"/>
      <c r="AK397" s="547"/>
      <c r="AL397" s="547"/>
    </row>
    <row r="398" spans="1:38" s="517" customFormat="1" ht="15">
      <c r="A398" s="527" t="s">
        <v>1175</v>
      </c>
      <c r="B398" s="528"/>
      <c r="C398" s="528"/>
      <c r="D398" s="528"/>
      <c r="E398" s="528"/>
      <c r="F398" s="528"/>
      <c r="G398" s="528">
        <v>0</v>
      </c>
      <c r="H398" s="528">
        <v>0</v>
      </c>
      <c r="I398" s="528">
        <v>0</v>
      </c>
      <c r="J398" s="528">
        <v>0</v>
      </c>
      <c r="K398" s="528">
        <v>0</v>
      </c>
      <c r="L398" s="528">
        <v>0</v>
      </c>
      <c r="M398" s="528">
        <v>0</v>
      </c>
      <c r="N398" s="528">
        <v>0</v>
      </c>
      <c r="O398" s="528">
        <v>0</v>
      </c>
      <c r="P398" s="528">
        <v>0</v>
      </c>
      <c r="Q398" s="528">
        <v>0</v>
      </c>
      <c r="X398" s="544"/>
      <c r="Y398" s="544"/>
      <c r="Z398" s="544"/>
      <c r="AA398" s="544"/>
      <c r="AB398" s="544"/>
      <c r="AC398" s="547"/>
      <c r="AD398" s="547"/>
      <c r="AE398" s="547"/>
      <c r="AF398" s="547"/>
      <c r="AG398" s="547"/>
      <c r="AH398" s="547"/>
      <c r="AI398" s="547"/>
      <c r="AJ398" s="547"/>
      <c r="AK398" s="547"/>
      <c r="AL398" s="547"/>
    </row>
    <row r="399" spans="1:38" s="517" customFormat="1" ht="15">
      <c r="A399" s="527" t="s">
        <v>1209</v>
      </c>
      <c r="B399" s="528">
        <v>2431.7716896131224</v>
      </c>
      <c r="C399" s="528">
        <v>2538.6108917209526</v>
      </c>
      <c r="D399" s="528">
        <v>2562.014674783723</v>
      </c>
      <c r="E399" s="528">
        <v>2567.0344310273531</v>
      </c>
      <c r="F399" s="528">
        <v>2395.4374115983028</v>
      </c>
      <c r="G399" s="528">
        <v>2323.4107379134862</v>
      </c>
      <c r="H399" s="528">
        <v>2245.0031527093597</v>
      </c>
      <c r="I399" s="528">
        <v>2018.019593150723</v>
      </c>
      <c r="J399" s="528">
        <v>1962.0313186813187</v>
      </c>
      <c r="K399" s="528">
        <v>1959.2861649886149</v>
      </c>
      <c r="L399" s="528">
        <v>2174.881188376502</v>
      </c>
      <c r="M399" s="528">
        <v>5637.4534896478845</v>
      </c>
      <c r="N399" s="528">
        <v>5336.8710946612182</v>
      </c>
      <c r="O399" s="528">
        <v>5407.2421347558193</v>
      </c>
      <c r="P399" s="528">
        <v>5254.4993265302173</v>
      </c>
      <c r="Q399" s="528">
        <v>5520.1498966889758</v>
      </c>
      <c r="S399" s="575"/>
      <c r="T399" s="575"/>
      <c r="U399" s="575"/>
      <c r="V399" s="575"/>
      <c r="W399" s="575"/>
      <c r="X399" s="575"/>
      <c r="Y399" s="575"/>
      <c r="Z399" s="575"/>
      <c r="AA399" s="575"/>
      <c r="AB399" s="575"/>
      <c r="AC399" s="547"/>
      <c r="AD399" s="547"/>
      <c r="AE399" s="547"/>
      <c r="AF399" s="547"/>
      <c r="AG399" s="547"/>
      <c r="AH399" s="547"/>
      <c r="AI399" s="547"/>
      <c r="AJ399" s="547"/>
      <c r="AK399" s="547"/>
      <c r="AL399" s="547"/>
    </row>
    <row r="400" spans="1:38" s="518" customFormat="1" ht="15">
      <c r="A400" s="567" t="s">
        <v>1210</v>
      </c>
      <c r="B400" s="568">
        <v>96499.256248842677</v>
      </c>
      <c r="C400" s="568">
        <v>114779.63134643676</v>
      </c>
      <c r="D400" s="568">
        <v>139497.88047626635</v>
      </c>
      <c r="E400" s="568">
        <v>163220.61857954873</v>
      </c>
      <c r="F400" s="568">
        <v>189650.90609248931</v>
      </c>
      <c r="G400" s="568">
        <v>186501.60576852935</v>
      </c>
      <c r="H400" s="568">
        <v>133268.64127796391</v>
      </c>
      <c r="I400" s="568">
        <v>140616.54124507724</v>
      </c>
      <c r="J400" s="568">
        <v>153535.81044937426</v>
      </c>
      <c r="K400" s="568">
        <v>166550.07665889108</v>
      </c>
      <c r="L400" s="568">
        <v>169668.68400836989</v>
      </c>
      <c r="M400" s="568">
        <v>178640.2284203874</v>
      </c>
      <c r="N400" s="568">
        <v>199106.60728794974</v>
      </c>
      <c r="O400" s="568">
        <v>192965.58104551974</v>
      </c>
      <c r="P400" s="568">
        <v>200154.4688485926</v>
      </c>
      <c r="Q400" s="568">
        <v>220818.30912597495</v>
      </c>
      <c r="S400" s="544"/>
      <c r="T400" s="544"/>
      <c r="U400" s="544"/>
      <c r="V400" s="544"/>
      <c r="W400" s="544"/>
      <c r="X400" s="544"/>
      <c r="Y400" s="544"/>
      <c r="Z400" s="544"/>
      <c r="AA400" s="544"/>
      <c r="AB400" s="544"/>
      <c r="AC400" s="547"/>
      <c r="AD400" s="547"/>
      <c r="AE400" s="547"/>
      <c r="AF400" s="547"/>
      <c r="AG400" s="547"/>
      <c r="AH400" s="547"/>
      <c r="AI400" s="547"/>
      <c r="AJ400" s="547"/>
      <c r="AK400" s="547"/>
      <c r="AL400" s="547"/>
    </row>
    <row r="401" spans="1:38" s="517" customFormat="1" ht="15">
      <c r="A401" s="569" t="s">
        <v>906</v>
      </c>
      <c r="B401" s="528"/>
      <c r="C401" s="528"/>
      <c r="D401" s="528"/>
      <c r="E401" s="528"/>
      <c r="F401" s="528"/>
      <c r="G401" s="528"/>
      <c r="H401" s="528"/>
      <c r="I401" s="528"/>
      <c r="J401" s="528"/>
      <c r="K401" s="528"/>
      <c r="L401" s="528"/>
      <c r="M401" s="528"/>
      <c r="N401" s="528"/>
      <c r="O401" s="528"/>
      <c r="P401" s="528"/>
      <c r="Q401" s="528"/>
      <c r="X401" s="544"/>
      <c r="Y401" s="544"/>
      <c r="Z401" s="544"/>
      <c r="AA401" s="544"/>
      <c r="AB401" s="544"/>
      <c r="AC401" s="547"/>
      <c r="AD401" s="547"/>
      <c r="AE401" s="547"/>
      <c r="AF401" s="547"/>
      <c r="AG401" s="547"/>
      <c r="AH401" s="547"/>
      <c r="AI401" s="547"/>
      <c r="AJ401" s="547"/>
      <c r="AK401" s="547"/>
      <c r="AL401" s="547"/>
    </row>
    <row r="402" spans="1:38" s="517" customFormat="1" ht="15">
      <c r="A402" s="570" t="s">
        <v>1195</v>
      </c>
      <c r="B402" s="528">
        <v>54457.982318830749</v>
      </c>
      <c r="C402" s="528">
        <v>58379.59700016486</v>
      </c>
      <c r="D402" s="528">
        <v>68637.940776046045</v>
      </c>
      <c r="E402" s="528">
        <v>112006.79688424157</v>
      </c>
      <c r="F402" s="528">
        <v>120838.70055841346</v>
      </c>
      <c r="G402" s="528">
        <v>101608.89129969056</v>
      </c>
      <c r="H402" s="528">
        <v>60029.106276329236</v>
      </c>
      <c r="I402" s="528">
        <v>49140.387885375123</v>
      </c>
      <c r="J402" s="528">
        <v>53070.880554565716</v>
      </c>
      <c r="K402" s="528">
        <v>54501.428056325945</v>
      </c>
      <c r="L402" s="528">
        <v>54738.831643536832</v>
      </c>
      <c r="M402" s="528">
        <v>54562.439823461536</v>
      </c>
      <c r="N402" s="528">
        <v>53191.075046331556</v>
      </c>
      <c r="O402" s="528">
        <v>40768.35026478934</v>
      </c>
      <c r="P402" s="528">
        <v>52577.321774823744</v>
      </c>
      <c r="Q402" s="528">
        <v>59730.951138835138</v>
      </c>
      <c r="X402" s="544"/>
      <c r="Y402" s="544"/>
      <c r="Z402" s="544"/>
      <c r="AA402" s="544"/>
      <c r="AB402" s="544"/>
      <c r="AC402" s="547"/>
      <c r="AD402" s="547"/>
      <c r="AE402" s="547"/>
      <c r="AF402" s="547"/>
      <c r="AG402" s="547"/>
      <c r="AH402" s="547"/>
      <c r="AI402" s="547"/>
      <c r="AJ402" s="547"/>
      <c r="AK402" s="547"/>
      <c r="AL402" s="547"/>
    </row>
    <row r="403" spans="1:38" s="517" customFormat="1" ht="15">
      <c r="A403" s="571" t="s">
        <v>1196</v>
      </c>
      <c r="B403" s="528">
        <v>54457.982318830749</v>
      </c>
      <c r="C403" s="528">
        <v>58379.59700016486</v>
      </c>
      <c r="D403" s="528">
        <v>68637.940776046045</v>
      </c>
      <c r="E403" s="528">
        <v>112006.79688424157</v>
      </c>
      <c r="F403" s="528">
        <v>120838.70055841346</v>
      </c>
      <c r="G403" s="528">
        <v>101608.89129969056</v>
      </c>
      <c r="H403" s="528">
        <v>60029.106276329236</v>
      </c>
      <c r="I403" s="528">
        <v>49140.387885375123</v>
      </c>
      <c r="J403" s="528">
        <v>53070.880554565716</v>
      </c>
      <c r="K403" s="528">
        <v>54501.428056325945</v>
      </c>
      <c r="L403" s="528">
        <v>54738.831643536832</v>
      </c>
      <c r="M403" s="528">
        <v>54562.439823461536</v>
      </c>
      <c r="N403" s="528">
        <v>53191.075046331556</v>
      </c>
      <c r="O403" s="528">
        <v>40768.35026478934</v>
      </c>
      <c r="P403" s="528">
        <v>52577.321774823744</v>
      </c>
      <c r="Q403" s="528">
        <v>59730.951138835138</v>
      </c>
      <c r="X403" s="544"/>
      <c r="Y403" s="544"/>
      <c r="Z403" s="544"/>
      <c r="AA403" s="544"/>
      <c r="AB403" s="544"/>
      <c r="AC403" s="547"/>
      <c r="AD403" s="547"/>
      <c r="AE403" s="547"/>
      <c r="AF403" s="547"/>
      <c r="AG403" s="547"/>
      <c r="AH403" s="547"/>
      <c r="AI403" s="547"/>
      <c r="AJ403" s="547"/>
      <c r="AK403" s="547"/>
      <c r="AL403" s="547"/>
    </row>
    <row r="404" spans="1:38" s="517" customFormat="1" ht="15">
      <c r="A404" s="571" t="s">
        <v>1197</v>
      </c>
      <c r="B404" s="528">
        <v>0</v>
      </c>
      <c r="C404" s="528">
        <v>0</v>
      </c>
      <c r="D404" s="528">
        <v>0</v>
      </c>
      <c r="E404" s="528">
        <v>0</v>
      </c>
      <c r="F404" s="528">
        <v>0</v>
      </c>
      <c r="G404" s="528">
        <v>0</v>
      </c>
      <c r="H404" s="528">
        <v>0</v>
      </c>
      <c r="I404" s="528">
        <v>0</v>
      </c>
      <c r="J404" s="528">
        <v>0</v>
      </c>
      <c r="K404" s="528">
        <v>0</v>
      </c>
      <c r="L404" s="528">
        <v>0</v>
      </c>
      <c r="M404" s="528">
        <v>0</v>
      </c>
      <c r="N404" s="528">
        <v>0</v>
      </c>
      <c r="O404" s="528"/>
      <c r="P404" s="528"/>
      <c r="Q404" s="528"/>
      <c r="X404" s="544"/>
      <c r="Y404" s="544"/>
      <c r="Z404" s="544"/>
      <c r="AA404" s="544"/>
      <c r="AB404" s="544"/>
      <c r="AC404" s="547"/>
      <c r="AD404" s="547"/>
      <c r="AE404" s="547"/>
      <c r="AF404" s="547"/>
      <c r="AG404" s="547"/>
      <c r="AH404" s="547"/>
      <c r="AI404" s="547"/>
      <c r="AJ404" s="547"/>
      <c r="AK404" s="547"/>
      <c r="AL404" s="547"/>
    </row>
    <row r="405" spans="1:38" s="517" customFormat="1" ht="15">
      <c r="A405" s="570" t="s">
        <v>1198</v>
      </c>
      <c r="B405" s="528">
        <v>38661.714218648507</v>
      </c>
      <c r="C405" s="528">
        <v>51769.321359048845</v>
      </c>
      <c r="D405" s="528">
        <v>67119.674547899471</v>
      </c>
      <c r="E405" s="528">
        <v>47381.333577568752</v>
      </c>
      <c r="F405" s="528">
        <v>63944.383719958525</v>
      </c>
      <c r="G405" s="528">
        <v>81409.138146542027</v>
      </c>
      <c r="H405" s="528">
        <v>70863.157655322459</v>
      </c>
      <c r="I405" s="528">
        <v>89125.151734782237</v>
      </c>
      <c r="J405" s="528">
        <v>97574.786419172873</v>
      </c>
      <c r="K405" s="528">
        <v>108381.78853189682</v>
      </c>
      <c r="L405" s="528">
        <v>109841.63776703588</v>
      </c>
      <c r="M405" s="528">
        <v>118651.87826477503</v>
      </c>
      <c r="N405" s="528">
        <v>140200.65789664866</v>
      </c>
      <c r="O405" s="528">
        <v>146230.31831559385</v>
      </c>
      <c r="P405" s="528">
        <v>141536.88664029154</v>
      </c>
      <c r="Q405" s="528">
        <v>155012.45320690426</v>
      </c>
      <c r="X405" s="544"/>
      <c r="Y405" s="544"/>
      <c r="Z405" s="544"/>
      <c r="AA405" s="544"/>
      <c r="AB405" s="544"/>
      <c r="AC405" s="547"/>
      <c r="AD405" s="547"/>
      <c r="AE405" s="547"/>
      <c r="AF405" s="547"/>
      <c r="AG405" s="547"/>
      <c r="AH405" s="547"/>
      <c r="AI405" s="547"/>
      <c r="AJ405" s="547"/>
      <c r="AK405" s="547"/>
      <c r="AL405" s="547"/>
    </row>
    <row r="406" spans="1:38" s="517" customFormat="1" ht="15">
      <c r="A406" s="571" t="s">
        <v>1199</v>
      </c>
      <c r="B406" s="528">
        <v>2431.7716896131224</v>
      </c>
      <c r="C406" s="528">
        <v>2538.6108917209526</v>
      </c>
      <c r="D406" s="528">
        <v>2562.014674783723</v>
      </c>
      <c r="E406" s="528">
        <v>2567.0344310273531</v>
      </c>
      <c r="F406" s="528">
        <v>2395.4374115983028</v>
      </c>
      <c r="G406" s="528">
        <v>2323.4107379134862</v>
      </c>
      <c r="H406" s="528">
        <v>2245.0031527093597</v>
      </c>
      <c r="I406" s="528">
        <v>2018.019593150723</v>
      </c>
      <c r="J406" s="528">
        <v>1962.0313186813187</v>
      </c>
      <c r="K406" s="528">
        <v>1959.2861649886149</v>
      </c>
      <c r="L406" s="528">
        <v>2174.881188376502</v>
      </c>
      <c r="M406" s="528">
        <v>5637.4534896478845</v>
      </c>
      <c r="N406" s="528">
        <v>5336.8710946612182</v>
      </c>
      <c r="O406" s="528">
        <v>5407.2421347558193</v>
      </c>
      <c r="P406" s="528">
        <v>5254.4993265302173</v>
      </c>
      <c r="Q406" s="528">
        <v>5520.1498966889758</v>
      </c>
      <c r="X406" s="544"/>
      <c r="Y406" s="544"/>
      <c r="Z406" s="544"/>
      <c r="AA406" s="544"/>
      <c r="AB406" s="544"/>
      <c r="AC406" s="547"/>
      <c r="AD406" s="547"/>
      <c r="AE406" s="547"/>
      <c r="AF406" s="547"/>
      <c r="AG406" s="547"/>
      <c r="AH406" s="547"/>
      <c r="AI406" s="547"/>
      <c r="AJ406" s="547"/>
      <c r="AK406" s="547"/>
      <c r="AL406" s="547"/>
    </row>
    <row r="407" spans="1:38" s="517" customFormat="1" ht="15">
      <c r="A407" s="571" t="s">
        <v>1200</v>
      </c>
      <c r="B407" s="528">
        <v>120.56342143285254</v>
      </c>
      <c r="C407" s="528">
        <v>1913.9854197750462</v>
      </c>
      <c r="D407" s="528">
        <v>841.88419916859971</v>
      </c>
      <c r="E407" s="528">
        <v>1126.2517919320933</v>
      </c>
      <c r="F407" s="528">
        <v>2435.4557279714268</v>
      </c>
      <c r="G407" s="528">
        <v>2435.0354797074301</v>
      </c>
      <c r="H407" s="528">
        <v>1250.0928494738914</v>
      </c>
      <c r="I407" s="528">
        <v>2009.1253788415063</v>
      </c>
      <c r="J407" s="528">
        <v>3063.6457321761536</v>
      </c>
      <c r="K407" s="528">
        <v>5206.1871525919451</v>
      </c>
      <c r="L407" s="528">
        <v>6012.9494994467768</v>
      </c>
      <c r="M407" s="528">
        <v>4528.3716842638387</v>
      </c>
      <c r="N407" s="528">
        <v>6534.3354023812017</v>
      </c>
      <c r="O407" s="528">
        <v>6643.5687073858262</v>
      </c>
      <c r="P407" s="528">
        <v>4194.2921834033168</v>
      </c>
      <c r="Q407" s="528">
        <v>3546.8805003019656</v>
      </c>
      <c r="X407" s="544"/>
      <c r="Y407" s="544"/>
      <c r="Z407" s="544"/>
      <c r="AA407" s="544"/>
      <c r="AB407" s="544"/>
      <c r="AC407" s="547"/>
      <c r="AD407" s="547"/>
      <c r="AE407" s="547"/>
      <c r="AF407" s="547"/>
      <c r="AG407" s="547"/>
      <c r="AH407" s="547"/>
      <c r="AI407" s="547"/>
      <c r="AJ407" s="547"/>
      <c r="AK407" s="547"/>
      <c r="AL407" s="547"/>
    </row>
    <row r="408" spans="1:38" s="517" customFormat="1" ht="15">
      <c r="A408" s="571" t="s">
        <v>1201</v>
      </c>
      <c r="B408" s="528">
        <v>10726.290695930969</v>
      </c>
      <c r="C408" s="528">
        <v>11387.41479983363</v>
      </c>
      <c r="D408" s="528">
        <v>17387.088183846219</v>
      </c>
      <c r="E408" s="528">
        <v>17860.010295489825</v>
      </c>
      <c r="F408" s="528">
        <v>13246.171478591597</v>
      </c>
      <c r="G408" s="528">
        <v>8877.8285258293436</v>
      </c>
      <c r="H408" s="528">
        <v>7988.7063981074853</v>
      </c>
      <c r="I408" s="528">
        <v>24366.772521437768</v>
      </c>
      <c r="J408" s="528">
        <v>23458.676736967915</v>
      </c>
      <c r="K408" s="528">
        <v>28065.284418084568</v>
      </c>
      <c r="L408" s="528">
        <v>24030.149912803685</v>
      </c>
      <c r="M408" s="528">
        <v>29025.851699014653</v>
      </c>
      <c r="N408" s="528">
        <v>32363.778825495592</v>
      </c>
      <c r="O408" s="528">
        <v>29417.402660160136</v>
      </c>
      <c r="P408" s="528">
        <v>37255.201706014501</v>
      </c>
      <c r="Q408" s="528">
        <v>46182.365007103668</v>
      </c>
      <c r="X408" s="544"/>
      <c r="Y408" s="544"/>
      <c r="Z408" s="544"/>
      <c r="AA408" s="544"/>
      <c r="AB408" s="544"/>
      <c r="AC408" s="547"/>
      <c r="AD408" s="547"/>
      <c r="AE408" s="547"/>
      <c r="AF408" s="547"/>
      <c r="AG408" s="547"/>
      <c r="AH408" s="547"/>
      <c r="AI408" s="547"/>
      <c r="AJ408" s="547"/>
      <c r="AK408" s="547"/>
      <c r="AL408" s="547"/>
    </row>
    <row r="409" spans="1:38" s="517" customFormat="1" ht="15">
      <c r="A409" s="571" t="s">
        <v>1202</v>
      </c>
      <c r="B409" s="528">
        <v>25383.088411671564</v>
      </c>
      <c r="C409" s="528">
        <v>35929.310247719215</v>
      </c>
      <c r="D409" s="528">
        <v>46328.687490100929</v>
      </c>
      <c r="E409" s="528">
        <v>25828.037059119481</v>
      </c>
      <c r="F409" s="528">
        <v>45866.035484752647</v>
      </c>
      <c r="G409" s="528">
        <v>67483.407929128472</v>
      </c>
      <c r="H409" s="528">
        <v>58981.275618438522</v>
      </c>
      <c r="I409" s="528">
        <v>60239.043548572903</v>
      </c>
      <c r="J409" s="528">
        <v>67504.58180451933</v>
      </c>
      <c r="K409" s="528">
        <v>70458.517241182359</v>
      </c>
      <c r="L409" s="528">
        <v>73872.33819691329</v>
      </c>
      <c r="M409" s="528">
        <v>76940.187431505881</v>
      </c>
      <c r="N409" s="528">
        <v>90210.263973261171</v>
      </c>
      <c r="O409" s="528">
        <v>101864.47478416632</v>
      </c>
      <c r="P409" s="528">
        <v>92430.710225240909</v>
      </c>
      <c r="Q409" s="528">
        <v>96879.740987831043</v>
      </c>
      <c r="X409" s="544"/>
      <c r="Y409" s="544"/>
      <c r="Z409" s="544"/>
      <c r="AA409" s="544"/>
      <c r="AB409" s="544"/>
      <c r="AC409" s="547"/>
      <c r="AD409" s="547"/>
      <c r="AE409" s="547"/>
      <c r="AF409" s="547"/>
      <c r="AG409" s="547"/>
      <c r="AH409" s="547"/>
      <c r="AI409" s="547"/>
      <c r="AJ409" s="547"/>
      <c r="AK409" s="547"/>
      <c r="AL409" s="547"/>
    </row>
    <row r="410" spans="1:38" s="517" customFormat="1" ht="15">
      <c r="A410" s="571" t="s">
        <v>1203</v>
      </c>
      <c r="B410" s="528">
        <v>0</v>
      </c>
      <c r="C410" s="528">
        <v>0</v>
      </c>
      <c r="D410" s="528">
        <v>0</v>
      </c>
      <c r="E410" s="528">
        <v>0</v>
      </c>
      <c r="F410" s="528">
        <v>0</v>
      </c>
      <c r="G410" s="528">
        <v>0</v>
      </c>
      <c r="H410" s="528">
        <v>0</v>
      </c>
      <c r="I410" s="528">
        <v>0</v>
      </c>
      <c r="J410" s="528">
        <v>0</v>
      </c>
      <c r="K410" s="528">
        <v>0</v>
      </c>
      <c r="L410" s="528">
        <v>0</v>
      </c>
      <c r="M410" s="528">
        <v>0</v>
      </c>
      <c r="N410" s="528">
        <v>0</v>
      </c>
      <c r="O410" s="528">
        <v>0</v>
      </c>
      <c r="P410" s="528">
        <v>0</v>
      </c>
      <c r="Q410" s="528">
        <v>0</v>
      </c>
      <c r="X410" s="544"/>
      <c r="Y410" s="544"/>
      <c r="Z410" s="544"/>
      <c r="AA410" s="544"/>
      <c r="AB410" s="544"/>
      <c r="AC410" s="547"/>
      <c r="AD410" s="547"/>
      <c r="AE410" s="547"/>
      <c r="AF410" s="547"/>
      <c r="AG410" s="547"/>
      <c r="AH410" s="547"/>
      <c r="AI410" s="547"/>
      <c r="AJ410" s="547"/>
      <c r="AK410" s="547"/>
      <c r="AL410" s="547"/>
    </row>
    <row r="411" spans="1:38" s="517" customFormat="1" ht="15">
      <c r="A411" s="571" t="s">
        <v>1204</v>
      </c>
      <c r="B411" s="528">
        <v>0</v>
      </c>
      <c r="C411" s="528">
        <v>0</v>
      </c>
      <c r="D411" s="528">
        <v>0</v>
      </c>
      <c r="E411" s="528">
        <v>0</v>
      </c>
      <c r="F411" s="528">
        <v>1.2836170445526909</v>
      </c>
      <c r="G411" s="528">
        <v>289.45547396330784</v>
      </c>
      <c r="H411" s="528">
        <v>398.07963659320194</v>
      </c>
      <c r="I411" s="528">
        <v>492.19069277934125</v>
      </c>
      <c r="J411" s="528">
        <v>1585.8508268281591</v>
      </c>
      <c r="K411" s="528">
        <v>2692.5135550493264</v>
      </c>
      <c r="L411" s="528">
        <v>3751.3189694956245</v>
      </c>
      <c r="M411" s="528">
        <v>2520.0139603427815</v>
      </c>
      <c r="N411" s="528">
        <v>5755.4086008494787</v>
      </c>
      <c r="O411" s="528">
        <v>2897.6300291257548</v>
      </c>
      <c r="P411" s="528">
        <v>2402.1831991025697</v>
      </c>
      <c r="Q411" s="528">
        <v>2883.3168149786193</v>
      </c>
      <c r="X411" s="544"/>
      <c r="Y411" s="544"/>
      <c r="Z411" s="544"/>
      <c r="AA411" s="544"/>
      <c r="AB411" s="544"/>
      <c r="AC411" s="547"/>
      <c r="AD411" s="547"/>
      <c r="AE411" s="547"/>
      <c r="AF411" s="547"/>
      <c r="AG411" s="547"/>
      <c r="AH411" s="547"/>
      <c r="AI411" s="547"/>
      <c r="AJ411" s="547"/>
      <c r="AK411" s="547"/>
      <c r="AL411" s="547"/>
    </row>
    <row r="412" spans="1:38" s="517" customFormat="1" ht="15">
      <c r="A412" s="570" t="s">
        <v>1205</v>
      </c>
      <c r="B412" s="528">
        <v>0</v>
      </c>
      <c r="C412" s="528">
        <v>0</v>
      </c>
      <c r="D412" s="528">
        <v>0</v>
      </c>
      <c r="E412" s="528">
        <v>0</v>
      </c>
      <c r="F412" s="528">
        <v>0</v>
      </c>
      <c r="G412" s="528">
        <v>0</v>
      </c>
      <c r="H412" s="528">
        <v>0</v>
      </c>
      <c r="I412" s="528">
        <v>0</v>
      </c>
      <c r="J412" s="528">
        <v>0.64881253543307094</v>
      </c>
      <c r="K412" s="528">
        <v>0.86007066831798729</v>
      </c>
      <c r="L412" s="528">
        <v>30.21459779718537</v>
      </c>
      <c r="M412" s="528">
        <v>2.6964367816091954</v>
      </c>
      <c r="N412" s="528">
        <v>174.8743449695321</v>
      </c>
      <c r="O412" s="528">
        <v>243.1624651365421</v>
      </c>
      <c r="P412" s="528">
        <v>100.73699597733395</v>
      </c>
      <c r="Q412" s="528">
        <v>211.80956539175742</v>
      </c>
      <c r="X412" s="544"/>
      <c r="Y412" s="544"/>
      <c r="Z412" s="544"/>
      <c r="AA412" s="544"/>
      <c r="AB412" s="544"/>
      <c r="AC412" s="547"/>
      <c r="AD412" s="547"/>
      <c r="AE412" s="547"/>
      <c r="AF412" s="547"/>
      <c r="AG412" s="547"/>
      <c r="AH412" s="547"/>
      <c r="AI412" s="547"/>
      <c r="AJ412" s="547"/>
      <c r="AK412" s="547"/>
      <c r="AL412" s="547"/>
    </row>
    <row r="413" spans="1:38" s="517" customFormat="1" ht="15">
      <c r="A413" s="571" t="s">
        <v>1206</v>
      </c>
      <c r="B413" s="528"/>
      <c r="C413" s="528"/>
      <c r="D413" s="528"/>
      <c r="E413" s="528"/>
      <c r="F413" s="528"/>
      <c r="G413" s="528"/>
      <c r="H413" s="528"/>
      <c r="I413" s="528"/>
      <c r="J413" s="528"/>
      <c r="K413" s="528"/>
      <c r="L413" s="528"/>
      <c r="M413" s="528"/>
      <c r="N413" s="528"/>
      <c r="O413" s="528"/>
      <c r="P413" s="528"/>
      <c r="Q413" s="528"/>
      <c r="X413" s="544"/>
      <c r="Y413" s="544"/>
      <c r="Z413" s="544"/>
      <c r="AA413" s="544"/>
      <c r="AB413" s="544"/>
      <c r="AC413" s="547"/>
      <c r="AD413" s="547"/>
      <c r="AE413" s="547"/>
      <c r="AF413" s="547"/>
      <c r="AG413" s="547"/>
      <c r="AH413" s="547"/>
      <c r="AI413" s="547"/>
      <c r="AJ413" s="547"/>
      <c r="AK413" s="547"/>
      <c r="AL413" s="547"/>
    </row>
    <row r="414" spans="1:38" s="517" customFormat="1" ht="15.75" thickBot="1">
      <c r="A414" s="572" t="s">
        <v>1207</v>
      </c>
      <c r="B414" s="530">
        <v>0</v>
      </c>
      <c r="C414" s="530">
        <v>0</v>
      </c>
      <c r="D414" s="530">
        <v>0</v>
      </c>
      <c r="E414" s="530">
        <v>0</v>
      </c>
      <c r="F414" s="530">
        <v>0</v>
      </c>
      <c r="G414" s="530">
        <v>0</v>
      </c>
      <c r="H414" s="530">
        <v>0</v>
      </c>
      <c r="I414" s="530">
        <v>0</v>
      </c>
      <c r="J414" s="530">
        <v>0.64881253543307094</v>
      </c>
      <c r="K414" s="530">
        <v>0.86007066831798729</v>
      </c>
      <c r="L414" s="530">
        <v>30.21459779718537</v>
      </c>
      <c r="M414" s="530">
        <v>2.6964367816091954</v>
      </c>
      <c r="N414" s="530">
        <v>174.8743449695321</v>
      </c>
      <c r="O414" s="530">
        <v>243.1624651365421</v>
      </c>
      <c r="P414" s="530">
        <v>100.73699597733395</v>
      </c>
      <c r="Q414" s="530">
        <v>211.80956539175742</v>
      </c>
      <c r="X414" s="544"/>
      <c r="Y414" s="544"/>
      <c r="Z414" s="544"/>
      <c r="AA414" s="544"/>
      <c r="AB414" s="544"/>
      <c r="AC414" s="547"/>
      <c r="AD414" s="547"/>
      <c r="AE414" s="547"/>
      <c r="AF414" s="547"/>
      <c r="AG414" s="547"/>
      <c r="AH414" s="547"/>
      <c r="AI414" s="547"/>
      <c r="AJ414" s="547"/>
      <c r="AK414" s="547"/>
      <c r="AL414" s="547"/>
    </row>
    <row r="415" spans="1:38" s="519" customFormat="1">
      <c r="A415" s="389" t="s">
        <v>288</v>
      </c>
      <c r="B415" s="573"/>
      <c r="C415" s="573"/>
      <c r="D415" s="573"/>
      <c r="E415" s="573"/>
      <c r="F415" s="573"/>
      <c r="G415" s="573"/>
      <c r="H415" s="573"/>
      <c r="I415" s="573"/>
      <c r="J415" s="573"/>
      <c r="K415" s="573"/>
      <c r="L415" s="573"/>
      <c r="M415" s="573"/>
      <c r="N415" s="573"/>
      <c r="O415" s="573"/>
      <c r="P415" s="573"/>
      <c r="Q415" s="573"/>
    </row>
    <row r="416" spans="1:38" s="519" customFormat="1" ht="15">
      <c r="A416" s="389" t="s">
        <v>950</v>
      </c>
      <c r="B416" s="573"/>
      <c r="C416" s="573"/>
      <c r="D416" s="573"/>
      <c r="E416" s="573"/>
      <c r="F416" s="573"/>
      <c r="G416" s="573"/>
      <c r="H416" s="573"/>
      <c r="I416" s="573"/>
      <c r="J416" s="573"/>
      <c r="K416" s="573"/>
      <c r="L416" s="573"/>
      <c r="M416" s="573"/>
      <c r="N416" s="573"/>
      <c r="O416" s="573"/>
      <c r="P416" s="573"/>
      <c r="Q416" s="573"/>
    </row>
    <row r="417" spans="1:17" s="519" customFormat="1" ht="15">
      <c r="A417" s="389" t="s">
        <v>1211</v>
      </c>
      <c r="B417" s="573"/>
      <c r="C417" s="573"/>
      <c r="D417" s="573"/>
      <c r="E417" s="573"/>
      <c r="F417" s="573"/>
      <c r="G417" s="573"/>
      <c r="H417" s="573"/>
      <c r="I417" s="573"/>
      <c r="J417" s="573"/>
      <c r="K417" s="573"/>
      <c r="L417" s="573"/>
      <c r="M417" s="573"/>
      <c r="N417" s="573"/>
      <c r="O417" s="573"/>
      <c r="P417" s="573"/>
      <c r="Q417" s="573"/>
    </row>
  </sheetData>
  <hyperlinks>
    <hyperlink ref="A1" location="Menu!A1" display="Return to Menu" xr:uid="{E1B9F860-1848-4070-A01F-90CD953423AF}"/>
  </hyperlinks>
  <printOptions horizontalCentered="1"/>
  <pageMargins left="0.25" right="0.25" top="0.5" bottom="0.25" header="0" footer="0"/>
  <pageSetup paperSize="7" scale="51" fitToHeight="0" orientation="landscape" r:id="rId1"/>
  <headerFooter alignWithMargins="0"/>
  <colBreaks count="2" manualBreakCount="2">
    <brk id="5" max="416" man="1"/>
    <brk id="18" max="416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69"/>
  <sheetViews>
    <sheetView view="pageBreakPreview" zoomScale="80" zoomScaleNormal="100" workbookViewId="0">
      <pane xSplit="1" ySplit="3" topLeftCell="B40" activePane="bottomRight" state="frozen"/>
      <selection pane="topRight"/>
      <selection pane="bottomLeft"/>
      <selection pane="bottomRight"/>
    </sheetView>
  </sheetViews>
  <sheetFormatPr defaultColWidth="9.125" defaultRowHeight="15"/>
  <cols>
    <col min="1" max="1" width="16.625" style="189" customWidth="1"/>
    <col min="2" max="2" width="10.75" style="106" customWidth="1"/>
    <col min="3" max="3" width="11.25" style="106" customWidth="1"/>
    <col min="4" max="9" width="10.75" style="106" customWidth="1"/>
    <col min="10" max="10" width="13.125" style="106" customWidth="1"/>
    <col min="11" max="11" width="10.75" style="106" customWidth="1"/>
    <col min="12" max="12" width="12.375" style="106" customWidth="1"/>
    <col min="13" max="13" width="12.25" style="106" customWidth="1"/>
    <col min="14" max="14" width="10.375" style="106" customWidth="1"/>
    <col min="15" max="26" width="11.375" style="106" customWidth="1"/>
    <col min="27" max="16384" width="9.125" style="106"/>
  </cols>
  <sheetData>
    <row r="1" spans="1:14" ht="26.25">
      <c r="A1" s="6" t="s">
        <v>85</v>
      </c>
    </row>
    <row r="2" spans="1:14" s="104" customFormat="1" ht="18" customHeight="1">
      <c r="A2" s="480" t="s">
        <v>1213</v>
      </c>
      <c r="B2" s="504"/>
      <c r="C2" s="504"/>
      <c r="D2" s="504"/>
      <c r="E2" s="504"/>
      <c r="F2" s="504"/>
      <c r="G2" s="504"/>
      <c r="H2" s="504"/>
      <c r="I2" s="504"/>
      <c r="J2" s="504"/>
      <c r="K2" s="504"/>
      <c r="L2" s="504"/>
      <c r="M2" s="504"/>
      <c r="N2" s="507"/>
    </row>
    <row r="3" spans="1:14" s="102" customFormat="1" ht="18" customHeight="1">
      <c r="A3" s="203" t="s">
        <v>87</v>
      </c>
      <c r="B3" s="218" t="s">
        <v>1214</v>
      </c>
      <c r="C3" s="218" t="s">
        <v>1215</v>
      </c>
      <c r="D3" s="218" t="s">
        <v>1216</v>
      </c>
      <c r="E3" s="218" t="s">
        <v>1217</v>
      </c>
      <c r="F3" s="218" t="s">
        <v>182</v>
      </c>
      <c r="G3" s="218" t="s">
        <v>1218</v>
      </c>
      <c r="H3" s="218" t="s">
        <v>1219</v>
      </c>
      <c r="I3" s="218" t="s">
        <v>1220</v>
      </c>
      <c r="J3" s="218" t="s">
        <v>1221</v>
      </c>
      <c r="K3" s="218" t="s">
        <v>1222</v>
      </c>
      <c r="L3" s="218" t="s">
        <v>1223</v>
      </c>
      <c r="M3" s="508" t="s">
        <v>1224</v>
      </c>
    </row>
    <row r="4" spans="1:14" ht="18" customHeight="1">
      <c r="A4" s="206">
        <v>1981</v>
      </c>
      <c r="B4" s="505">
        <v>5177.8999999999996</v>
      </c>
      <c r="C4" s="505">
        <v>5163.6000000000004</v>
      </c>
      <c r="D4" s="505">
        <v>5572.1</v>
      </c>
      <c r="E4" s="505">
        <v>5283.3</v>
      </c>
      <c r="F4" s="505">
        <v>6123.1</v>
      </c>
      <c r="G4" s="505">
        <v>5515.1</v>
      </c>
      <c r="H4" s="505">
        <v>5268.2</v>
      </c>
      <c r="I4" s="505">
        <v>5105.2</v>
      </c>
      <c r="J4" s="505">
        <v>4224.8</v>
      </c>
      <c r="K4" s="505">
        <v>3467.8</v>
      </c>
      <c r="L4" s="505">
        <v>2852.1</v>
      </c>
      <c r="M4" s="509">
        <v>2441.6</v>
      </c>
    </row>
    <row r="5" spans="1:14" ht="18" customHeight="1">
      <c r="A5" s="206">
        <v>1982</v>
      </c>
      <c r="B5" s="505">
        <v>1679.9</v>
      </c>
      <c r="C5" s="505">
        <v>1726.6</v>
      </c>
      <c r="D5" s="505">
        <v>977.4</v>
      </c>
      <c r="E5" s="505">
        <v>773.8</v>
      </c>
      <c r="F5" s="505">
        <v>756.7</v>
      </c>
      <c r="G5" s="505">
        <v>858.3</v>
      </c>
      <c r="H5" s="505">
        <v>857.3</v>
      </c>
      <c r="I5" s="505">
        <v>804.5</v>
      </c>
      <c r="J5" s="505">
        <v>871.5</v>
      </c>
      <c r="K5" s="505">
        <v>1072.8</v>
      </c>
      <c r="L5" s="505">
        <v>902.2</v>
      </c>
      <c r="M5" s="509">
        <v>1043.3</v>
      </c>
      <c r="N5" s="510"/>
    </row>
    <row r="6" spans="1:14" ht="18" customHeight="1">
      <c r="A6" s="206">
        <v>1983</v>
      </c>
      <c r="B6" s="505">
        <v>1193.5999999999999</v>
      </c>
      <c r="C6" s="505">
        <v>647</v>
      </c>
      <c r="D6" s="505">
        <v>562.20000000000005</v>
      </c>
      <c r="E6" s="505">
        <v>593.5</v>
      </c>
      <c r="F6" s="505">
        <v>580.6</v>
      </c>
      <c r="G6" s="505">
        <v>641.9</v>
      </c>
      <c r="H6" s="505">
        <v>699.8</v>
      </c>
      <c r="I6" s="505">
        <v>582.70000000000005</v>
      </c>
      <c r="J6" s="505">
        <v>557.20000000000005</v>
      </c>
      <c r="K6" s="505">
        <v>513.9</v>
      </c>
      <c r="L6" s="505">
        <v>374.6</v>
      </c>
      <c r="M6" s="509">
        <v>224.4</v>
      </c>
    </row>
    <row r="7" spans="1:14" ht="18" customHeight="1">
      <c r="A7" s="206">
        <v>1984</v>
      </c>
      <c r="B7" s="505">
        <v>224.4</v>
      </c>
      <c r="C7" s="505">
        <v>210.8</v>
      </c>
      <c r="D7" s="505">
        <v>333.1</v>
      </c>
      <c r="E7" s="505">
        <v>478.4</v>
      </c>
      <c r="F7" s="505">
        <v>443</v>
      </c>
      <c r="G7" s="505">
        <v>582.5</v>
      </c>
      <c r="H7" s="505">
        <v>532.9</v>
      </c>
      <c r="I7" s="505">
        <v>315.89999999999998</v>
      </c>
      <c r="J7" s="505">
        <v>479.9</v>
      </c>
      <c r="K7" s="505">
        <v>705.6</v>
      </c>
      <c r="L7" s="505">
        <v>463.1</v>
      </c>
      <c r="M7" s="509">
        <v>710.1</v>
      </c>
    </row>
    <row r="8" spans="1:14" ht="18" customHeight="1">
      <c r="A8" s="206">
        <v>1985</v>
      </c>
      <c r="B8" s="505">
        <v>567.1</v>
      </c>
      <c r="C8" s="505">
        <v>779.4</v>
      </c>
      <c r="D8" s="505">
        <v>804.3</v>
      </c>
      <c r="E8" s="505">
        <v>1191.9000000000001</v>
      </c>
      <c r="F8" s="505">
        <v>1148.5999999999999</v>
      </c>
      <c r="G8" s="505">
        <v>1031.5999999999999</v>
      </c>
      <c r="H8" s="505">
        <v>804.7</v>
      </c>
      <c r="I8" s="505">
        <v>758</v>
      </c>
      <c r="J8" s="505">
        <v>784</v>
      </c>
      <c r="K8" s="505">
        <v>1017.7</v>
      </c>
      <c r="L8" s="505">
        <v>1236.5</v>
      </c>
      <c r="M8" s="509">
        <v>1657.9</v>
      </c>
    </row>
    <row r="9" spans="1:14" ht="18" customHeight="1">
      <c r="A9" s="206">
        <v>1986</v>
      </c>
      <c r="B9" s="505">
        <v>1308.9000000000001</v>
      </c>
      <c r="C9" s="505">
        <v>1320.3</v>
      </c>
      <c r="D9" s="505">
        <v>1030.8</v>
      </c>
      <c r="E9" s="505">
        <v>893.1</v>
      </c>
      <c r="F9" s="505">
        <v>859.7</v>
      </c>
      <c r="G9" s="505">
        <v>986.2</v>
      </c>
      <c r="H9" s="505">
        <v>828.8</v>
      </c>
      <c r="I9" s="505">
        <v>948.1</v>
      </c>
      <c r="J9" s="505">
        <v>2120.0500000000002</v>
      </c>
      <c r="K9" s="505">
        <v>3292</v>
      </c>
      <c r="L9" s="505">
        <v>2497.5</v>
      </c>
      <c r="M9" s="509">
        <v>2836.6</v>
      </c>
    </row>
    <row r="10" spans="1:14" ht="18" customHeight="1">
      <c r="A10" s="206">
        <v>1987</v>
      </c>
      <c r="B10" s="505">
        <v>2287.019221</v>
      </c>
      <c r="C10" s="505">
        <v>2558.1</v>
      </c>
      <c r="D10" s="505">
        <v>9449.5051493999999</v>
      </c>
      <c r="E10" s="505">
        <v>2651.8</v>
      </c>
      <c r="F10" s="505">
        <v>4241.6728655999996</v>
      </c>
      <c r="G10" s="505">
        <v>5831.5457311999999</v>
      </c>
      <c r="H10" s="505">
        <v>3976.6</v>
      </c>
      <c r="I10" s="505">
        <v>4889</v>
      </c>
      <c r="J10" s="505">
        <v>7237.7380006000003</v>
      </c>
      <c r="K10" s="505">
        <v>7255.0937999999996</v>
      </c>
      <c r="L10" s="505">
        <v>4671.6000000000004</v>
      </c>
      <c r="M10" s="509">
        <v>7504.5889100000004</v>
      </c>
    </row>
    <row r="11" spans="1:14" ht="18" customHeight="1">
      <c r="A11" s="206">
        <v>1988</v>
      </c>
      <c r="B11" s="505">
        <v>7925.6614</v>
      </c>
      <c r="C11" s="505">
        <v>8240.5976934999999</v>
      </c>
      <c r="D11" s="505">
        <v>8555.5339870000007</v>
      </c>
      <c r="E11" s="505">
        <v>6438.4124199999997</v>
      </c>
      <c r="F11" s="505">
        <v>5458.6130199999998</v>
      </c>
      <c r="G11" s="505">
        <v>4478.8136199999999</v>
      </c>
      <c r="H11" s="505">
        <v>5458.6130199999998</v>
      </c>
      <c r="I11" s="505">
        <v>5132.0132199999998</v>
      </c>
      <c r="J11" s="505">
        <v>5024.1688187999998</v>
      </c>
      <c r="K11" s="505">
        <v>5204.9316862666701</v>
      </c>
      <c r="L11" s="505">
        <v>5120.3712416888902</v>
      </c>
      <c r="M11" s="509">
        <v>5229.1045869999998</v>
      </c>
    </row>
    <row r="12" spans="1:14" ht="18" customHeight="1">
      <c r="A12" s="206">
        <v>1989</v>
      </c>
      <c r="B12" s="505">
        <v>4310.4602199999999</v>
      </c>
      <c r="C12" s="505">
        <v>4769.7824035000003</v>
      </c>
      <c r="D12" s="505">
        <v>4540.1213117500001</v>
      </c>
      <c r="E12" s="505">
        <v>9236.5205299999998</v>
      </c>
      <c r="F12" s="505">
        <v>5157.9177159999999</v>
      </c>
      <c r="G12" s="505">
        <v>1079.3149020000001</v>
      </c>
      <c r="H12" s="505">
        <v>1053.73</v>
      </c>
      <c r="I12" s="505">
        <v>2430.3208726666699</v>
      </c>
      <c r="J12" s="505">
        <v>2309.655256</v>
      </c>
      <c r="K12" s="505">
        <v>3033.5306772684698</v>
      </c>
      <c r="L12" s="505">
        <v>2984.2472825628302</v>
      </c>
      <c r="M12" s="509">
        <v>3047.6190919400001</v>
      </c>
    </row>
    <row r="13" spans="1:14" ht="18" customHeight="1">
      <c r="A13" s="206">
        <v>1990</v>
      </c>
      <c r="B13" s="505">
        <v>3386.7689559999999</v>
      </c>
      <c r="C13" s="505">
        <v>3960.7350058112502</v>
      </c>
      <c r="D13" s="505">
        <v>3770.0288794899302</v>
      </c>
      <c r="E13" s="505">
        <v>3696.20444</v>
      </c>
      <c r="F13" s="505">
        <v>3170.336448</v>
      </c>
      <c r="G13" s="505">
        <v>2644.4684560000001</v>
      </c>
      <c r="H13" s="505">
        <v>2839.6149780000001</v>
      </c>
      <c r="I13" s="505">
        <v>2884.8066273333302</v>
      </c>
      <c r="J13" s="505">
        <v>2762.1242729999999</v>
      </c>
      <c r="K13" s="505">
        <v>2828.8486261111102</v>
      </c>
      <c r="L13" s="505">
        <v>3807.8078070000001</v>
      </c>
      <c r="M13" s="509">
        <v>4541.4478330800002</v>
      </c>
    </row>
    <row r="14" spans="1:14" ht="18" customHeight="1">
      <c r="A14" s="206">
        <v>1991</v>
      </c>
      <c r="B14" s="505">
        <v>4003.7532310000001</v>
      </c>
      <c r="C14" s="505">
        <v>4682.2814850000004</v>
      </c>
      <c r="D14" s="505">
        <v>4428.3200070000003</v>
      </c>
      <c r="E14" s="505">
        <v>4222.3784139999998</v>
      </c>
      <c r="F14" s="505">
        <v>4085.3599589999999</v>
      </c>
      <c r="G14" s="505">
        <v>3902.18624</v>
      </c>
      <c r="H14" s="505">
        <v>3833.0183569999999</v>
      </c>
      <c r="I14" s="505">
        <v>3681.7223613400001</v>
      </c>
      <c r="J14" s="505">
        <v>3869.6677847300002</v>
      </c>
      <c r="K14" s="505">
        <v>4023.9078221700001</v>
      </c>
      <c r="L14" s="505">
        <v>3738.1403811300002</v>
      </c>
      <c r="M14" s="509">
        <v>4149.2977041800004</v>
      </c>
    </row>
    <row r="15" spans="1:14" ht="18" customHeight="1">
      <c r="A15" s="206">
        <v>1992</v>
      </c>
      <c r="B15" s="505">
        <v>4109.6457246600003</v>
      </c>
      <c r="C15" s="505">
        <v>5517.3574887000004</v>
      </c>
      <c r="D15" s="505">
        <v>4109.64572443</v>
      </c>
      <c r="E15" s="505">
        <v>1885.9793085900001</v>
      </c>
      <c r="F15" s="505">
        <v>2789.4904165500002</v>
      </c>
      <c r="G15" s="505">
        <v>2834.3037130299999</v>
      </c>
      <c r="H15" s="505">
        <v>2727.3254677199998</v>
      </c>
      <c r="I15" s="505">
        <v>2764.3987744900001</v>
      </c>
      <c r="J15" s="505">
        <v>2095.33105002</v>
      </c>
      <c r="K15" s="505">
        <v>1762.82</v>
      </c>
      <c r="L15" s="505">
        <v>1241.0333316599999</v>
      </c>
      <c r="M15" s="509">
        <v>1554.6073474499999</v>
      </c>
    </row>
    <row r="16" spans="1:14" ht="18" customHeight="1">
      <c r="A16" s="206">
        <v>1993</v>
      </c>
      <c r="B16" s="505">
        <v>8365.6910475000004</v>
      </c>
      <c r="C16" s="505">
        <v>1016.36236561</v>
      </c>
      <c r="D16" s="505">
        <v>9505.2612105000007</v>
      </c>
      <c r="E16" s="505">
        <v>1351.7367117599999</v>
      </c>
      <c r="F16" s="505">
        <v>1206.1621866400001</v>
      </c>
      <c r="G16" s="505">
        <v>1351.38514192</v>
      </c>
      <c r="H16" s="505">
        <v>1161.48</v>
      </c>
      <c r="I16" s="505">
        <v>8647.2443101999997</v>
      </c>
      <c r="J16" s="505">
        <v>7651.7801307999998</v>
      </c>
      <c r="K16" s="505">
        <v>8830.2793949999996</v>
      </c>
      <c r="L16" s="505">
        <v>8307.1792103000007</v>
      </c>
      <c r="M16" s="509">
        <v>1429.59</v>
      </c>
    </row>
    <row r="17" spans="1:26" ht="18" customHeight="1">
      <c r="A17" s="206">
        <v>1994</v>
      </c>
      <c r="B17" s="505">
        <v>7596.1677779000001</v>
      </c>
      <c r="C17" s="505">
        <v>8388.8701612000004</v>
      </c>
      <c r="D17" s="505">
        <v>9181.5725445000007</v>
      </c>
      <c r="E17" s="505">
        <v>8466.9027810000007</v>
      </c>
      <c r="F17" s="505">
        <v>9207.5387904500003</v>
      </c>
      <c r="G17" s="505">
        <v>9948.1747998999999</v>
      </c>
      <c r="H17" s="505">
        <v>9803.2608201999992</v>
      </c>
      <c r="I17" s="505">
        <v>9658.3468405000003</v>
      </c>
      <c r="J17" s="505">
        <v>1497.91936166</v>
      </c>
      <c r="K17" s="505">
        <v>4689.6930357299998</v>
      </c>
      <c r="L17" s="505">
        <v>7881.4667098</v>
      </c>
      <c r="M17" s="509">
        <v>9009.1099162999999</v>
      </c>
    </row>
    <row r="18" spans="1:26" ht="18" customHeight="1">
      <c r="A18" s="206">
        <v>1995</v>
      </c>
      <c r="B18" s="505">
        <v>1295.1781232799999</v>
      </c>
      <c r="C18" s="505">
        <v>1217.1391484599999</v>
      </c>
      <c r="D18" s="505">
        <v>8028.9885605999998</v>
      </c>
      <c r="E18" s="505">
        <v>5481.8661069999998</v>
      </c>
      <c r="F18" s="505">
        <v>7478.6836767000004</v>
      </c>
      <c r="G18" s="505">
        <v>1429.44054263</v>
      </c>
      <c r="H18" s="505">
        <v>1165.4846614</v>
      </c>
      <c r="I18" s="505">
        <v>1156.84973782</v>
      </c>
      <c r="J18" s="505">
        <v>1161.1671996099999</v>
      </c>
      <c r="K18" s="505">
        <v>1159.0084687149999</v>
      </c>
      <c r="L18" s="505">
        <v>1160.0878341625</v>
      </c>
      <c r="M18" s="509">
        <v>1611.11</v>
      </c>
    </row>
    <row r="19" spans="1:26" ht="18" customHeight="1">
      <c r="A19" s="206">
        <v>1996</v>
      </c>
      <c r="B19" s="505">
        <v>1002.95246939</v>
      </c>
      <c r="C19" s="505">
        <v>1437.3254842599999</v>
      </c>
      <c r="D19" s="505">
        <v>1849.1506448600001</v>
      </c>
      <c r="E19" s="505">
        <v>1848.0985024199999</v>
      </c>
      <c r="F19" s="505">
        <v>1825.34269881</v>
      </c>
      <c r="G19" s="505">
        <v>2072.7560508000001</v>
      </c>
      <c r="H19" s="505">
        <v>1811.06000126</v>
      </c>
      <c r="I19" s="505">
        <v>2218.0548389800001</v>
      </c>
      <c r="J19" s="505">
        <v>2310.058438</v>
      </c>
      <c r="K19" s="505">
        <v>2808.9792074799998</v>
      </c>
      <c r="L19" s="505">
        <v>3307.89997696</v>
      </c>
      <c r="M19" s="509">
        <v>3403.9097678100002</v>
      </c>
    </row>
    <row r="20" spans="1:26" ht="18" customHeight="1">
      <c r="A20" s="206">
        <v>1997</v>
      </c>
      <c r="B20" s="505">
        <v>4480.5192766700002</v>
      </c>
      <c r="C20" s="505">
        <v>5352.1762589800001</v>
      </c>
      <c r="D20" s="505">
        <v>6180.5915797999996</v>
      </c>
      <c r="E20" s="505">
        <v>5664.6515962000003</v>
      </c>
      <c r="F20" s="505">
        <v>5372.5017710399998</v>
      </c>
      <c r="G20" s="505">
        <v>6141.3349840000001</v>
      </c>
      <c r="H20" s="505">
        <v>6038.96</v>
      </c>
      <c r="I20" s="505">
        <v>6645.5978848200002</v>
      </c>
      <c r="J20" s="505">
        <v>6773.4784255900004</v>
      </c>
      <c r="K20" s="505">
        <v>6750.3717846299996</v>
      </c>
      <c r="L20" s="505">
        <v>6869.7077810399996</v>
      </c>
      <c r="M20" s="509">
        <v>7222.2154050899999</v>
      </c>
    </row>
    <row r="21" spans="1:26" ht="18" customHeight="1">
      <c r="A21" s="206">
        <v>1998</v>
      </c>
      <c r="B21" s="505">
        <v>7464.7337724199997</v>
      </c>
      <c r="C21" s="505">
        <v>8402.3934511900006</v>
      </c>
      <c r="D21" s="505">
        <v>8319.5956782899993</v>
      </c>
      <c r="E21" s="505">
        <v>8318.3128866000006</v>
      </c>
      <c r="F21" s="505">
        <v>7836.2072009200001</v>
      </c>
      <c r="G21" s="505">
        <v>7947.25715322</v>
      </c>
      <c r="H21" s="505">
        <v>7305.1615602900001</v>
      </c>
      <c r="I21" s="505">
        <v>7298.0635681699996</v>
      </c>
      <c r="J21" s="505">
        <v>8192.3187105600009</v>
      </c>
      <c r="K21" s="505">
        <v>7933.6935522000003</v>
      </c>
      <c r="L21" s="505">
        <v>7651.4979292799999</v>
      </c>
      <c r="M21" s="509">
        <v>7107.5</v>
      </c>
    </row>
    <row r="22" spans="1:26" ht="18" customHeight="1">
      <c r="A22" s="206">
        <v>1999</v>
      </c>
      <c r="B22" s="505">
        <v>6549.6</v>
      </c>
      <c r="C22" s="505">
        <v>6274.9</v>
      </c>
      <c r="D22" s="505">
        <v>5507.1</v>
      </c>
      <c r="E22" s="505">
        <v>5115.1000000000004</v>
      </c>
      <c r="F22" s="505">
        <v>4988.8999999999996</v>
      </c>
      <c r="G22" s="505">
        <v>4772.3</v>
      </c>
      <c r="H22" s="505">
        <v>4708.2</v>
      </c>
      <c r="I22" s="505">
        <v>4971</v>
      </c>
      <c r="J22" s="505">
        <v>5032.1000000000004</v>
      </c>
      <c r="K22" s="505">
        <v>5343.5</v>
      </c>
      <c r="L22" s="505">
        <v>5021.8999999999996</v>
      </c>
      <c r="M22" s="509">
        <v>5424.6</v>
      </c>
      <c r="O22" s="241"/>
      <c r="P22" s="241"/>
      <c r="Q22" s="241"/>
      <c r="R22" s="241"/>
      <c r="S22" s="241"/>
      <c r="T22" s="241"/>
      <c r="U22" s="241"/>
      <c r="V22" s="241"/>
      <c r="W22" s="241"/>
      <c r="X22" s="241"/>
      <c r="Y22" s="241"/>
      <c r="Z22" s="241"/>
    </row>
    <row r="23" spans="1:26" ht="22.5" customHeight="1">
      <c r="A23" s="206">
        <v>2000</v>
      </c>
      <c r="B23" s="505">
        <v>5789.2</v>
      </c>
      <c r="C23" s="505">
        <v>6494.8</v>
      </c>
      <c r="D23" s="505">
        <v>6682.8</v>
      </c>
      <c r="E23" s="505">
        <v>6692.6</v>
      </c>
      <c r="F23" s="505">
        <v>6786.8</v>
      </c>
      <c r="G23" s="505">
        <v>7272.4</v>
      </c>
      <c r="H23" s="505">
        <v>7634.9</v>
      </c>
      <c r="I23" s="505">
        <v>7958.6</v>
      </c>
      <c r="J23" s="505">
        <v>8118.1</v>
      </c>
      <c r="K23" s="505">
        <v>8788.5</v>
      </c>
      <c r="L23" s="505">
        <v>9484.4</v>
      </c>
      <c r="M23" s="509">
        <v>9386.1</v>
      </c>
      <c r="O23" s="241"/>
      <c r="P23" s="241"/>
      <c r="Q23" s="241"/>
      <c r="R23" s="241"/>
      <c r="S23" s="241"/>
      <c r="T23" s="241"/>
      <c r="U23" s="241"/>
      <c r="V23" s="241"/>
      <c r="W23" s="241"/>
      <c r="X23" s="241"/>
      <c r="Y23" s="241"/>
      <c r="Z23" s="241"/>
    </row>
    <row r="24" spans="1:26" ht="22.5" customHeight="1">
      <c r="A24" s="206">
        <v>2001</v>
      </c>
      <c r="B24" s="505">
        <v>9705</v>
      </c>
      <c r="C24" s="505">
        <v>10016.25</v>
      </c>
      <c r="D24" s="505">
        <v>10787.5</v>
      </c>
      <c r="E24" s="505">
        <v>10176.299999999999</v>
      </c>
      <c r="F24" s="505">
        <v>10353.700000000001</v>
      </c>
      <c r="G24" s="505">
        <v>10166.700000000001</v>
      </c>
      <c r="H24" s="505">
        <v>10389.9</v>
      </c>
      <c r="I24" s="505">
        <v>10204</v>
      </c>
      <c r="J24" s="505">
        <v>10563.9</v>
      </c>
      <c r="K24" s="505">
        <v>10581.68</v>
      </c>
      <c r="L24" s="505">
        <v>10117.799999999999</v>
      </c>
      <c r="M24" s="509">
        <v>10267.1</v>
      </c>
      <c r="O24" s="241"/>
      <c r="P24" s="241"/>
      <c r="Q24" s="241"/>
      <c r="R24" s="241"/>
      <c r="S24" s="241"/>
      <c r="T24" s="241"/>
      <c r="U24" s="241"/>
      <c r="V24" s="241"/>
      <c r="W24" s="241"/>
      <c r="X24" s="241"/>
      <c r="Y24" s="241"/>
      <c r="Z24" s="241"/>
    </row>
    <row r="25" spans="1:26" ht="22.5" customHeight="1">
      <c r="A25" s="206">
        <v>2002</v>
      </c>
      <c r="B25" s="505">
        <v>9668.7800000000007</v>
      </c>
      <c r="C25" s="505">
        <v>9768.4699999999993</v>
      </c>
      <c r="D25" s="505">
        <v>9546.1</v>
      </c>
      <c r="E25" s="505">
        <v>9403.4</v>
      </c>
      <c r="F25" s="505">
        <v>9226.2999999999993</v>
      </c>
      <c r="G25" s="505">
        <v>8674.7000000000007</v>
      </c>
      <c r="H25" s="505">
        <v>8143.03</v>
      </c>
      <c r="I25" s="505">
        <v>8089.2</v>
      </c>
      <c r="J25" s="505">
        <v>7424</v>
      </c>
      <c r="K25" s="505">
        <v>7741.9</v>
      </c>
      <c r="L25" s="505">
        <v>7737.1</v>
      </c>
      <c r="M25" s="509">
        <v>7681.1</v>
      </c>
      <c r="O25" s="241"/>
      <c r="P25" s="241"/>
      <c r="Q25" s="241"/>
      <c r="R25" s="241"/>
      <c r="S25" s="241"/>
      <c r="T25" s="241"/>
      <c r="U25" s="241"/>
      <c r="V25" s="241"/>
      <c r="W25" s="241"/>
      <c r="X25" s="241"/>
      <c r="Y25" s="241"/>
      <c r="Z25" s="241"/>
    </row>
    <row r="26" spans="1:26" ht="22.5" customHeight="1">
      <c r="A26" s="206">
        <v>2003</v>
      </c>
      <c r="B26" s="505">
        <v>7134.42</v>
      </c>
      <c r="C26" s="505">
        <v>7655.06</v>
      </c>
      <c r="D26" s="505">
        <v>8226.16</v>
      </c>
      <c r="E26" s="505">
        <v>8216.82</v>
      </c>
      <c r="F26" s="505">
        <v>8269.57</v>
      </c>
      <c r="G26" s="505">
        <v>7673.09</v>
      </c>
      <c r="H26" s="505">
        <v>7643.95</v>
      </c>
      <c r="I26" s="505">
        <v>7448.96</v>
      </c>
      <c r="J26" s="505">
        <v>7170.46</v>
      </c>
      <c r="K26" s="505">
        <v>7305.84</v>
      </c>
      <c r="L26" s="505">
        <v>7489.55</v>
      </c>
      <c r="M26" s="509">
        <v>7467.78</v>
      </c>
      <c r="O26" s="241"/>
      <c r="P26" s="241"/>
      <c r="Q26" s="241"/>
      <c r="R26" s="241"/>
      <c r="S26" s="241"/>
      <c r="T26" s="241"/>
      <c r="U26" s="241"/>
      <c r="V26" s="241"/>
      <c r="W26" s="241"/>
      <c r="X26" s="241"/>
      <c r="Y26" s="241"/>
      <c r="Z26" s="241"/>
    </row>
    <row r="27" spans="1:26" ht="22.5" customHeight="1">
      <c r="A27" s="206">
        <v>2004</v>
      </c>
      <c r="B27" s="505">
        <v>8323.9959999999992</v>
      </c>
      <c r="C27" s="505">
        <v>9352.4</v>
      </c>
      <c r="D27" s="505">
        <v>9684.49</v>
      </c>
      <c r="E27" s="505">
        <v>9975.91</v>
      </c>
      <c r="F27" s="505">
        <v>10083.870000000001</v>
      </c>
      <c r="G27" s="505">
        <v>11441.36</v>
      </c>
      <c r="H27" s="505">
        <v>12228.31</v>
      </c>
      <c r="I27" s="505">
        <v>12482.4</v>
      </c>
      <c r="J27" s="505">
        <v>13222.9</v>
      </c>
      <c r="K27" s="505">
        <v>14657</v>
      </c>
      <c r="L27" s="505">
        <v>16345.4</v>
      </c>
      <c r="M27" s="509">
        <v>16955.02</v>
      </c>
      <c r="O27" s="241"/>
      <c r="P27" s="241"/>
      <c r="Q27" s="241"/>
      <c r="R27" s="241"/>
      <c r="S27" s="241"/>
      <c r="T27" s="241"/>
      <c r="U27" s="241"/>
      <c r="V27" s="241"/>
      <c r="W27" s="241"/>
      <c r="X27" s="241"/>
      <c r="Y27" s="241"/>
      <c r="Z27" s="241"/>
    </row>
    <row r="28" spans="1:26" ht="22.5" customHeight="1">
      <c r="A28" s="206">
        <v>2005</v>
      </c>
      <c r="B28" s="505">
        <v>19592.64</v>
      </c>
      <c r="C28" s="505">
        <v>20554.09</v>
      </c>
      <c r="D28" s="505">
        <v>21807.98</v>
      </c>
      <c r="E28" s="505">
        <v>22210.2</v>
      </c>
      <c r="F28" s="505">
        <v>23290.5</v>
      </c>
      <c r="G28" s="505">
        <v>24367.119999999999</v>
      </c>
      <c r="H28" s="505">
        <v>25161.599999999999</v>
      </c>
      <c r="I28" s="505">
        <v>26951.24</v>
      </c>
      <c r="J28" s="505">
        <v>28638.240000000002</v>
      </c>
      <c r="K28" s="505">
        <v>23921.01</v>
      </c>
      <c r="L28" s="505">
        <v>27075.63</v>
      </c>
      <c r="M28" s="509">
        <v>28279.06</v>
      </c>
      <c r="O28" s="241"/>
      <c r="P28" s="241"/>
      <c r="Q28" s="241"/>
      <c r="R28" s="241"/>
      <c r="S28" s="241"/>
      <c r="T28" s="241"/>
      <c r="U28" s="241"/>
      <c r="V28" s="241"/>
      <c r="W28" s="241"/>
      <c r="X28" s="241"/>
      <c r="Y28" s="241"/>
      <c r="Z28" s="241"/>
    </row>
    <row r="29" spans="1:26" ht="22.5" customHeight="1">
      <c r="A29" s="206">
        <v>2006</v>
      </c>
      <c r="B29" s="505">
        <v>31317.94</v>
      </c>
      <c r="C29" s="505">
        <v>34319.11</v>
      </c>
      <c r="D29" s="505">
        <v>36201.54</v>
      </c>
      <c r="E29" s="505">
        <v>33063.870000000003</v>
      </c>
      <c r="F29" s="505">
        <v>34094.35</v>
      </c>
      <c r="G29" s="505">
        <v>36479</v>
      </c>
      <c r="H29" s="505">
        <v>38074.22</v>
      </c>
      <c r="I29" s="505">
        <v>39247.82</v>
      </c>
      <c r="J29" s="505">
        <v>40457.86</v>
      </c>
      <c r="K29" s="505">
        <v>41477.69</v>
      </c>
      <c r="L29" s="505">
        <v>42441.55</v>
      </c>
      <c r="M29" s="509">
        <v>42298.11</v>
      </c>
      <c r="O29" s="241"/>
      <c r="P29" s="241"/>
      <c r="Q29" s="241"/>
      <c r="R29" s="241"/>
      <c r="S29" s="241"/>
      <c r="T29" s="241"/>
      <c r="U29" s="241"/>
      <c r="V29" s="241"/>
      <c r="W29" s="241"/>
      <c r="X29" s="241"/>
      <c r="Y29" s="241"/>
      <c r="Z29" s="241"/>
    </row>
    <row r="30" spans="1:26" ht="22.5" customHeight="1">
      <c r="A30" s="206">
        <v>2007</v>
      </c>
      <c r="B30" s="505">
        <v>43510.78</v>
      </c>
      <c r="C30" s="505">
        <v>42550.61</v>
      </c>
      <c r="D30" s="505">
        <v>42633.86</v>
      </c>
      <c r="E30" s="505">
        <v>43530.55</v>
      </c>
      <c r="F30" s="505">
        <v>43168.67</v>
      </c>
      <c r="G30" s="505">
        <v>42626.2</v>
      </c>
      <c r="H30" s="505">
        <v>43263.88</v>
      </c>
      <c r="I30" s="505">
        <v>45010.400000000001</v>
      </c>
      <c r="J30" s="505">
        <v>47930.22</v>
      </c>
      <c r="K30" s="505">
        <v>49209.74</v>
      </c>
      <c r="L30" s="505">
        <v>49963.62</v>
      </c>
      <c r="M30" s="509">
        <v>51333.15</v>
      </c>
      <c r="O30" s="241"/>
      <c r="P30" s="241"/>
      <c r="Q30" s="241"/>
      <c r="R30" s="241"/>
      <c r="S30" s="241"/>
      <c r="T30" s="241"/>
      <c r="U30" s="241"/>
      <c r="V30" s="241"/>
      <c r="W30" s="241"/>
      <c r="X30" s="241"/>
      <c r="Y30" s="241"/>
      <c r="Z30" s="241"/>
    </row>
    <row r="31" spans="1:26" ht="22.5" customHeight="1">
      <c r="A31" s="206">
        <v>2008</v>
      </c>
      <c r="B31" s="505">
        <v>54215.79</v>
      </c>
      <c r="C31" s="505">
        <v>56908.42</v>
      </c>
      <c r="D31" s="505">
        <v>59756.51</v>
      </c>
      <c r="E31" s="505">
        <v>60815.85</v>
      </c>
      <c r="F31" s="505">
        <v>59180.14</v>
      </c>
      <c r="G31" s="505">
        <v>59157.15</v>
      </c>
      <c r="H31" s="505">
        <v>60342.13</v>
      </c>
      <c r="I31" s="505">
        <v>60201.74</v>
      </c>
      <c r="J31" s="505">
        <v>62081.86</v>
      </c>
      <c r="K31" s="505">
        <v>58534.15</v>
      </c>
      <c r="L31" s="505">
        <v>57480.5</v>
      </c>
      <c r="M31" s="509">
        <v>53000.36</v>
      </c>
      <c r="O31" s="241"/>
      <c r="P31" s="241"/>
      <c r="Q31" s="241"/>
      <c r="R31" s="241"/>
      <c r="S31" s="241"/>
      <c r="T31" s="241"/>
      <c r="U31" s="241"/>
      <c r="V31" s="241"/>
      <c r="W31" s="241"/>
      <c r="X31" s="241"/>
      <c r="Y31" s="241"/>
      <c r="Z31" s="241"/>
    </row>
    <row r="32" spans="1:26" ht="22.5" customHeight="1">
      <c r="A32" s="206">
        <v>2009</v>
      </c>
      <c r="B32" s="505">
        <v>50108.65</v>
      </c>
      <c r="C32" s="505">
        <v>48113.06</v>
      </c>
      <c r="D32" s="505">
        <v>47081.9</v>
      </c>
      <c r="E32" s="505">
        <v>45914.47</v>
      </c>
      <c r="F32" s="505">
        <v>44836.4</v>
      </c>
      <c r="G32" s="505">
        <v>43462.74</v>
      </c>
      <c r="H32" s="505">
        <v>43351.39</v>
      </c>
      <c r="I32" s="505">
        <v>41754.31</v>
      </c>
      <c r="J32" s="505">
        <v>43343.33</v>
      </c>
      <c r="K32" s="505">
        <v>43054.77</v>
      </c>
      <c r="L32" s="505">
        <v>43024.68</v>
      </c>
      <c r="M32" s="509">
        <v>42382.49</v>
      </c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</row>
    <row r="33" spans="1:26" ht="22.5" customHeight="1">
      <c r="A33" s="206">
        <v>2010</v>
      </c>
      <c r="B33" s="505">
        <v>42075.67</v>
      </c>
      <c r="C33" s="505">
        <v>41410.1</v>
      </c>
      <c r="D33" s="505">
        <v>40667.03</v>
      </c>
      <c r="E33" s="505">
        <v>40322.01</v>
      </c>
      <c r="F33" s="505">
        <v>38815.79</v>
      </c>
      <c r="G33" s="505">
        <v>37468.44</v>
      </c>
      <c r="H33" s="505">
        <v>37155.19</v>
      </c>
      <c r="I33" s="505">
        <v>36769.65</v>
      </c>
      <c r="J33" s="505">
        <v>34589.01</v>
      </c>
      <c r="K33" s="505">
        <v>33597.017</v>
      </c>
      <c r="L33" s="505">
        <v>33059.298999999999</v>
      </c>
      <c r="M33" s="509">
        <v>32339.252</v>
      </c>
      <c r="O33" s="241"/>
      <c r="P33" s="241"/>
      <c r="Q33" s="241"/>
      <c r="R33" s="241"/>
      <c r="S33" s="241"/>
      <c r="T33" s="241"/>
      <c r="U33" s="241"/>
      <c r="V33" s="241"/>
      <c r="W33" s="241"/>
      <c r="X33" s="241"/>
      <c r="Y33" s="241"/>
      <c r="Z33" s="241"/>
    </row>
    <row r="34" spans="1:26" ht="22.5" customHeight="1">
      <c r="A34" s="206">
        <v>2011</v>
      </c>
      <c r="B34" s="505">
        <v>33131.83</v>
      </c>
      <c r="C34" s="505">
        <v>33246.07</v>
      </c>
      <c r="D34" s="505">
        <v>33221.800000000003</v>
      </c>
      <c r="E34" s="505">
        <v>32835.33</v>
      </c>
      <c r="F34" s="505">
        <v>32100.81</v>
      </c>
      <c r="G34" s="505">
        <v>31890.91</v>
      </c>
      <c r="H34" s="505">
        <v>32521.71</v>
      </c>
      <c r="I34" s="505">
        <v>32914.97</v>
      </c>
      <c r="J34" s="505">
        <v>31740.23</v>
      </c>
      <c r="K34" s="505">
        <v>32594.69</v>
      </c>
      <c r="L34" s="505">
        <v>32125.22</v>
      </c>
      <c r="M34" s="509">
        <v>32639.78</v>
      </c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</row>
    <row r="35" spans="1:26" ht="22.5" customHeight="1">
      <c r="A35" s="206">
        <v>2012</v>
      </c>
      <c r="B35" s="505">
        <v>34136.57</v>
      </c>
      <c r="C35" s="505">
        <v>33857.370000000003</v>
      </c>
      <c r="D35" s="505">
        <v>35197.440000000002</v>
      </c>
      <c r="E35" s="505">
        <v>36660.89</v>
      </c>
      <c r="F35" s="505">
        <v>36839.53</v>
      </c>
      <c r="G35" s="505">
        <v>35412.5</v>
      </c>
      <c r="H35" s="505">
        <v>36285.322</v>
      </c>
      <c r="I35" s="505">
        <v>39509.81</v>
      </c>
      <c r="J35" s="505">
        <v>40640.404000000002</v>
      </c>
      <c r="K35" s="505">
        <v>42167.41</v>
      </c>
      <c r="L35" s="505">
        <v>42568.26</v>
      </c>
      <c r="M35" s="509">
        <v>43830.42</v>
      </c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</row>
    <row r="36" spans="1:26" ht="22.5" customHeight="1">
      <c r="A36" s="206">
        <v>2013</v>
      </c>
      <c r="B36" s="505">
        <v>45824.443752799998</v>
      </c>
      <c r="C36" s="505">
        <v>47295.85</v>
      </c>
      <c r="D36" s="505">
        <v>47884.12</v>
      </c>
      <c r="E36" s="505">
        <v>47903.09</v>
      </c>
      <c r="F36" s="505">
        <v>47702.879999999997</v>
      </c>
      <c r="G36" s="505">
        <v>44957</v>
      </c>
      <c r="H36" s="505">
        <v>45834.11</v>
      </c>
      <c r="I36" s="505">
        <v>45428.843782299999</v>
      </c>
      <c r="J36" s="505">
        <v>44108.478448640002</v>
      </c>
      <c r="K36" s="505">
        <v>44155.109523949999</v>
      </c>
      <c r="L36" s="505">
        <v>43414.2</v>
      </c>
      <c r="M36" s="509">
        <v>42847.31</v>
      </c>
      <c r="O36" s="241"/>
      <c r="P36" s="241"/>
      <c r="Q36" s="241"/>
      <c r="R36" s="241"/>
      <c r="S36" s="241"/>
      <c r="T36" s="241"/>
      <c r="U36" s="241"/>
      <c r="V36" s="241"/>
      <c r="W36" s="241"/>
      <c r="X36" s="241"/>
      <c r="Y36" s="241"/>
      <c r="Z36" s="241"/>
    </row>
    <row r="37" spans="1:26" ht="22.5" customHeight="1">
      <c r="A37" s="206">
        <v>2014</v>
      </c>
      <c r="B37" s="505">
        <v>40667.561941439999</v>
      </c>
      <c r="C37" s="505">
        <v>36923.612664859997</v>
      </c>
      <c r="D37" s="505">
        <v>37399.21900202</v>
      </c>
      <c r="E37" s="505">
        <v>37105.267676399999</v>
      </c>
      <c r="F37" s="505">
        <v>35398.102422049997</v>
      </c>
      <c r="G37" s="505">
        <v>37330.034074529998</v>
      </c>
      <c r="H37" s="505">
        <v>39065.416386370001</v>
      </c>
      <c r="I37" s="505">
        <v>38705.712483830001</v>
      </c>
      <c r="J37" s="505">
        <v>38278.623210849997</v>
      </c>
      <c r="K37" s="505">
        <v>36280.248116000002</v>
      </c>
      <c r="L37" s="505">
        <v>35248.660000000003</v>
      </c>
      <c r="M37" s="509">
        <v>34241.543177899999</v>
      </c>
      <c r="O37" s="241"/>
      <c r="P37" s="241"/>
      <c r="Q37" s="241"/>
      <c r="R37" s="241"/>
      <c r="S37" s="241"/>
      <c r="T37" s="241"/>
      <c r="U37" s="241"/>
      <c r="V37" s="241"/>
      <c r="W37" s="241"/>
      <c r="X37" s="241"/>
      <c r="Y37" s="241"/>
      <c r="Z37" s="241"/>
    </row>
    <row r="38" spans="1:26" ht="22.5" customHeight="1">
      <c r="A38" s="206">
        <v>2015</v>
      </c>
      <c r="B38" s="505">
        <v>32385.714043520002</v>
      </c>
      <c r="C38" s="505">
        <v>29566.985893339999</v>
      </c>
      <c r="D38" s="505">
        <v>29357.21324791</v>
      </c>
      <c r="E38" s="505">
        <v>29829.751706340001</v>
      </c>
      <c r="F38" s="505">
        <v>28566.542164170001</v>
      </c>
      <c r="G38" s="505">
        <v>28335.209780360001</v>
      </c>
      <c r="H38" s="505">
        <v>31222.814059730001</v>
      </c>
      <c r="I38" s="505">
        <v>30637.165220489998</v>
      </c>
      <c r="J38" s="505">
        <v>29880.206284200001</v>
      </c>
      <c r="K38" s="505">
        <v>30336.357488500002</v>
      </c>
      <c r="L38" s="505">
        <v>29263.019018769999</v>
      </c>
      <c r="M38" s="509">
        <v>28284.8227381</v>
      </c>
      <c r="O38" s="241"/>
      <c r="P38" s="241"/>
      <c r="Q38" s="241"/>
      <c r="R38" s="241"/>
      <c r="S38" s="241"/>
      <c r="T38" s="241"/>
      <c r="U38" s="241"/>
      <c r="V38" s="241"/>
      <c r="W38" s="241"/>
      <c r="X38" s="241"/>
      <c r="Y38" s="241"/>
      <c r="Z38" s="241"/>
    </row>
    <row r="39" spans="1:26" ht="22.5" customHeight="1">
      <c r="A39" s="206">
        <v>2016</v>
      </c>
      <c r="B39" s="505">
        <v>27607.84801867</v>
      </c>
      <c r="C39" s="505">
        <v>27811.819311750001</v>
      </c>
      <c r="D39" s="505">
        <v>27336.379435930001</v>
      </c>
      <c r="E39" s="505">
        <v>26614.81336855</v>
      </c>
      <c r="F39" s="505">
        <v>26594.387899559999</v>
      </c>
      <c r="G39" s="505">
        <v>26505.49909121</v>
      </c>
      <c r="H39" s="505">
        <v>25581.58492705</v>
      </c>
      <c r="I39" s="505">
        <v>25031.926221400001</v>
      </c>
      <c r="J39" s="505">
        <v>23806.511225269998</v>
      </c>
      <c r="K39" s="505">
        <v>23689.865163589999</v>
      </c>
      <c r="L39" s="505">
        <v>25081.21981074</v>
      </c>
      <c r="M39" s="509">
        <v>26990.578211439999</v>
      </c>
      <c r="O39" s="241"/>
      <c r="P39" s="241"/>
      <c r="Q39" s="241"/>
      <c r="R39" s="241"/>
      <c r="S39" s="241"/>
      <c r="T39" s="241"/>
      <c r="U39" s="241"/>
      <c r="V39" s="511"/>
      <c r="W39" s="511"/>
      <c r="X39" s="241"/>
      <c r="Y39" s="241"/>
      <c r="Z39" s="241"/>
    </row>
    <row r="40" spans="1:26" ht="22.5" customHeight="1">
      <c r="A40" s="206">
        <v>2017</v>
      </c>
      <c r="B40" s="505">
        <v>28592.979616029999</v>
      </c>
      <c r="C40" s="505">
        <v>29990.358372399998</v>
      </c>
      <c r="D40" s="505">
        <v>29996.383929420001</v>
      </c>
      <c r="E40" s="505">
        <v>30749.279999999999</v>
      </c>
      <c r="F40" s="505">
        <v>29811.845904409998</v>
      </c>
      <c r="G40" s="505">
        <v>30340.96498312</v>
      </c>
      <c r="H40" s="505">
        <v>30898.958217830001</v>
      </c>
      <c r="I40" s="505">
        <v>31278.95125726</v>
      </c>
      <c r="J40" s="505">
        <v>33159.733835190003</v>
      </c>
      <c r="K40" s="505">
        <v>34332.582254569999</v>
      </c>
      <c r="L40" s="505">
        <v>38207.960770580001</v>
      </c>
      <c r="M40" s="509">
        <v>39353.49033837</v>
      </c>
      <c r="O40" s="241"/>
      <c r="P40" s="241"/>
      <c r="Q40" s="241"/>
      <c r="R40" s="241"/>
      <c r="S40" s="241"/>
      <c r="T40" s="241"/>
      <c r="U40" s="241"/>
      <c r="V40" s="241"/>
      <c r="W40" s="241"/>
      <c r="X40" s="241"/>
      <c r="Y40" s="241"/>
      <c r="Z40" s="241"/>
    </row>
    <row r="41" spans="1:26" ht="22.5" customHeight="1">
      <c r="A41" s="206">
        <v>2018</v>
      </c>
      <c r="B41" s="505">
        <v>41150.280224269998</v>
      </c>
      <c r="C41" s="505">
        <v>45276.578864800002</v>
      </c>
      <c r="D41" s="505">
        <v>46730.536406539999</v>
      </c>
      <c r="E41" s="505">
        <v>47438.221556680001</v>
      </c>
      <c r="F41" s="505">
        <v>46923.012698129998</v>
      </c>
      <c r="G41" s="505">
        <v>47157.895903570003</v>
      </c>
      <c r="H41" s="505">
        <v>45814.201951950003</v>
      </c>
      <c r="I41" s="505">
        <v>44606.792973099997</v>
      </c>
      <c r="J41" s="505">
        <v>42608.949882710003</v>
      </c>
      <c r="K41" s="505">
        <v>40651.234339319999</v>
      </c>
      <c r="L41" s="505">
        <v>43348.253496630001</v>
      </c>
      <c r="M41" s="509">
        <v>42594.84285275</v>
      </c>
      <c r="O41" s="241"/>
      <c r="P41" s="241"/>
      <c r="Q41" s="241"/>
      <c r="R41" s="241"/>
      <c r="S41" s="241"/>
      <c r="T41" s="241"/>
      <c r="U41" s="241"/>
      <c r="V41" s="241"/>
      <c r="W41" s="241"/>
      <c r="X41" s="241"/>
      <c r="Y41" s="241"/>
      <c r="Z41" s="241"/>
    </row>
    <row r="42" spans="1:26" ht="22.5" customHeight="1">
      <c r="A42" s="206">
        <v>2019</v>
      </c>
      <c r="B42" s="505">
        <v>42515.659635199998</v>
      </c>
      <c r="C42" s="505">
        <v>42328.960531390003</v>
      </c>
      <c r="D42" s="505">
        <v>44793.083457039997</v>
      </c>
      <c r="E42" s="505">
        <v>44474.291165590002</v>
      </c>
      <c r="F42" s="505">
        <v>44898.416255919998</v>
      </c>
      <c r="G42" s="505">
        <v>44747.024624919999</v>
      </c>
      <c r="H42" s="505">
        <v>43971.93362702</v>
      </c>
      <c r="I42" s="505">
        <v>42062.423572150001</v>
      </c>
      <c r="J42" s="505">
        <v>40689.885207979998</v>
      </c>
      <c r="K42" s="505">
        <v>39614.79988852</v>
      </c>
      <c r="L42" s="505">
        <v>38799.55434096</v>
      </c>
      <c r="M42" s="509">
        <v>38092.720200720003</v>
      </c>
      <c r="O42" s="241"/>
      <c r="P42" s="241"/>
      <c r="Q42" s="241"/>
      <c r="R42" s="241"/>
      <c r="S42" s="241"/>
      <c r="T42" s="241"/>
      <c r="U42" s="241"/>
      <c r="V42" s="241"/>
      <c r="W42" s="241"/>
      <c r="X42" s="241"/>
      <c r="Y42" s="241"/>
      <c r="Z42" s="241"/>
    </row>
    <row r="43" spans="1:26" ht="22.5" customHeight="1">
      <c r="A43" s="206">
        <v>2020</v>
      </c>
      <c r="B43" s="506">
        <v>36730.573253839997</v>
      </c>
      <c r="C43" s="505">
        <v>36599.889950379998</v>
      </c>
      <c r="D43" s="505">
        <v>33689.053314240002</v>
      </c>
      <c r="E43" s="505">
        <v>36459.478001019997</v>
      </c>
      <c r="F43" s="505">
        <v>36203.165986990003</v>
      </c>
      <c r="G43" s="505">
        <v>35779.678030850002</v>
      </c>
      <c r="H43" s="505">
        <v>35559.80419848</v>
      </c>
      <c r="I43" s="505">
        <v>35511.92622709</v>
      </c>
      <c r="J43" s="505">
        <v>35964.526840480001</v>
      </c>
      <c r="K43" s="505">
        <v>35580.478659289998</v>
      </c>
      <c r="L43" s="505">
        <v>34938.199204539997</v>
      </c>
      <c r="M43" s="509">
        <v>36476.891690570003</v>
      </c>
      <c r="O43" s="241"/>
      <c r="P43" s="241"/>
      <c r="Q43" s="241"/>
      <c r="R43" s="241"/>
      <c r="S43" s="241"/>
      <c r="T43" s="241"/>
      <c r="U43" s="241"/>
      <c r="V43" s="241"/>
      <c r="W43" s="241"/>
      <c r="X43" s="241"/>
      <c r="Y43" s="241"/>
      <c r="Z43" s="241"/>
    </row>
    <row r="44" spans="1:26" s="9" customFormat="1" ht="22.5" customHeight="1">
      <c r="A44" s="206">
        <v>2021</v>
      </c>
      <c r="B44" s="506">
        <v>35440.875148500003</v>
      </c>
      <c r="C44" s="505">
        <v>34461.458374889997</v>
      </c>
      <c r="D44" s="505">
        <v>35137.839504420001</v>
      </c>
      <c r="E44" s="505">
        <v>34320.727128040002</v>
      </c>
      <c r="F44" s="505">
        <v>34180.211754830001</v>
      </c>
      <c r="G44" s="505">
        <v>32990.714923140004</v>
      </c>
      <c r="H44" s="505">
        <v>33492.39792756</v>
      </c>
      <c r="I44" s="505">
        <v>35979.764499520003</v>
      </c>
      <c r="J44" s="505">
        <v>41571.368005379998</v>
      </c>
      <c r="K44" s="505">
        <v>41300.111117239998</v>
      </c>
      <c r="L44" s="505">
        <v>40478.080242769996</v>
      </c>
      <c r="M44" s="509">
        <v>40230.803228800003</v>
      </c>
      <c r="O44" s="249"/>
      <c r="P44" s="249"/>
      <c r="Q44" s="249"/>
      <c r="R44" s="249"/>
      <c r="S44" s="249"/>
      <c r="T44" s="249"/>
      <c r="U44" s="249"/>
      <c r="V44" s="249"/>
      <c r="W44" s="249"/>
      <c r="X44" s="249"/>
      <c r="Y44" s="249"/>
      <c r="Z44" s="249"/>
    </row>
    <row r="45" spans="1:26" s="9" customFormat="1" ht="22.5" customHeight="1">
      <c r="A45" s="206">
        <v>2022</v>
      </c>
      <c r="B45" s="506">
        <v>39319.721513949997</v>
      </c>
      <c r="C45" s="505">
        <v>39668.534243590002</v>
      </c>
      <c r="D45" s="505">
        <v>39275.445765329998</v>
      </c>
      <c r="E45" s="505">
        <v>38540.452685379998</v>
      </c>
      <c r="F45" s="505">
        <v>38600.580533699998</v>
      </c>
      <c r="G45" s="505">
        <v>39163.650073899997</v>
      </c>
      <c r="H45" s="505">
        <v>38309.165913409997</v>
      </c>
      <c r="I45" s="505">
        <v>38353.329846269997</v>
      </c>
      <c r="J45" s="505">
        <v>37394.381543329997</v>
      </c>
      <c r="K45" s="505">
        <v>36872.093340469997</v>
      </c>
      <c r="L45" s="505">
        <v>36900.472394869998</v>
      </c>
      <c r="M45" s="509">
        <v>36608.22737534</v>
      </c>
      <c r="O45" s="249"/>
      <c r="P45" s="249"/>
      <c r="Q45" s="249"/>
      <c r="R45" s="249"/>
      <c r="S45" s="249"/>
      <c r="T45" s="249"/>
      <c r="U45" s="249"/>
      <c r="V45" s="249"/>
      <c r="W45" s="249"/>
      <c r="X45" s="249"/>
      <c r="Y45" s="249"/>
      <c r="Z45" s="249"/>
    </row>
    <row r="46" spans="1:26" s="9" customFormat="1" ht="22.5" customHeight="1">
      <c r="A46" s="206">
        <v>2023</v>
      </c>
      <c r="B46" s="506">
        <v>36395.493024670002</v>
      </c>
      <c r="C46" s="505">
        <v>36048.402935300001</v>
      </c>
      <c r="D46" s="505">
        <v>35144.287120449997</v>
      </c>
      <c r="E46" s="505">
        <v>34957.627288980002</v>
      </c>
      <c r="F46" s="505">
        <v>34387.696203439998</v>
      </c>
      <c r="G46" s="505">
        <v>33713.402550979998</v>
      </c>
      <c r="H46" s="505">
        <v>33306.14</v>
      </c>
      <c r="I46" s="505">
        <v>32977.152298549998</v>
      </c>
      <c r="J46" s="505">
        <v>32787.82091445</v>
      </c>
      <c r="K46" s="505">
        <v>33687.99421171</v>
      </c>
      <c r="L46" s="505">
        <v>32356.13924407</v>
      </c>
      <c r="M46" s="509">
        <v>33217.573611729997</v>
      </c>
      <c r="O46" s="249"/>
      <c r="P46" s="249"/>
      <c r="Q46" s="249"/>
      <c r="R46" s="249"/>
      <c r="S46" s="249"/>
      <c r="T46" s="249"/>
      <c r="U46" s="249"/>
      <c r="V46" s="249"/>
      <c r="W46" s="249"/>
      <c r="X46" s="249"/>
      <c r="Y46" s="249"/>
      <c r="Z46" s="249"/>
    </row>
    <row r="47" spans="1:26" s="9" customFormat="1" ht="22.5" customHeight="1">
      <c r="A47" s="206">
        <v>2024</v>
      </c>
      <c r="B47" s="505">
        <v>32260.925488239998</v>
      </c>
      <c r="C47" s="505">
        <v>33677.443885890003</v>
      </c>
      <c r="D47" s="505">
        <v>32292.192361400001</v>
      </c>
      <c r="E47" s="505">
        <v>32804.094552100003</v>
      </c>
      <c r="F47" s="505">
        <v>32821.570599840001</v>
      </c>
      <c r="G47" s="505">
        <v>34762.210160219998</v>
      </c>
      <c r="H47" s="505">
        <v>36507.976736279998</v>
      </c>
      <c r="I47" s="505">
        <v>35919.843770810003</v>
      </c>
      <c r="J47" s="505">
        <v>39289.773021039997</v>
      </c>
      <c r="K47" s="505">
        <v>39709.945329809998</v>
      </c>
      <c r="L47" s="505">
        <v>40334.088967720003</v>
      </c>
      <c r="M47" s="505">
        <v>40187.560930810003</v>
      </c>
      <c r="O47" s="249"/>
      <c r="P47" s="249"/>
      <c r="Q47" s="249"/>
      <c r="R47" s="249"/>
      <c r="S47" s="249"/>
      <c r="T47" s="249"/>
      <c r="U47" s="249"/>
      <c r="V47" s="249"/>
      <c r="W47" s="249"/>
      <c r="X47" s="249"/>
      <c r="Y47" s="249"/>
      <c r="Z47" s="249"/>
    </row>
    <row r="48" spans="1:26" s="9" customFormat="1" ht="22.5" customHeight="1">
      <c r="A48" s="206">
        <v>2025</v>
      </c>
      <c r="B48" s="505">
        <v>38877.95925403</v>
      </c>
      <c r="C48" s="505">
        <v>38441.072999609998</v>
      </c>
      <c r="D48" s="505">
        <v>37819.492772170001</v>
      </c>
      <c r="E48" s="505">
        <v>38920.266146909998</v>
      </c>
      <c r="F48" s="505">
        <v>38100.620150720002</v>
      </c>
      <c r="G48" s="505">
        <v>37813.56764696</v>
      </c>
      <c r="H48" s="505">
        <v>40514.31</v>
      </c>
      <c r="I48" s="505">
        <v>41688.57</v>
      </c>
      <c r="J48" s="505">
        <v>42772.13</v>
      </c>
      <c r="K48" s="505">
        <v>43338.58</v>
      </c>
      <c r="L48" s="505">
        <v>45256.90241214</v>
      </c>
      <c r="M48" s="505">
        <v>45752.793366749996</v>
      </c>
      <c r="O48" s="249"/>
      <c r="P48" s="249"/>
      <c r="Q48" s="249"/>
      <c r="R48" s="249"/>
      <c r="S48" s="249"/>
      <c r="T48" s="249"/>
      <c r="U48" s="249"/>
      <c r="V48" s="249"/>
      <c r="W48" s="249"/>
      <c r="X48" s="249"/>
      <c r="Y48" s="249"/>
      <c r="Z48" s="249"/>
    </row>
    <row r="49" spans="1:26">
      <c r="A49" s="389" t="s">
        <v>288</v>
      </c>
      <c r="O49" s="249"/>
      <c r="P49" s="249"/>
      <c r="Q49" s="249"/>
      <c r="R49" s="249"/>
      <c r="S49" s="249"/>
      <c r="T49" s="249"/>
      <c r="U49" s="249"/>
      <c r="V49" s="249"/>
      <c r="W49" s="249"/>
      <c r="X49" s="249"/>
      <c r="Y49" s="249"/>
      <c r="Z49" s="249"/>
    </row>
    <row r="50" spans="1:26">
      <c r="A50" s="376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O50" s="249"/>
      <c r="P50" s="249"/>
      <c r="Q50" s="249"/>
      <c r="R50" s="249"/>
      <c r="S50" s="249"/>
      <c r="T50" s="249"/>
      <c r="U50" s="249"/>
      <c r="V50" s="249"/>
      <c r="W50" s="249"/>
      <c r="X50" s="249"/>
      <c r="Y50" s="249"/>
      <c r="Z50" s="249"/>
    </row>
    <row r="51" spans="1:26">
      <c r="O51" s="249"/>
      <c r="P51" s="249"/>
      <c r="Q51" s="249"/>
      <c r="R51" s="249"/>
      <c r="S51" s="249"/>
      <c r="T51" s="249"/>
      <c r="U51" s="249"/>
      <c r="V51" s="249"/>
      <c r="W51" s="249"/>
      <c r="X51" s="249"/>
      <c r="Y51" s="249"/>
      <c r="Z51" s="249"/>
    </row>
    <row r="52" spans="1:26">
      <c r="O52" s="249"/>
      <c r="P52" s="249"/>
      <c r="Q52" s="249"/>
      <c r="R52" s="249"/>
      <c r="S52" s="249"/>
      <c r="T52" s="249"/>
      <c r="U52" s="249"/>
      <c r="V52" s="249"/>
      <c r="W52" s="249"/>
      <c r="X52" s="249"/>
      <c r="Y52" s="249"/>
      <c r="Z52" s="249"/>
    </row>
    <row r="53" spans="1:26">
      <c r="O53" s="249"/>
      <c r="P53" s="249"/>
      <c r="Q53" s="249"/>
      <c r="R53" s="249"/>
      <c r="S53" s="249"/>
      <c r="T53" s="249"/>
      <c r="U53" s="249"/>
      <c r="V53" s="249"/>
      <c r="W53" s="249"/>
      <c r="X53" s="249"/>
      <c r="Y53" s="249"/>
      <c r="Z53" s="249"/>
    </row>
    <row r="54" spans="1:26">
      <c r="O54" s="249"/>
      <c r="P54" s="249"/>
      <c r="Q54" s="249"/>
      <c r="R54" s="249"/>
      <c r="S54" s="249"/>
      <c r="T54" s="249"/>
      <c r="U54" s="249"/>
      <c r="V54" s="249"/>
      <c r="W54" s="249"/>
      <c r="X54" s="249"/>
      <c r="Y54" s="249"/>
      <c r="Z54" s="249"/>
    </row>
    <row r="55" spans="1:26">
      <c r="O55" s="249"/>
      <c r="P55" s="249"/>
      <c r="Q55" s="249"/>
      <c r="R55" s="249"/>
      <c r="S55" s="249"/>
      <c r="T55" s="249"/>
      <c r="U55" s="249"/>
      <c r="V55" s="249"/>
      <c r="W55" s="249"/>
      <c r="X55" s="249"/>
      <c r="Y55" s="249"/>
      <c r="Z55" s="249"/>
    </row>
    <row r="56" spans="1:26">
      <c r="O56" s="249"/>
      <c r="P56" s="249"/>
      <c r="Q56" s="249"/>
      <c r="R56" s="249"/>
      <c r="S56" s="249"/>
      <c r="T56" s="249"/>
      <c r="U56" s="249"/>
      <c r="V56" s="249"/>
      <c r="W56" s="249"/>
      <c r="X56" s="249"/>
      <c r="Y56" s="249"/>
      <c r="Z56" s="249"/>
    </row>
    <row r="57" spans="1:26">
      <c r="O57" s="249"/>
      <c r="P57" s="249"/>
      <c r="Q57" s="249"/>
      <c r="R57" s="249"/>
      <c r="S57" s="249"/>
      <c r="T57" s="249"/>
      <c r="U57" s="249"/>
      <c r="V57" s="249"/>
      <c r="W57" s="249"/>
      <c r="X57" s="249"/>
      <c r="Y57" s="249"/>
      <c r="Z57" s="249"/>
    </row>
    <row r="58" spans="1:26">
      <c r="O58" s="249"/>
      <c r="P58" s="249"/>
      <c r="Q58" s="249"/>
      <c r="R58" s="249"/>
      <c r="S58" s="249"/>
      <c r="T58" s="249"/>
      <c r="U58" s="249"/>
      <c r="V58" s="249"/>
      <c r="W58" s="249"/>
      <c r="X58" s="249"/>
      <c r="Y58" s="249"/>
      <c r="Z58" s="249"/>
    </row>
    <row r="59" spans="1:26">
      <c r="O59" s="249"/>
      <c r="P59" s="249"/>
      <c r="Q59" s="249"/>
      <c r="R59" s="249"/>
      <c r="S59" s="249"/>
      <c r="T59" s="249"/>
      <c r="U59" s="249"/>
      <c r="V59" s="249"/>
      <c r="W59" s="249"/>
      <c r="X59" s="249"/>
      <c r="Y59" s="249"/>
      <c r="Z59" s="249"/>
    </row>
    <row r="60" spans="1:26">
      <c r="O60" s="249"/>
      <c r="P60" s="249"/>
      <c r="Q60" s="249"/>
      <c r="R60" s="249"/>
      <c r="S60" s="249"/>
      <c r="T60" s="249"/>
      <c r="U60" s="249"/>
      <c r="V60" s="249"/>
      <c r="W60" s="249"/>
      <c r="X60" s="249"/>
      <c r="Y60" s="249"/>
      <c r="Z60" s="249"/>
    </row>
    <row r="61" spans="1:26">
      <c r="O61" s="249"/>
      <c r="P61" s="249"/>
      <c r="Q61" s="249"/>
      <c r="R61" s="249"/>
      <c r="S61" s="249"/>
      <c r="T61" s="249"/>
      <c r="U61" s="249"/>
      <c r="V61" s="249"/>
      <c r="W61" s="249"/>
      <c r="X61" s="249"/>
      <c r="Y61" s="249"/>
      <c r="Z61" s="249"/>
    </row>
    <row r="62" spans="1:26">
      <c r="O62" s="249"/>
      <c r="P62" s="249"/>
      <c r="Q62" s="249"/>
      <c r="R62" s="249"/>
      <c r="S62" s="249"/>
      <c r="T62" s="249"/>
      <c r="U62" s="249"/>
      <c r="V62" s="249"/>
      <c r="W62" s="249"/>
      <c r="X62" s="249"/>
      <c r="Y62" s="249"/>
      <c r="Z62" s="249"/>
    </row>
    <row r="63" spans="1:26">
      <c r="O63" s="249"/>
      <c r="P63" s="249"/>
      <c r="Q63" s="249"/>
      <c r="R63" s="249"/>
      <c r="S63" s="249"/>
      <c r="T63" s="249"/>
      <c r="U63" s="249"/>
      <c r="V63" s="249"/>
      <c r="W63" s="249"/>
      <c r="X63" s="249"/>
      <c r="Y63" s="249"/>
      <c r="Z63" s="249"/>
    </row>
    <row r="64" spans="1:26">
      <c r="O64" s="249"/>
      <c r="P64" s="249"/>
      <c r="Q64" s="249"/>
      <c r="R64" s="249"/>
      <c r="S64" s="249"/>
      <c r="T64" s="249"/>
      <c r="U64" s="249"/>
      <c r="V64" s="249"/>
      <c r="W64" s="249"/>
      <c r="X64" s="249"/>
      <c r="Y64" s="249"/>
      <c r="Z64" s="249"/>
    </row>
    <row r="65" spans="15:26">
      <c r="O65" s="249"/>
      <c r="P65" s="249"/>
      <c r="Q65" s="249"/>
      <c r="R65" s="249"/>
      <c r="S65" s="249"/>
      <c r="T65" s="249"/>
      <c r="U65" s="249"/>
      <c r="V65" s="249"/>
      <c r="W65" s="249"/>
      <c r="X65" s="249"/>
      <c r="Y65" s="249"/>
      <c r="Z65" s="249"/>
    </row>
    <row r="66" spans="15:26">
      <c r="O66" s="249"/>
      <c r="P66" s="249"/>
      <c r="Q66" s="249"/>
      <c r="R66" s="249"/>
      <c r="S66" s="249"/>
      <c r="T66" s="249"/>
      <c r="U66" s="249"/>
      <c r="V66" s="249"/>
      <c r="W66" s="249"/>
      <c r="X66" s="249"/>
      <c r="Y66" s="249"/>
      <c r="Z66" s="249"/>
    </row>
    <row r="67" spans="15:26">
      <c r="O67" s="249"/>
      <c r="P67" s="249"/>
      <c r="Q67" s="249"/>
      <c r="R67" s="249"/>
      <c r="S67" s="249"/>
      <c r="T67" s="249"/>
      <c r="U67" s="249"/>
      <c r="V67" s="249"/>
      <c r="W67" s="249"/>
      <c r="X67" s="249"/>
      <c r="Y67" s="249"/>
      <c r="Z67" s="249"/>
    </row>
    <row r="68" spans="15:26">
      <c r="O68" s="249"/>
      <c r="P68" s="249"/>
      <c r="Q68" s="249"/>
      <c r="R68" s="249"/>
      <c r="S68" s="249"/>
      <c r="T68" s="249"/>
      <c r="U68" s="249"/>
      <c r="V68" s="249"/>
      <c r="W68" s="249"/>
      <c r="X68" s="249"/>
      <c r="Y68" s="249"/>
      <c r="Z68" s="249"/>
    </row>
    <row r="69" spans="15:26">
      <c r="O69" s="249"/>
      <c r="P69" s="249"/>
      <c r="Q69" s="249"/>
      <c r="R69" s="249"/>
      <c r="S69" s="249"/>
      <c r="T69" s="249"/>
      <c r="U69" s="249"/>
      <c r="V69" s="249"/>
      <c r="W69" s="249"/>
      <c r="X69" s="249"/>
      <c r="Y69" s="249"/>
      <c r="Z69" s="249"/>
    </row>
  </sheetData>
  <hyperlinks>
    <hyperlink ref="A1" location="Menu!A1" display="Return to Menu" xr:uid="{00000000-0004-0000-1600-000000000000}"/>
  </hyperlinks>
  <printOptions horizontalCentered="1"/>
  <pageMargins left="0.25" right="0.25" top="0.5" bottom="0.25" header="0" footer="0"/>
  <pageSetup paperSize="7" scale="75" orientation="landscape" r:id="rId1"/>
  <headerFooter alignWithMargins="0"/>
  <rowBreaks count="1" manualBreakCount="1">
    <brk id="48" max="12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V17"/>
  <sheetViews>
    <sheetView view="pageBreakPreview" zoomScale="80" zoomScaleNormal="100" workbookViewId="0"/>
  </sheetViews>
  <sheetFormatPr defaultColWidth="8.75" defaultRowHeight="15"/>
  <cols>
    <col min="1" max="1" width="16.625" style="64" customWidth="1"/>
    <col min="2" max="19" width="7" style="64" customWidth="1"/>
    <col min="20" max="20" width="8.75" style="64"/>
    <col min="21" max="21" width="10.375" style="64" customWidth="1"/>
    <col min="22" max="16384" width="8.75" style="64"/>
  </cols>
  <sheetData>
    <row r="1" spans="1:21" ht="26.25">
      <c r="A1" s="6" t="s">
        <v>85</v>
      </c>
    </row>
    <row r="2" spans="1:21" ht="21.75" customHeight="1" thickBot="1">
      <c r="A2" s="480" t="s">
        <v>1225</v>
      </c>
    </row>
    <row r="3" spans="1:21" s="216" customFormat="1" ht="21.75" customHeight="1" thickBot="1">
      <c r="A3" s="481" t="s">
        <v>87</v>
      </c>
      <c r="B3" s="242">
        <v>2008</v>
      </c>
      <c r="C3" s="242">
        <v>2009</v>
      </c>
      <c r="D3" s="242">
        <v>2010</v>
      </c>
      <c r="E3" s="242">
        <v>2011</v>
      </c>
      <c r="F3" s="242">
        <v>2012</v>
      </c>
      <c r="G3" s="242">
        <v>2013</v>
      </c>
      <c r="H3" s="242">
        <v>2014</v>
      </c>
      <c r="I3" s="242">
        <v>2015</v>
      </c>
      <c r="J3" s="168">
        <v>2016</v>
      </c>
      <c r="K3" s="496">
        <v>2017</v>
      </c>
      <c r="L3" s="496">
        <v>2018</v>
      </c>
      <c r="M3" s="496">
        <v>2019</v>
      </c>
      <c r="N3" s="496">
        <v>2020</v>
      </c>
      <c r="O3" s="496">
        <v>2021</v>
      </c>
      <c r="P3" s="496">
        <v>2022</v>
      </c>
      <c r="Q3" s="496">
        <v>2023</v>
      </c>
      <c r="R3" s="496">
        <v>2024</v>
      </c>
      <c r="S3" s="496">
        <v>2025</v>
      </c>
    </row>
    <row r="4" spans="1:21" ht="39.950000000000003" customHeight="1">
      <c r="A4" s="482" t="s">
        <v>1214</v>
      </c>
      <c r="B4" s="483">
        <v>15.7383842563824</v>
      </c>
      <c r="C4" s="484">
        <v>19.644548828834399</v>
      </c>
      <c r="D4" s="485">
        <v>8.9796098529634207</v>
      </c>
      <c r="E4" s="484">
        <v>6.2994018755489796</v>
      </c>
      <c r="F4" s="485">
        <v>8.4676196300275706</v>
      </c>
      <c r="G4" s="484">
        <v>11.1756998541656</v>
      </c>
      <c r="H4" s="485">
        <v>9.4368797335218808</v>
      </c>
      <c r="I4" s="484">
        <v>6.3166500127165603</v>
      </c>
      <c r="J4" s="497">
        <v>9.2051173247169906</v>
      </c>
      <c r="K4" s="485">
        <v>12.410569896276799</v>
      </c>
      <c r="L4" s="485">
        <v>11.8583235813778</v>
      </c>
      <c r="M4" s="485">
        <v>7.0461077988126704</v>
      </c>
      <c r="N4" s="485">
        <v>6.8748717919091504</v>
      </c>
      <c r="O4" s="485">
        <v>10.8166828468351</v>
      </c>
      <c r="P4" s="485">
        <v>8.3744443423267096</v>
      </c>
      <c r="Q4" s="485">
        <v>7.6278771289296801</v>
      </c>
      <c r="R4" s="485">
        <v>8.7488980893773114</v>
      </c>
      <c r="S4" s="485">
        <v>11.568570181368059</v>
      </c>
      <c r="T4" s="224"/>
      <c r="U4" s="224"/>
    </row>
    <row r="5" spans="1:21" ht="39.950000000000003" customHeight="1">
      <c r="A5" s="482" t="s">
        <v>1215</v>
      </c>
      <c r="B5" s="486">
        <v>18.9843229492269</v>
      </c>
      <c r="C5" s="487">
        <v>20.395038793456301</v>
      </c>
      <c r="D5" s="488">
        <v>10.479618569476701</v>
      </c>
      <c r="E5" s="487">
        <v>8.4119999463790194</v>
      </c>
      <c r="F5" s="488">
        <v>6.5767158537785004</v>
      </c>
      <c r="G5" s="487">
        <v>11.413297367323</v>
      </c>
      <c r="H5" s="488">
        <v>6.9992702035729897</v>
      </c>
      <c r="I5" s="487">
        <v>7.4508251461337798</v>
      </c>
      <c r="J5" s="498">
        <v>10.619658234608</v>
      </c>
      <c r="K5" s="488">
        <v>11.413948783865401</v>
      </c>
      <c r="L5" s="488">
        <v>14.757334893965</v>
      </c>
      <c r="M5" s="488">
        <v>12.611660373775999</v>
      </c>
      <c r="N5" s="488">
        <v>8.3637794258161104</v>
      </c>
      <c r="O5" s="488">
        <v>8.7583982092965602</v>
      </c>
      <c r="P5" s="488">
        <v>8.5916958761787896</v>
      </c>
      <c r="Q5" s="488">
        <v>8.9593321220275008</v>
      </c>
      <c r="R5" s="488">
        <v>9.7513511283005219</v>
      </c>
      <c r="S5" s="488">
        <v>10.972152682805778</v>
      </c>
      <c r="T5" s="224"/>
      <c r="U5" s="224"/>
    </row>
    <row r="6" spans="1:21" ht="39.950000000000003" customHeight="1">
      <c r="A6" s="482" t="s">
        <v>1216</v>
      </c>
      <c r="B6" s="486">
        <v>20.834805193454599</v>
      </c>
      <c r="C6" s="487">
        <v>18.3369261427436</v>
      </c>
      <c r="D6" s="488">
        <v>8.6790341799599098</v>
      </c>
      <c r="E6" s="487">
        <v>6.0857401036811396</v>
      </c>
      <c r="F6" s="488">
        <v>4.4802966665678099</v>
      </c>
      <c r="G6" s="487">
        <v>11.7289360881847</v>
      </c>
      <c r="H6" s="488">
        <v>7.5111102671368704</v>
      </c>
      <c r="I6" s="487">
        <v>5.1310231338308903</v>
      </c>
      <c r="J6" s="498">
        <v>9.6281956863958307</v>
      </c>
      <c r="K6" s="488">
        <v>10.850775307407099</v>
      </c>
      <c r="L6" s="488">
        <v>13.101632009945501</v>
      </c>
      <c r="M6" s="488">
        <v>8.6266448384219192</v>
      </c>
      <c r="N6" s="488">
        <v>7.4155152780372502</v>
      </c>
      <c r="O6" s="488">
        <v>7.0364117461642604</v>
      </c>
      <c r="P6" s="488">
        <v>4.7656476688885299</v>
      </c>
      <c r="Q6" s="488">
        <v>7.37414380818905</v>
      </c>
      <c r="R6" s="488">
        <v>9.3113361660494558</v>
      </c>
      <c r="S6" s="488">
        <v>10.209100164849215</v>
      </c>
      <c r="T6" s="224"/>
      <c r="U6" s="224"/>
    </row>
    <row r="7" spans="1:21" ht="39.950000000000003" customHeight="1">
      <c r="A7" s="482" t="s">
        <v>1217</v>
      </c>
      <c r="B7" s="486">
        <v>15.965502773035</v>
      </c>
      <c r="C7" s="487">
        <v>19.401204938999999</v>
      </c>
      <c r="D7" s="488">
        <v>11.332121244245</v>
      </c>
      <c r="E7" s="487">
        <v>6.3557171031213402</v>
      </c>
      <c r="F7" s="488">
        <v>5.9071528562664204</v>
      </c>
      <c r="G7" s="487">
        <v>9.9808166959924201</v>
      </c>
      <c r="H7" s="488">
        <v>6.2032647134686902</v>
      </c>
      <c r="I7" s="487">
        <v>6.6420000690574099</v>
      </c>
      <c r="J7" s="498">
        <v>6.7014125173463999</v>
      </c>
      <c r="K7" s="488">
        <v>10.787363118455501</v>
      </c>
      <c r="L7" s="488">
        <v>18.610158951493499</v>
      </c>
      <c r="M7" s="488">
        <v>9.1838696875705494</v>
      </c>
      <c r="N7" s="488">
        <v>13.0471566443147</v>
      </c>
      <c r="O7" s="488">
        <v>10.7137597426832</v>
      </c>
      <c r="P7" s="488">
        <v>9.8388293772747897</v>
      </c>
      <c r="Q7" s="488">
        <v>8.6223876231128092</v>
      </c>
      <c r="R7" s="488">
        <v>9.3400078090690997</v>
      </c>
      <c r="S7" s="488">
        <v>11.175253160207669</v>
      </c>
      <c r="T7" s="224"/>
      <c r="U7" s="224"/>
    </row>
    <row r="8" spans="1:21" ht="39.950000000000003" customHeight="1">
      <c r="A8" s="482" t="s">
        <v>182</v>
      </c>
      <c r="B8" s="486">
        <v>15.1851647304062</v>
      </c>
      <c r="C8" s="487">
        <v>16.8679660669948</v>
      </c>
      <c r="D8" s="488">
        <v>9.9257779426417994</v>
      </c>
      <c r="E8" s="487">
        <v>6.6488681243973398</v>
      </c>
      <c r="F8" s="488">
        <v>6.7055340841902504</v>
      </c>
      <c r="G8" s="487">
        <v>7.73103740459982</v>
      </c>
      <c r="H8" s="488">
        <v>6.5051087614147596</v>
      </c>
      <c r="I8" s="487">
        <v>6.7400294923155499</v>
      </c>
      <c r="J8" s="498">
        <v>8.3994776480733506</v>
      </c>
      <c r="K8" s="488">
        <v>10.5921322057828</v>
      </c>
      <c r="L8" s="488">
        <v>14.471137825189899</v>
      </c>
      <c r="M8" s="488">
        <v>7.4002248053258004</v>
      </c>
      <c r="N8" s="488">
        <v>10.7844900824087</v>
      </c>
      <c r="O8" s="488">
        <v>9.6615311225480998</v>
      </c>
      <c r="P8" s="488">
        <v>8.2612497027510194</v>
      </c>
      <c r="Q8" s="488">
        <v>6.1409829098797504</v>
      </c>
      <c r="R8" s="488">
        <v>9.2517482180744821</v>
      </c>
      <c r="S8" s="488">
        <v>10.187560853437576</v>
      </c>
      <c r="T8" s="224"/>
      <c r="U8" s="224"/>
    </row>
    <row r="9" spans="1:21" ht="39.950000000000003" customHeight="1">
      <c r="A9" s="482" t="s">
        <v>1218</v>
      </c>
      <c r="B9" s="486">
        <v>13.664057119721701</v>
      </c>
      <c r="C9" s="487">
        <v>14.7089107783126</v>
      </c>
      <c r="D9" s="488">
        <v>9.3081888624731093</v>
      </c>
      <c r="E9" s="487">
        <v>6.4246878394909999</v>
      </c>
      <c r="F9" s="488">
        <v>7.5707621433397296</v>
      </c>
      <c r="G9" s="487">
        <v>11.0460572227529</v>
      </c>
      <c r="H9" s="488">
        <v>7.2514142338400696</v>
      </c>
      <c r="I9" s="487">
        <v>6.6127556990418999</v>
      </c>
      <c r="J9" s="498">
        <v>6.6790370696161601</v>
      </c>
      <c r="K9" s="488">
        <v>9.6086712701844892</v>
      </c>
      <c r="L9" s="488">
        <v>18.4516110633915</v>
      </c>
      <c r="M9" s="488">
        <v>9.6283498771328695</v>
      </c>
      <c r="N9" s="488">
        <v>8.4323974808210203</v>
      </c>
      <c r="O9" s="488">
        <v>7.0990081877952296</v>
      </c>
      <c r="P9" s="488">
        <v>6.4333014338314598</v>
      </c>
      <c r="Q9" s="488">
        <v>12.443230244545401</v>
      </c>
      <c r="R9" s="488">
        <v>13.487695861712435</v>
      </c>
      <c r="S9" s="488">
        <v>13.391914073848314</v>
      </c>
      <c r="T9" s="224"/>
      <c r="U9" s="224"/>
    </row>
    <row r="10" spans="1:21" ht="39.950000000000003" customHeight="1">
      <c r="A10" s="482" t="s">
        <v>1219</v>
      </c>
      <c r="B10" s="486">
        <v>14.0554282919929</v>
      </c>
      <c r="C10" s="487">
        <v>13.173435754245499</v>
      </c>
      <c r="D10" s="488">
        <v>9.6311109587093906</v>
      </c>
      <c r="E10" s="487">
        <v>4.70314093049282</v>
      </c>
      <c r="F10" s="488">
        <v>9.0941888256497894</v>
      </c>
      <c r="G10" s="487">
        <v>9.4715740846715999</v>
      </c>
      <c r="H10" s="488">
        <v>7.6482193783740904</v>
      </c>
      <c r="I10" s="487">
        <v>6.7266840557134699</v>
      </c>
      <c r="J10" s="498">
        <v>10.101916700059601</v>
      </c>
      <c r="K10" s="488">
        <v>10.537059702758</v>
      </c>
      <c r="L10" s="488">
        <v>12.5962523342272</v>
      </c>
      <c r="M10" s="488">
        <v>8.7494807195771305</v>
      </c>
      <c r="N10" s="488">
        <v>7.9735684530284798</v>
      </c>
      <c r="O10" s="488">
        <v>7.9552380555795104</v>
      </c>
      <c r="P10" s="488">
        <v>7.0078976671094599</v>
      </c>
      <c r="Q10" s="488">
        <v>9.2202618448216906</v>
      </c>
      <c r="R10" s="488">
        <v>11.840588053726211</v>
      </c>
      <c r="S10" s="488">
        <v>9.9246084021351084</v>
      </c>
      <c r="T10" s="224"/>
      <c r="U10" s="224"/>
    </row>
    <row r="11" spans="1:21" ht="39.950000000000003" customHeight="1">
      <c r="A11" s="482" t="s">
        <v>1220</v>
      </c>
      <c r="B11" s="486">
        <v>17.4066733633186</v>
      </c>
      <c r="C11" s="487">
        <v>12.8496238140445</v>
      </c>
      <c r="D11" s="488">
        <v>8.5543969706541301</v>
      </c>
      <c r="E11" s="487">
        <v>4.4699169837569501</v>
      </c>
      <c r="F11" s="488">
        <v>9.3787381318539005</v>
      </c>
      <c r="G11" s="487">
        <v>9.9054535650302107</v>
      </c>
      <c r="H11" s="488">
        <v>8.7572274739910494</v>
      </c>
      <c r="I11" s="487">
        <v>6.1462276371593401</v>
      </c>
      <c r="J11" s="498">
        <v>8.8985955919654103</v>
      </c>
      <c r="K11" s="488">
        <v>10.888535213740299</v>
      </c>
      <c r="L11" s="488">
        <v>8.2945278102588897</v>
      </c>
      <c r="M11" s="488">
        <v>8.3980748017418794</v>
      </c>
      <c r="N11" s="488">
        <v>8.0314485907507702</v>
      </c>
      <c r="O11" s="488">
        <v>7.88943194025601</v>
      </c>
      <c r="P11" s="488">
        <v>7.9726091445276097</v>
      </c>
      <c r="Q11" s="488">
        <v>7.6446777486730504</v>
      </c>
      <c r="R11" s="488">
        <v>10.8962455488324</v>
      </c>
      <c r="S11" s="488">
        <v>12.076706972160636</v>
      </c>
      <c r="T11" s="224"/>
      <c r="U11" s="224"/>
    </row>
    <row r="12" spans="1:21" ht="39.950000000000003" customHeight="1">
      <c r="A12" s="482" t="s">
        <v>1221</v>
      </c>
      <c r="B12" s="486">
        <v>17.8215090111484</v>
      </c>
      <c r="C12" s="487">
        <v>16.7050012351459</v>
      </c>
      <c r="D12" s="488">
        <v>6.6566581400923903</v>
      </c>
      <c r="E12" s="487">
        <v>4.9739587488393102</v>
      </c>
      <c r="F12" s="488">
        <v>15.7938180122123</v>
      </c>
      <c r="G12" s="487">
        <v>9.2323327985819308</v>
      </c>
      <c r="H12" s="488">
        <v>7.3646502201230302</v>
      </c>
      <c r="I12" s="487">
        <v>8.17345101960011</v>
      </c>
      <c r="J12" s="498">
        <v>8.8118893278566102</v>
      </c>
      <c r="K12" s="488">
        <v>12.0032736142498</v>
      </c>
      <c r="L12" s="488">
        <v>12.4424548065981</v>
      </c>
      <c r="M12" s="488">
        <v>8.6593554255189105</v>
      </c>
      <c r="N12" s="488">
        <v>8.7386706948187705</v>
      </c>
      <c r="O12" s="488">
        <v>11.3813408024573</v>
      </c>
      <c r="P12" s="488">
        <v>9.5061947091213206</v>
      </c>
      <c r="Q12" s="488">
        <v>9.8107313179705802</v>
      </c>
      <c r="R12" s="488">
        <v>13.930699446289625</v>
      </c>
      <c r="S12" s="488">
        <v>13.198652386616756</v>
      </c>
      <c r="T12" s="224"/>
      <c r="U12" s="224"/>
    </row>
    <row r="13" spans="1:21" ht="39.950000000000003" customHeight="1">
      <c r="A13" s="482" t="s">
        <v>1222</v>
      </c>
      <c r="B13" s="486">
        <v>14.9728163611456</v>
      </c>
      <c r="C13" s="487">
        <v>14.9855049119273</v>
      </c>
      <c r="D13" s="488">
        <v>8.9118971874805002</v>
      </c>
      <c r="E13" s="487">
        <v>6.8727203760043798</v>
      </c>
      <c r="F13" s="488">
        <v>9.5815939062258408</v>
      </c>
      <c r="G13" s="487">
        <v>10.0007216534552</v>
      </c>
      <c r="H13" s="488">
        <v>7.4785273374388899</v>
      </c>
      <c r="I13" s="487">
        <v>9.6317817455437709</v>
      </c>
      <c r="J13" s="498">
        <v>8.7300660186011694</v>
      </c>
      <c r="K13" s="488">
        <v>14.1938897193161</v>
      </c>
      <c r="L13" s="488">
        <v>10.943287644719399</v>
      </c>
      <c r="M13" s="488">
        <v>5.0176141905278504</v>
      </c>
      <c r="N13" s="488">
        <v>8.1184850936092996</v>
      </c>
      <c r="O13" s="488">
        <v>8.3233379219482693</v>
      </c>
      <c r="P13" s="488">
        <v>7.7224699488989899</v>
      </c>
      <c r="Q13" s="488">
        <v>8.1026482448177202</v>
      </c>
      <c r="R13" s="488">
        <v>12.132083210214761</v>
      </c>
      <c r="S13" s="488">
        <v>10.892508151711004</v>
      </c>
      <c r="T13" s="224"/>
      <c r="U13" s="224"/>
    </row>
    <row r="14" spans="1:21" ht="39.950000000000003" customHeight="1">
      <c r="A14" s="482" t="s">
        <v>1223</v>
      </c>
      <c r="B14" s="486">
        <v>16.0377673512541</v>
      </c>
      <c r="C14" s="487">
        <v>14.588039326673799</v>
      </c>
      <c r="D14" s="488">
        <v>7.6366440001141704</v>
      </c>
      <c r="E14" s="487">
        <v>4.4254484493148301</v>
      </c>
      <c r="F14" s="488">
        <v>9.3783859289262104</v>
      </c>
      <c r="G14" s="487">
        <v>8.4602302632994704</v>
      </c>
      <c r="H14" s="488">
        <v>5.4653591774587804</v>
      </c>
      <c r="I14" s="487">
        <v>6.6919008302741299</v>
      </c>
      <c r="J14" s="498">
        <v>9.8854566253257996</v>
      </c>
      <c r="K14" s="488">
        <v>13.319035160069101</v>
      </c>
      <c r="L14" s="488">
        <v>11.429406437249</v>
      </c>
      <c r="M14" s="488">
        <v>8.2119078438326003</v>
      </c>
      <c r="N14" s="488">
        <v>5.8916347459464102</v>
      </c>
      <c r="O14" s="488">
        <v>6.5705234304604003</v>
      </c>
      <c r="P14" s="488">
        <v>8.3573982362427301</v>
      </c>
      <c r="Q14" s="488">
        <v>8.6709062842888098</v>
      </c>
      <c r="R14" s="488">
        <v>11.633895369920461</v>
      </c>
      <c r="S14" s="488">
        <v>12.035499306644342</v>
      </c>
      <c r="T14" s="224"/>
      <c r="U14" s="224"/>
    </row>
    <row r="15" spans="1:21" ht="39.950000000000003" customHeight="1" thickBot="1">
      <c r="A15" s="482" t="s">
        <v>1224</v>
      </c>
      <c r="B15" s="489">
        <v>19.335483053638999</v>
      </c>
      <c r="C15" s="490">
        <v>14.5740125068816</v>
      </c>
      <c r="D15" s="491">
        <v>8.40036336966695</v>
      </c>
      <c r="E15" s="490">
        <v>7.2769592969440602</v>
      </c>
      <c r="F15" s="491">
        <v>10.271482834899199</v>
      </c>
      <c r="G15" s="490">
        <v>10.369066300841</v>
      </c>
      <c r="H15" s="491">
        <v>7.8263699308062096</v>
      </c>
      <c r="I15" s="490">
        <v>7.6467150303880196</v>
      </c>
      <c r="J15" s="499">
        <v>11.2384558983914</v>
      </c>
      <c r="K15" s="491">
        <v>17.131741150171798</v>
      </c>
      <c r="L15" s="491">
        <v>18.0594971215912</v>
      </c>
      <c r="M15" s="491">
        <v>8.2505515399425207</v>
      </c>
      <c r="N15" s="491">
        <v>8.3281405186803408</v>
      </c>
      <c r="O15" s="491">
        <v>9.3951359329937105</v>
      </c>
      <c r="P15" s="491">
        <v>14.0955085941712</v>
      </c>
      <c r="Q15" s="491">
        <v>12.4675098533442</v>
      </c>
      <c r="R15" s="502">
        <v>12.134541581276423</v>
      </c>
      <c r="S15" s="502">
        <v>11.880664859077289</v>
      </c>
      <c r="T15" s="224"/>
      <c r="U15" s="224"/>
    </row>
    <row r="16" spans="1:21" ht="39.950000000000003" customHeight="1" thickBot="1">
      <c r="A16" s="492" t="s">
        <v>1226</v>
      </c>
      <c r="B16" s="493">
        <v>16.666826204560401</v>
      </c>
      <c r="C16" s="494">
        <v>16.352517758188402</v>
      </c>
      <c r="D16" s="495">
        <v>9.0412851065397906</v>
      </c>
      <c r="E16" s="494">
        <v>6.07904664816426</v>
      </c>
      <c r="F16" s="495">
        <v>8.6005240728281205</v>
      </c>
      <c r="G16" s="494">
        <v>10.042935274908199</v>
      </c>
      <c r="H16" s="495">
        <v>7.3706167859289398</v>
      </c>
      <c r="I16" s="494">
        <v>6.9925036559812401</v>
      </c>
      <c r="J16" s="500">
        <v>9.0749398869130502</v>
      </c>
      <c r="K16" s="495">
        <v>11.9786143907778</v>
      </c>
      <c r="L16" s="495">
        <v>13.751302040000599</v>
      </c>
      <c r="M16" s="495">
        <v>8.4819868251817194</v>
      </c>
      <c r="N16" s="495">
        <v>8.4998887639444902</v>
      </c>
      <c r="O16" s="495">
        <v>8.8000666615848004</v>
      </c>
      <c r="P16" s="495">
        <v>8.4106038917768799</v>
      </c>
      <c r="Q16" s="495">
        <v>8.9237240942166896</v>
      </c>
      <c r="R16" s="495">
        <v>11.038257540236932</v>
      </c>
      <c r="S16" s="495">
        <v>11.459432599571812</v>
      </c>
      <c r="T16" s="503"/>
    </row>
    <row r="17" spans="1:22" s="479" customFormat="1" ht="13.5">
      <c r="A17" s="376" t="s">
        <v>288</v>
      </c>
      <c r="M17" s="501"/>
      <c r="N17" s="501"/>
      <c r="O17" s="501"/>
      <c r="P17" s="501"/>
      <c r="Q17" s="501"/>
      <c r="R17" s="501"/>
      <c r="S17" s="501"/>
      <c r="V17" s="501"/>
    </row>
  </sheetData>
  <hyperlinks>
    <hyperlink ref="A1" location="Menu!A1" display="Return to Menu" xr:uid="{00000000-0004-0000-1700-000000000000}"/>
  </hyperlinks>
  <printOptions horizontalCentered="1"/>
  <pageMargins left="0.25" right="0.25" top="0.5" bottom="0.25" header="0" footer="0"/>
  <pageSetup paperSize="7" scale="75" orientation="landscape" r:id="rId1"/>
  <headerFooter alignWithMargins="0"/>
  <colBreaks count="1" manualBreakCount="1">
    <brk id="19" max="16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B749F-FAB3-4ED6-84FB-496979C09EE8}">
  <dimension ref="A1:IV90"/>
  <sheetViews>
    <sheetView view="pageBreakPreview" zoomScale="80" zoomScaleNormal="100" workbookViewId="0">
      <pane xSplit="1" ySplit="3" topLeftCell="B43" activePane="bottomRight" state="frozen"/>
      <selection activeCell="O48" sqref="O48"/>
      <selection pane="topRight" activeCell="O48" sqref="O48"/>
      <selection pane="bottomLeft" activeCell="O48" sqref="O48"/>
      <selection pane="bottomRight" activeCell="A49" sqref="A49:A55"/>
    </sheetView>
  </sheetViews>
  <sheetFormatPr defaultColWidth="9.375" defaultRowHeight="15"/>
  <cols>
    <col min="1" max="1" width="17.875" style="189" customWidth="1"/>
    <col min="2" max="14" width="10.75" style="106" customWidth="1"/>
    <col min="15" max="15" width="12.375" style="106" customWidth="1"/>
    <col min="16" max="16" width="11.625" style="106" customWidth="1"/>
    <col min="17" max="18" width="9.375" style="106" customWidth="1"/>
    <col min="19" max="19" width="11.125" style="106" customWidth="1"/>
    <col min="20" max="25" width="9.375" style="106" customWidth="1"/>
    <col min="26" max="250" width="9.125" style="106" customWidth="1"/>
    <col min="251" max="251" width="13.75" style="106" customWidth="1"/>
    <col min="252" max="252" width="9.375" style="106" customWidth="1"/>
    <col min="253" max="253" width="10.375" style="106" customWidth="1"/>
    <col min="254" max="16384" width="9.375" style="106"/>
  </cols>
  <sheetData>
    <row r="1" spans="1:16" ht="26.25">
      <c r="A1" s="6" t="s">
        <v>85</v>
      </c>
    </row>
    <row r="2" spans="1:16" s="456" customFormat="1" ht="18" customHeight="1" thickBot="1">
      <c r="A2" s="1177" t="s">
        <v>1227</v>
      </c>
      <c r="B2" s="1177"/>
      <c r="C2" s="1177"/>
      <c r="D2" s="1177"/>
      <c r="E2" s="1177"/>
      <c r="F2" s="1177"/>
      <c r="G2" s="1177"/>
      <c r="H2" s="1177"/>
      <c r="I2" s="1177"/>
      <c r="J2" s="1177"/>
      <c r="K2" s="1177"/>
      <c r="L2" s="1177"/>
      <c r="M2" s="1177"/>
      <c r="N2" s="1177"/>
    </row>
    <row r="3" spans="1:16" s="102" customFormat="1" ht="29.25" customHeight="1" thickBot="1">
      <c r="A3" s="459" t="s">
        <v>87</v>
      </c>
      <c r="B3" s="460" t="s">
        <v>1214</v>
      </c>
      <c r="C3" s="218" t="s">
        <v>1215</v>
      </c>
      <c r="D3" s="218" t="s">
        <v>1216</v>
      </c>
      <c r="E3" s="218" t="s">
        <v>1217</v>
      </c>
      <c r="F3" s="218" t="s">
        <v>182</v>
      </c>
      <c r="G3" s="218" t="s">
        <v>1218</v>
      </c>
      <c r="H3" s="218" t="s">
        <v>1219</v>
      </c>
      <c r="I3" s="218" t="s">
        <v>1220</v>
      </c>
      <c r="J3" s="218" t="s">
        <v>1221</v>
      </c>
      <c r="K3" s="218" t="s">
        <v>1222</v>
      </c>
      <c r="L3" s="218" t="s">
        <v>1223</v>
      </c>
      <c r="M3" s="218" t="s">
        <v>1224</v>
      </c>
      <c r="N3" s="473" t="s">
        <v>1226</v>
      </c>
    </row>
    <row r="4" spans="1:16" ht="20.25" customHeight="1">
      <c r="A4" s="461">
        <v>1981</v>
      </c>
      <c r="B4" s="462">
        <v>0.5323</v>
      </c>
      <c r="C4" s="463">
        <v>0.54690000000000005</v>
      </c>
      <c r="D4" s="463">
        <v>0.57220000000000004</v>
      </c>
      <c r="E4" s="463">
        <v>0.59940000000000004</v>
      </c>
      <c r="F4" s="463">
        <v>0.59940000000000004</v>
      </c>
      <c r="G4" s="463">
        <v>0.59050000000000002</v>
      </c>
      <c r="H4" s="463">
        <v>0.59919999999999995</v>
      </c>
      <c r="I4" s="463">
        <v>0.66800000000000004</v>
      </c>
      <c r="J4" s="463">
        <v>0.66710000000000003</v>
      </c>
      <c r="K4" s="463">
        <v>0.66090000000000004</v>
      </c>
      <c r="L4" s="463">
        <v>0.64880000000000004</v>
      </c>
      <c r="M4" s="463">
        <v>0.63560000000000005</v>
      </c>
      <c r="N4" s="474">
        <v>0.61002500000000004</v>
      </c>
      <c r="O4" s="475"/>
      <c r="P4" s="475"/>
    </row>
    <row r="5" spans="1:16" ht="20.25" customHeight="1">
      <c r="A5" s="464">
        <v>1982</v>
      </c>
      <c r="B5" s="465">
        <v>0.64370000000000005</v>
      </c>
      <c r="C5" s="466">
        <v>0.65590000000000004</v>
      </c>
      <c r="D5" s="466">
        <v>0.6643</v>
      </c>
      <c r="E5" s="466">
        <v>0.66959999999999997</v>
      </c>
      <c r="F5" s="466">
        <v>0.66959999999999997</v>
      </c>
      <c r="G5" s="466">
        <v>0.67559999999999998</v>
      </c>
      <c r="H5" s="466">
        <v>0.6794</v>
      </c>
      <c r="I5" s="466">
        <v>0.68100000000000005</v>
      </c>
      <c r="J5" s="466">
        <v>0.68430000000000002</v>
      </c>
      <c r="K5" s="466">
        <v>0.68979999999999997</v>
      </c>
      <c r="L5" s="466">
        <v>0.68920000000000003</v>
      </c>
      <c r="M5" s="466">
        <v>0.67200000000000004</v>
      </c>
      <c r="N5" s="476">
        <v>0.67286666666666695</v>
      </c>
      <c r="O5" s="475"/>
      <c r="P5" s="475"/>
    </row>
    <row r="6" spans="1:16" ht="20.25" customHeight="1">
      <c r="A6" s="464">
        <v>1983</v>
      </c>
      <c r="B6" s="465">
        <v>0.67359999999999998</v>
      </c>
      <c r="C6" s="466">
        <v>0.69169999999999998</v>
      </c>
      <c r="D6" s="466">
        <v>0.69989999999999997</v>
      </c>
      <c r="E6" s="466">
        <v>0.70479999999999998</v>
      </c>
      <c r="F6" s="466">
        <v>0.70479999999999998</v>
      </c>
      <c r="G6" s="466">
        <v>0.72719999999999996</v>
      </c>
      <c r="H6" s="466">
        <v>0.74470000000000003</v>
      </c>
      <c r="I6" s="466">
        <v>0.74860000000000004</v>
      </c>
      <c r="J6" s="466">
        <v>0.74860000000000004</v>
      </c>
      <c r="K6" s="466">
        <v>0.74860000000000004</v>
      </c>
      <c r="L6" s="466">
        <v>0.74860000000000004</v>
      </c>
      <c r="M6" s="466">
        <v>0.74860000000000004</v>
      </c>
      <c r="N6" s="476">
        <v>0.72414166666666702</v>
      </c>
      <c r="O6" s="475"/>
      <c r="P6" s="475"/>
    </row>
    <row r="7" spans="1:16" ht="20.25" customHeight="1">
      <c r="A7" s="464">
        <v>1984</v>
      </c>
      <c r="B7" s="465">
        <v>0.74860000000000004</v>
      </c>
      <c r="C7" s="466">
        <v>0.74860000000000004</v>
      </c>
      <c r="D7" s="466">
        <v>0.74860000000000004</v>
      </c>
      <c r="E7" s="466">
        <v>0.74860000000000004</v>
      </c>
      <c r="F7" s="466">
        <v>0.74860000000000004</v>
      </c>
      <c r="G7" s="466">
        <v>0.75429999999999997</v>
      </c>
      <c r="H7" s="466">
        <v>0.76759999999999995</v>
      </c>
      <c r="I7" s="466">
        <v>0.76759999999999995</v>
      </c>
      <c r="J7" s="466">
        <v>0.76819999999999999</v>
      </c>
      <c r="K7" s="466">
        <v>0.77480000000000004</v>
      </c>
      <c r="L7" s="466">
        <v>0.79569999999999996</v>
      </c>
      <c r="M7" s="466">
        <v>0.80810000000000004</v>
      </c>
      <c r="N7" s="476">
        <v>0.76494166666666696</v>
      </c>
      <c r="O7" s="475"/>
      <c r="P7" s="475"/>
    </row>
    <row r="8" spans="1:16" ht="20.25" customHeight="1">
      <c r="A8" s="464">
        <v>1985</v>
      </c>
      <c r="B8" s="465">
        <v>0.82030000000000003</v>
      </c>
      <c r="C8" s="466">
        <v>0.84770000000000001</v>
      </c>
      <c r="D8" s="466">
        <v>0.87460000000000004</v>
      </c>
      <c r="E8" s="466">
        <v>0.88249999999999995</v>
      </c>
      <c r="F8" s="466">
        <v>0.89170000000000005</v>
      </c>
      <c r="G8" s="466">
        <v>0.89510000000000001</v>
      </c>
      <c r="H8" s="466">
        <v>0.89510000000000001</v>
      </c>
      <c r="I8" s="466">
        <v>0.89690000000000003</v>
      </c>
      <c r="J8" s="466">
        <v>0.91569999999999996</v>
      </c>
      <c r="K8" s="466">
        <v>0.92249999999999999</v>
      </c>
      <c r="L8" s="466">
        <v>0.9234</v>
      </c>
      <c r="M8" s="466">
        <v>0.95950000000000002</v>
      </c>
      <c r="N8" s="476">
        <v>0.89375000000000004</v>
      </c>
      <c r="O8" s="475"/>
      <c r="P8" s="475"/>
    </row>
    <row r="9" spans="1:16" ht="20.25" customHeight="1">
      <c r="A9" s="464">
        <v>1986</v>
      </c>
      <c r="B9" s="465">
        <v>0.99960000000000004</v>
      </c>
      <c r="C9" s="466">
        <v>0.99960000000000004</v>
      </c>
      <c r="D9" s="466">
        <v>1.0016</v>
      </c>
      <c r="E9" s="466">
        <v>1.0135000000000001</v>
      </c>
      <c r="F9" s="466">
        <v>1.0341</v>
      </c>
      <c r="G9" s="466">
        <v>1.1249</v>
      </c>
      <c r="H9" s="466">
        <v>1.2694000000000001</v>
      </c>
      <c r="I9" s="466">
        <v>1.3293999999999999</v>
      </c>
      <c r="J9" s="466">
        <v>4.6406000000000001</v>
      </c>
      <c r="K9" s="466">
        <v>4.1203000000000003</v>
      </c>
      <c r="L9" s="466">
        <v>3.5310999999999999</v>
      </c>
      <c r="M9" s="466">
        <v>3.1827999999999999</v>
      </c>
      <c r="N9" s="476">
        <v>2.020575</v>
      </c>
      <c r="O9" s="475"/>
      <c r="P9" s="475"/>
    </row>
    <row r="10" spans="1:16" ht="20.25" customHeight="1">
      <c r="A10" s="464">
        <v>1987</v>
      </c>
      <c r="B10" s="465">
        <v>3.6471</v>
      </c>
      <c r="C10" s="466">
        <v>3.7014</v>
      </c>
      <c r="D10" s="466">
        <v>3.9213</v>
      </c>
      <c r="E10" s="466">
        <v>3.9054000000000002</v>
      </c>
      <c r="F10" s="466">
        <v>4.1616999999999997</v>
      </c>
      <c r="G10" s="466">
        <v>4.0506000000000002</v>
      </c>
      <c r="H10" s="466">
        <v>3.8081</v>
      </c>
      <c r="I10" s="466">
        <v>4.0808999999999997</v>
      </c>
      <c r="J10" s="466">
        <v>4.2073</v>
      </c>
      <c r="K10" s="466">
        <v>4.2760999999999996</v>
      </c>
      <c r="L10" s="466">
        <v>4.2889999999999997</v>
      </c>
      <c r="M10" s="466">
        <v>4.1664000000000003</v>
      </c>
      <c r="N10" s="476">
        <v>4.0179416666666699</v>
      </c>
      <c r="O10" s="475"/>
      <c r="P10" s="475"/>
    </row>
    <row r="11" spans="1:16" ht="20.25" customHeight="1">
      <c r="A11" s="464">
        <v>1988</v>
      </c>
      <c r="B11" s="465">
        <v>4.1748000000000003</v>
      </c>
      <c r="C11" s="466">
        <v>4.2610999999999999</v>
      </c>
      <c r="D11" s="466">
        <v>4.3169000000000004</v>
      </c>
      <c r="E11" s="466">
        <v>4.2023000000000001</v>
      </c>
      <c r="F11" s="466">
        <v>4.1102999999999996</v>
      </c>
      <c r="G11" s="466">
        <v>4.1913</v>
      </c>
      <c r="H11" s="466">
        <v>4.6086999999999998</v>
      </c>
      <c r="I11" s="466">
        <v>4.5830000000000002</v>
      </c>
      <c r="J11" s="466">
        <v>4.7167000000000003</v>
      </c>
      <c r="K11" s="466">
        <v>4.7747999999999999</v>
      </c>
      <c r="L11" s="466">
        <v>5.1478999999999999</v>
      </c>
      <c r="M11" s="466">
        <v>5.3529999999999998</v>
      </c>
      <c r="N11" s="476">
        <v>4.5367333333333297</v>
      </c>
      <c r="O11" s="475"/>
      <c r="P11" s="475"/>
    </row>
    <row r="12" spans="1:16" ht="20.25" customHeight="1">
      <c r="A12" s="464">
        <v>1989</v>
      </c>
      <c r="B12" s="465">
        <v>7.0388999999999999</v>
      </c>
      <c r="C12" s="466">
        <v>7.3822999999999999</v>
      </c>
      <c r="D12" s="466">
        <v>7.5871000000000004</v>
      </c>
      <c r="E12" s="466">
        <v>7.5808</v>
      </c>
      <c r="F12" s="466">
        <v>7.5050999999999997</v>
      </c>
      <c r="G12" s="466">
        <v>7.3471000000000002</v>
      </c>
      <c r="H12" s="466">
        <v>7.1387999999999998</v>
      </c>
      <c r="I12" s="466">
        <v>7.2592999999999996</v>
      </c>
      <c r="J12" s="466">
        <v>7.3400999999999996</v>
      </c>
      <c r="K12" s="466">
        <v>7.3933999999999997</v>
      </c>
      <c r="L12" s="466">
        <v>7.5037000000000003</v>
      </c>
      <c r="M12" s="466">
        <v>7.6220999999999997</v>
      </c>
      <c r="N12" s="476">
        <v>7.3915583333333297</v>
      </c>
      <c r="O12" s="475"/>
      <c r="P12" s="475"/>
    </row>
    <row r="13" spans="1:16" ht="20.25" customHeight="1">
      <c r="A13" s="464">
        <v>1990</v>
      </c>
      <c r="B13" s="465">
        <v>7.8620999999999999</v>
      </c>
      <c r="C13" s="466">
        <v>7.9009</v>
      </c>
      <c r="D13" s="466">
        <v>7.9387999999999996</v>
      </c>
      <c r="E13" s="466">
        <v>7.94</v>
      </c>
      <c r="F13" s="466">
        <v>7.94</v>
      </c>
      <c r="G13" s="466">
        <v>7.9424000000000001</v>
      </c>
      <c r="H13" s="466">
        <v>7.9523000000000001</v>
      </c>
      <c r="I13" s="466">
        <v>7.9622999999999999</v>
      </c>
      <c r="J13" s="466">
        <v>7.9743000000000004</v>
      </c>
      <c r="K13" s="466">
        <v>8.0089000000000006</v>
      </c>
      <c r="L13" s="466">
        <v>8.3246000000000002</v>
      </c>
      <c r="M13" s="466">
        <v>8.7071000000000005</v>
      </c>
      <c r="N13" s="476">
        <v>8.0378083333333308</v>
      </c>
      <c r="O13" s="475"/>
      <c r="P13" s="475"/>
    </row>
    <row r="14" spans="1:16" ht="20.25" customHeight="1">
      <c r="A14" s="464">
        <v>1991</v>
      </c>
      <c r="B14" s="465">
        <v>9.2120999999999995</v>
      </c>
      <c r="C14" s="466">
        <v>9.6107999999999993</v>
      </c>
      <c r="D14" s="466">
        <v>9.4520999999999997</v>
      </c>
      <c r="E14" s="466">
        <v>8.8690999999999995</v>
      </c>
      <c r="F14" s="466">
        <v>9.3699999999999992</v>
      </c>
      <c r="G14" s="466">
        <v>10.1722</v>
      </c>
      <c r="H14" s="466">
        <v>11.0474</v>
      </c>
      <c r="I14" s="466">
        <v>11.327999999999999</v>
      </c>
      <c r="J14" s="466">
        <v>10.2416</v>
      </c>
      <c r="K14" s="466">
        <v>9.8804999999999996</v>
      </c>
      <c r="L14" s="466">
        <v>9.8651</v>
      </c>
      <c r="M14" s="466">
        <v>9.8650000000000002</v>
      </c>
      <c r="N14" s="476">
        <v>9.9094916666666695</v>
      </c>
      <c r="O14" s="475"/>
      <c r="P14" s="475"/>
    </row>
    <row r="15" spans="1:16" ht="20.25" customHeight="1">
      <c r="A15" s="464">
        <v>1992</v>
      </c>
      <c r="B15" s="465">
        <v>9.5626999999999995</v>
      </c>
      <c r="C15" s="466">
        <v>10.226100000000001</v>
      </c>
      <c r="D15" s="466">
        <v>17.610700000000001</v>
      </c>
      <c r="E15" s="466">
        <v>18.507000000000001</v>
      </c>
      <c r="F15" s="466">
        <v>18.459800000000001</v>
      </c>
      <c r="G15" s="466">
        <v>18.456299999999999</v>
      </c>
      <c r="H15" s="466">
        <v>18.437899999999999</v>
      </c>
      <c r="I15" s="466">
        <v>18.481400000000001</v>
      </c>
      <c r="J15" s="466">
        <v>19.349699999999999</v>
      </c>
      <c r="K15" s="466">
        <v>19.388999999999999</v>
      </c>
      <c r="L15" s="466">
        <v>19.439599999999999</v>
      </c>
      <c r="M15" s="466">
        <v>19.660900000000002</v>
      </c>
      <c r="N15" s="476">
        <v>17.298425000000002</v>
      </c>
      <c r="O15" s="475"/>
      <c r="P15" s="475"/>
    </row>
    <row r="16" spans="1:16" ht="20.25" customHeight="1">
      <c r="A16" s="464">
        <v>1993</v>
      </c>
      <c r="B16" s="465">
        <v>20.107800000000001</v>
      </c>
      <c r="C16" s="466">
        <v>21.999199999999998</v>
      </c>
      <c r="D16" s="466">
        <v>24.880099999999999</v>
      </c>
      <c r="E16" s="466">
        <v>22.536799999999999</v>
      </c>
      <c r="F16" s="466">
        <v>21.886099999999999</v>
      </c>
      <c r="G16" s="466">
        <v>21.886099999999999</v>
      </c>
      <c r="H16" s="466">
        <v>21.886099999999999</v>
      </c>
      <c r="I16" s="466">
        <v>21.886099999999999</v>
      </c>
      <c r="J16" s="466">
        <v>21.886099999999999</v>
      </c>
      <c r="K16" s="466">
        <v>21.886099999999999</v>
      </c>
      <c r="L16" s="466">
        <v>21.886099999999999</v>
      </c>
      <c r="M16" s="466">
        <v>21.886099999999999</v>
      </c>
      <c r="N16" s="476">
        <v>22.051058333333302</v>
      </c>
      <c r="O16" s="475"/>
      <c r="P16" s="475"/>
    </row>
    <row r="17" spans="1:256" ht="20.25" customHeight="1">
      <c r="A17" s="464">
        <v>1994</v>
      </c>
      <c r="B17" s="465">
        <v>21.886099999999999</v>
      </c>
      <c r="C17" s="466">
        <v>21.886099999999999</v>
      </c>
      <c r="D17" s="466">
        <v>21.886099999999999</v>
      </c>
      <c r="E17" s="466">
        <v>21.886099999999999</v>
      </c>
      <c r="F17" s="466">
        <v>21.886099999999999</v>
      </c>
      <c r="G17" s="466">
        <v>21.886099999999999</v>
      </c>
      <c r="H17" s="466">
        <v>21.886099999999999</v>
      </c>
      <c r="I17" s="466">
        <v>21.886099999999999</v>
      </c>
      <c r="J17" s="466">
        <v>21.886099999999999</v>
      </c>
      <c r="K17" s="466">
        <v>21.886099999999999</v>
      </c>
      <c r="L17" s="466">
        <v>21.886099999999999</v>
      </c>
      <c r="M17" s="466">
        <v>21.886099999999999</v>
      </c>
      <c r="N17" s="476">
        <v>21.886099999999999</v>
      </c>
      <c r="O17" s="475"/>
      <c r="P17" s="475"/>
    </row>
    <row r="18" spans="1:256" ht="20.25" customHeight="1">
      <c r="A18" s="464">
        <v>1995</v>
      </c>
      <c r="B18" s="465">
        <v>21.886099999999999</v>
      </c>
      <c r="C18" s="466">
        <v>21.886099999999999</v>
      </c>
      <c r="D18" s="466">
        <v>21.886099999999999</v>
      </c>
      <c r="E18" s="466">
        <v>21.886099999999999</v>
      </c>
      <c r="F18" s="466">
        <v>21.886099999999999</v>
      </c>
      <c r="G18" s="466">
        <v>21.886099999999999</v>
      </c>
      <c r="H18" s="466">
        <v>21.886099999999999</v>
      </c>
      <c r="I18" s="466">
        <v>21.886099999999999</v>
      </c>
      <c r="J18" s="466">
        <v>21.886099999999999</v>
      </c>
      <c r="K18" s="466">
        <v>21.886099999999999</v>
      </c>
      <c r="L18" s="466">
        <v>21.886099999999999</v>
      </c>
      <c r="M18" s="466">
        <v>21.886099999999999</v>
      </c>
      <c r="N18" s="476">
        <v>21.886099999999999</v>
      </c>
      <c r="O18" s="475"/>
      <c r="P18" s="475"/>
    </row>
    <row r="19" spans="1:256" ht="20.25" customHeight="1">
      <c r="A19" s="464">
        <v>1996</v>
      </c>
      <c r="B19" s="465">
        <v>21.886099999999999</v>
      </c>
      <c r="C19" s="466">
        <v>21.886099999999999</v>
      </c>
      <c r="D19" s="466">
        <v>21.886099999999999</v>
      </c>
      <c r="E19" s="466">
        <v>21.886099999999999</v>
      </c>
      <c r="F19" s="466">
        <v>21.886099999999999</v>
      </c>
      <c r="G19" s="466">
        <v>21.886099999999999</v>
      </c>
      <c r="H19" s="466">
        <v>21.886099999999999</v>
      </c>
      <c r="I19" s="466">
        <v>21.886099999999999</v>
      </c>
      <c r="J19" s="466">
        <v>21.886099999999999</v>
      </c>
      <c r="K19" s="466">
        <v>21.886099999999999</v>
      </c>
      <c r="L19" s="466">
        <v>21.886099999999999</v>
      </c>
      <c r="M19" s="466">
        <v>21.886099999999999</v>
      </c>
      <c r="N19" s="476">
        <v>21.886099999999999</v>
      </c>
      <c r="O19" s="475"/>
      <c r="P19" s="475"/>
    </row>
    <row r="20" spans="1:256" ht="20.25" customHeight="1">
      <c r="A20" s="464">
        <v>1997</v>
      </c>
      <c r="B20" s="465">
        <v>21.886099999999999</v>
      </c>
      <c r="C20" s="466">
        <v>21.886099999999999</v>
      </c>
      <c r="D20" s="466">
        <v>21.886099999999999</v>
      </c>
      <c r="E20" s="466">
        <v>21.886099999999999</v>
      </c>
      <c r="F20" s="466">
        <v>21.886099999999999</v>
      </c>
      <c r="G20" s="466">
        <v>21.886099999999999</v>
      </c>
      <c r="H20" s="466">
        <v>21.886099999999999</v>
      </c>
      <c r="I20" s="466">
        <v>21.886099999999999</v>
      </c>
      <c r="J20" s="466">
        <v>21.886099999999999</v>
      </c>
      <c r="K20" s="466">
        <v>21.886099999999999</v>
      </c>
      <c r="L20" s="466">
        <v>21.886099999999999</v>
      </c>
      <c r="M20" s="466">
        <v>21.886099999999999</v>
      </c>
      <c r="N20" s="476">
        <v>21.886099999999999</v>
      </c>
      <c r="O20" s="475"/>
      <c r="P20" s="475"/>
    </row>
    <row r="21" spans="1:256" ht="20.25" customHeight="1">
      <c r="A21" s="464">
        <v>1998</v>
      </c>
      <c r="B21" s="465">
        <v>21.886099999999999</v>
      </c>
      <c r="C21" s="466">
        <v>21.886099999999999</v>
      </c>
      <c r="D21" s="466">
        <v>21.886099999999999</v>
      </c>
      <c r="E21" s="466">
        <v>21.886099999999999</v>
      </c>
      <c r="F21" s="466">
        <v>21.886099999999999</v>
      </c>
      <c r="G21" s="466">
        <v>21.886099999999999</v>
      </c>
      <c r="H21" s="466">
        <v>21.886099999999999</v>
      </c>
      <c r="I21" s="466">
        <v>21.886099999999999</v>
      </c>
      <c r="J21" s="466">
        <v>21.886099999999999</v>
      </c>
      <c r="K21" s="466">
        <v>21.886099999999999</v>
      </c>
      <c r="L21" s="466">
        <v>21.886099999999999</v>
      </c>
      <c r="M21" s="466">
        <v>21.886099999999999</v>
      </c>
      <c r="N21" s="476">
        <v>21.886099999999999</v>
      </c>
      <c r="O21" s="475"/>
      <c r="P21" s="475"/>
    </row>
    <row r="22" spans="1:256" ht="20.25" customHeight="1">
      <c r="A22" s="464">
        <v>1999</v>
      </c>
      <c r="B22" s="465">
        <v>86</v>
      </c>
      <c r="C22" s="466">
        <v>86</v>
      </c>
      <c r="D22" s="466">
        <v>86.965900000000005</v>
      </c>
      <c r="E22" s="466">
        <v>90</v>
      </c>
      <c r="F22" s="466">
        <v>94.88</v>
      </c>
      <c r="G22" s="466">
        <v>94.88</v>
      </c>
      <c r="H22" s="466">
        <v>94.88</v>
      </c>
      <c r="I22" s="466">
        <v>94.88</v>
      </c>
      <c r="J22" s="466">
        <v>94.88</v>
      </c>
      <c r="K22" s="466">
        <v>94.897999999999996</v>
      </c>
      <c r="L22" s="466">
        <v>96.454099999999997</v>
      </c>
      <c r="M22" s="466">
        <v>97.602199999999996</v>
      </c>
      <c r="N22" s="476">
        <v>92.693349999999995</v>
      </c>
      <c r="O22" s="475"/>
      <c r="P22" s="475"/>
    </row>
    <row r="23" spans="1:256" ht="20.25" customHeight="1">
      <c r="A23" s="464">
        <v>2000</v>
      </c>
      <c r="B23" s="465">
        <v>98.78</v>
      </c>
      <c r="C23" s="466">
        <v>99.914299999999997</v>
      </c>
      <c r="D23" s="466">
        <v>100.9319</v>
      </c>
      <c r="E23" s="466">
        <v>100.3783</v>
      </c>
      <c r="F23" s="466">
        <v>101.1452</v>
      </c>
      <c r="G23" s="466">
        <v>101.82859999999999</v>
      </c>
      <c r="H23" s="466">
        <v>105.32859999999999</v>
      </c>
      <c r="I23" s="466">
        <v>102.8848</v>
      </c>
      <c r="J23" s="466">
        <v>102.36190000000001</v>
      </c>
      <c r="K23" s="466">
        <v>102.4773</v>
      </c>
      <c r="L23" s="466">
        <v>102.5205</v>
      </c>
      <c r="M23" s="466">
        <v>106.7111</v>
      </c>
      <c r="N23" s="476">
        <v>102.105208333333</v>
      </c>
      <c r="O23" s="475"/>
      <c r="P23" s="475"/>
    </row>
    <row r="24" spans="1:256" ht="20.25" customHeight="1">
      <c r="A24" s="464">
        <v>2001</v>
      </c>
      <c r="B24" s="465">
        <v>110.50449999999999</v>
      </c>
      <c r="C24" s="466">
        <v>110.705</v>
      </c>
      <c r="D24" s="466">
        <v>110.655</v>
      </c>
      <c r="E24" s="466">
        <v>113.7</v>
      </c>
      <c r="F24" s="466">
        <v>113.5667</v>
      </c>
      <c r="G24" s="466">
        <v>112.47499999999999</v>
      </c>
      <c r="H24" s="466">
        <v>111.8455</v>
      </c>
      <c r="I24" s="466">
        <v>111.6957</v>
      </c>
      <c r="J24" s="466">
        <v>111.6</v>
      </c>
      <c r="K24" s="466">
        <v>111.6</v>
      </c>
      <c r="L24" s="466">
        <v>111.9864</v>
      </c>
      <c r="M24" s="466">
        <v>112.98609999999999</v>
      </c>
      <c r="N24" s="476">
        <v>111.943325</v>
      </c>
      <c r="O24" s="475"/>
      <c r="P24" s="475"/>
    </row>
    <row r="25" spans="1:256" ht="20.25" customHeight="1">
      <c r="A25" s="464">
        <v>2002</v>
      </c>
      <c r="B25" s="465">
        <v>113.96250000000001</v>
      </c>
      <c r="C25" s="466">
        <v>114.27589999999999</v>
      </c>
      <c r="D25" s="466">
        <v>116.04</v>
      </c>
      <c r="E25" s="466">
        <v>116.12860000000001</v>
      </c>
      <c r="F25" s="466">
        <v>116.55</v>
      </c>
      <c r="G25" s="466">
        <v>118.49</v>
      </c>
      <c r="H25" s="466">
        <v>123.72320000000001</v>
      </c>
      <c r="I25" s="466">
        <v>125.7547</v>
      </c>
      <c r="J25" s="466">
        <v>126.4491</v>
      </c>
      <c r="K25" s="466">
        <v>126.5553</v>
      </c>
      <c r="L25" s="466">
        <v>126.82940000000001</v>
      </c>
      <c r="M25" s="466">
        <v>126.88330000000001</v>
      </c>
      <c r="N25" s="476">
        <v>120.970166666667</v>
      </c>
      <c r="O25" s="475"/>
      <c r="P25" s="475"/>
    </row>
    <row r="26" spans="1:256" ht="20.25" customHeight="1">
      <c r="A26" s="464">
        <v>2003</v>
      </c>
      <c r="B26" s="465">
        <v>127.06950000000001</v>
      </c>
      <c r="C26" s="466">
        <v>127.315</v>
      </c>
      <c r="D26" s="466">
        <v>127.164</v>
      </c>
      <c r="E26" s="466">
        <v>127.37</v>
      </c>
      <c r="F26" s="466">
        <v>127.66759999999999</v>
      </c>
      <c r="G26" s="466">
        <v>127.8317</v>
      </c>
      <c r="H26" s="466">
        <v>127.77200000000001</v>
      </c>
      <c r="I26" s="466">
        <v>127.895</v>
      </c>
      <c r="J26" s="466">
        <v>128.57499999999999</v>
      </c>
      <c r="K26" s="466">
        <v>129.7886</v>
      </c>
      <c r="L26" s="466">
        <v>136.60669999999999</v>
      </c>
      <c r="M26" s="466">
        <v>137.22329999999999</v>
      </c>
      <c r="N26" s="476">
        <v>129.356533333333</v>
      </c>
      <c r="O26" s="475"/>
      <c r="P26" s="475"/>
    </row>
    <row r="27" spans="1:256" ht="20.25" customHeight="1">
      <c r="A27" s="464">
        <v>2004</v>
      </c>
      <c r="B27" s="465">
        <v>136.0823</v>
      </c>
      <c r="C27" s="466">
        <v>135.16249999999999</v>
      </c>
      <c r="D27" s="466">
        <v>134.43170000000001</v>
      </c>
      <c r="E27" s="466">
        <v>133.50909999999999</v>
      </c>
      <c r="F27" s="466">
        <v>133.0119</v>
      </c>
      <c r="G27" s="466">
        <v>132.75</v>
      </c>
      <c r="H27" s="466">
        <v>132.79910000000001</v>
      </c>
      <c r="I27" s="466">
        <v>132.8295</v>
      </c>
      <c r="J27" s="466">
        <v>132.84450000000001</v>
      </c>
      <c r="K27" s="466">
        <v>132.8552</v>
      </c>
      <c r="L27" s="466">
        <v>132.869</v>
      </c>
      <c r="M27" s="466">
        <v>132.86000000000001</v>
      </c>
      <c r="N27" s="476">
        <v>133.50040000000001</v>
      </c>
      <c r="O27" s="475"/>
      <c r="P27" s="475"/>
    </row>
    <row r="28" spans="1:256" s="457" customFormat="1" ht="20.25" customHeight="1">
      <c r="A28" s="464">
        <v>2005</v>
      </c>
      <c r="B28" s="465">
        <v>132.86000000000001</v>
      </c>
      <c r="C28" s="466">
        <v>132.85</v>
      </c>
      <c r="D28" s="466">
        <v>132.85</v>
      </c>
      <c r="E28" s="466">
        <v>132.85</v>
      </c>
      <c r="F28" s="466">
        <v>132.82</v>
      </c>
      <c r="G28" s="466">
        <v>132.87</v>
      </c>
      <c r="H28" s="466">
        <v>132.87</v>
      </c>
      <c r="I28" s="466">
        <v>133.22710000000001</v>
      </c>
      <c r="J28" s="466">
        <v>130.81020000000001</v>
      </c>
      <c r="K28" s="466">
        <v>130.83920000000001</v>
      </c>
      <c r="L28" s="466">
        <v>130.62710000000001</v>
      </c>
      <c r="M28" s="466">
        <v>130.29</v>
      </c>
      <c r="N28" s="476">
        <v>132.14699999999999</v>
      </c>
      <c r="O28" s="475"/>
      <c r="P28" s="475"/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6"/>
      <c r="AC28" s="106"/>
      <c r="AD28" s="106"/>
      <c r="AE28" s="106"/>
      <c r="AF28" s="106"/>
      <c r="AG28" s="106"/>
      <c r="AH28" s="106"/>
      <c r="AI28" s="106"/>
      <c r="AJ28" s="106"/>
      <c r="AK28" s="106"/>
      <c r="AL28" s="106"/>
      <c r="AM28" s="106"/>
      <c r="AN28" s="106"/>
      <c r="AO28" s="106"/>
      <c r="AP28" s="106"/>
      <c r="AQ28" s="106"/>
      <c r="AR28" s="106"/>
      <c r="AS28" s="106"/>
      <c r="AT28" s="106"/>
      <c r="AU28" s="106"/>
      <c r="AV28" s="106"/>
      <c r="AW28" s="106"/>
      <c r="AX28" s="106"/>
      <c r="AY28" s="106"/>
      <c r="AZ28" s="106"/>
      <c r="BA28" s="106"/>
      <c r="BB28" s="106"/>
      <c r="BC28" s="106"/>
      <c r="BD28" s="106"/>
      <c r="BE28" s="106"/>
      <c r="BF28" s="106"/>
      <c r="BG28" s="106"/>
      <c r="BH28" s="106"/>
      <c r="BI28" s="106"/>
      <c r="BJ28" s="106"/>
      <c r="BK28" s="106"/>
      <c r="BL28" s="106"/>
      <c r="BM28" s="106"/>
      <c r="BN28" s="106"/>
      <c r="BO28" s="106"/>
      <c r="BP28" s="106"/>
      <c r="BQ28" s="106"/>
      <c r="BR28" s="106"/>
      <c r="BS28" s="106"/>
      <c r="BT28" s="106"/>
      <c r="BU28" s="106"/>
      <c r="BV28" s="106"/>
      <c r="BW28" s="106"/>
      <c r="BX28" s="106"/>
      <c r="BY28" s="106"/>
      <c r="BZ28" s="106"/>
      <c r="CA28" s="106"/>
      <c r="CB28" s="106"/>
      <c r="CC28" s="106"/>
      <c r="CD28" s="106"/>
      <c r="CE28" s="106"/>
      <c r="CF28" s="106"/>
      <c r="CG28" s="106"/>
      <c r="CH28" s="106"/>
      <c r="CI28" s="106"/>
      <c r="CJ28" s="106"/>
      <c r="CK28" s="106"/>
      <c r="CL28" s="106"/>
      <c r="CM28" s="106"/>
      <c r="CN28" s="106"/>
      <c r="CO28" s="106"/>
      <c r="CP28" s="106"/>
      <c r="CQ28" s="106"/>
      <c r="CR28" s="106"/>
      <c r="CS28" s="106"/>
      <c r="CT28" s="106"/>
      <c r="CU28" s="106"/>
      <c r="CV28" s="106"/>
      <c r="CW28" s="106"/>
      <c r="CX28" s="106"/>
      <c r="CY28" s="106"/>
      <c r="CZ28" s="106"/>
      <c r="DA28" s="106"/>
      <c r="DB28" s="106"/>
      <c r="DC28" s="106"/>
      <c r="DD28" s="106"/>
      <c r="DE28" s="106"/>
      <c r="DF28" s="106"/>
      <c r="DG28" s="106"/>
      <c r="DH28" s="106"/>
      <c r="DI28" s="106"/>
      <c r="DJ28" s="106"/>
      <c r="DK28" s="106"/>
      <c r="DL28" s="106"/>
      <c r="DM28" s="106"/>
      <c r="DN28" s="106"/>
      <c r="DO28" s="106"/>
      <c r="DP28" s="106"/>
      <c r="DQ28" s="106"/>
      <c r="DR28" s="106"/>
      <c r="DS28" s="106"/>
      <c r="DT28" s="106"/>
      <c r="DU28" s="106"/>
      <c r="DV28" s="106"/>
      <c r="DW28" s="106"/>
      <c r="DX28" s="106"/>
      <c r="DY28" s="106"/>
      <c r="DZ28" s="106"/>
      <c r="EA28" s="106"/>
      <c r="EB28" s="106"/>
      <c r="EC28" s="106"/>
      <c r="ED28" s="106"/>
      <c r="EE28" s="106"/>
      <c r="EF28" s="106"/>
      <c r="EG28" s="106"/>
      <c r="EH28" s="106"/>
      <c r="EI28" s="106"/>
      <c r="EJ28" s="106"/>
      <c r="EK28" s="106"/>
      <c r="EL28" s="106"/>
      <c r="EM28" s="106"/>
      <c r="EN28" s="106"/>
      <c r="EO28" s="106"/>
      <c r="EP28" s="106"/>
      <c r="EQ28" s="106"/>
      <c r="ER28" s="106"/>
      <c r="ES28" s="106"/>
      <c r="ET28" s="106"/>
      <c r="EU28" s="106"/>
      <c r="EV28" s="106"/>
      <c r="EW28" s="106"/>
      <c r="EX28" s="106"/>
      <c r="EY28" s="106"/>
      <c r="EZ28" s="106"/>
      <c r="FA28" s="106"/>
      <c r="FB28" s="106"/>
      <c r="FC28" s="106"/>
      <c r="FD28" s="106"/>
      <c r="FE28" s="106"/>
      <c r="FF28" s="106"/>
      <c r="FG28" s="106"/>
      <c r="FH28" s="106"/>
      <c r="FI28" s="106"/>
      <c r="FJ28" s="106"/>
      <c r="FK28" s="106"/>
      <c r="FL28" s="106"/>
      <c r="FM28" s="106"/>
      <c r="FN28" s="106"/>
      <c r="FO28" s="106"/>
      <c r="FP28" s="106"/>
      <c r="FQ28" s="106"/>
      <c r="FR28" s="106"/>
      <c r="FS28" s="106"/>
      <c r="FT28" s="106"/>
      <c r="FU28" s="106"/>
      <c r="FV28" s="106"/>
      <c r="FW28" s="106"/>
      <c r="FX28" s="106"/>
      <c r="FY28" s="106"/>
      <c r="FZ28" s="106"/>
      <c r="GA28" s="106"/>
      <c r="GB28" s="106"/>
      <c r="GC28" s="106"/>
      <c r="GD28" s="106"/>
      <c r="GE28" s="106"/>
      <c r="GF28" s="106"/>
      <c r="GG28" s="106"/>
      <c r="GH28" s="106"/>
      <c r="GI28" s="106"/>
      <c r="GJ28" s="106"/>
      <c r="GK28" s="106"/>
      <c r="GL28" s="106"/>
      <c r="GM28" s="106"/>
      <c r="GN28" s="106"/>
      <c r="GO28" s="106"/>
      <c r="GP28" s="106"/>
      <c r="GQ28" s="106"/>
      <c r="GR28" s="106"/>
      <c r="GS28" s="106"/>
      <c r="GT28" s="106"/>
      <c r="GU28" s="106"/>
      <c r="GV28" s="106"/>
      <c r="GW28" s="106"/>
      <c r="GX28" s="106"/>
      <c r="GY28" s="106"/>
      <c r="GZ28" s="106"/>
      <c r="HA28" s="106"/>
      <c r="HB28" s="106"/>
      <c r="HC28" s="106"/>
      <c r="HD28" s="106"/>
      <c r="HE28" s="106"/>
      <c r="HF28" s="106"/>
      <c r="HG28" s="106"/>
      <c r="HH28" s="106"/>
      <c r="HI28" s="106"/>
      <c r="HJ28" s="106"/>
      <c r="HK28" s="106"/>
      <c r="HL28" s="106"/>
      <c r="HM28" s="106"/>
      <c r="HN28" s="106"/>
      <c r="HO28" s="106"/>
      <c r="HP28" s="106"/>
      <c r="HQ28" s="106"/>
      <c r="HR28" s="106"/>
      <c r="HS28" s="106"/>
      <c r="HT28" s="106"/>
      <c r="HU28" s="106"/>
      <c r="HV28" s="106"/>
      <c r="HW28" s="106"/>
      <c r="HX28" s="106"/>
      <c r="HY28" s="106"/>
      <c r="HZ28" s="106"/>
      <c r="IA28" s="106"/>
      <c r="IB28" s="106"/>
      <c r="IC28" s="106"/>
      <c r="ID28" s="106"/>
      <c r="IE28" s="106"/>
      <c r="IF28" s="106"/>
      <c r="IG28" s="106"/>
      <c r="IH28" s="106"/>
      <c r="II28" s="106"/>
      <c r="IJ28" s="106"/>
      <c r="IK28" s="106"/>
      <c r="IL28" s="106"/>
      <c r="IM28" s="106"/>
      <c r="IN28" s="106"/>
      <c r="IO28" s="106"/>
      <c r="IP28" s="106"/>
      <c r="IQ28" s="106"/>
      <c r="IR28" s="106"/>
      <c r="IS28" s="106"/>
      <c r="IT28" s="106"/>
      <c r="IU28" s="106"/>
      <c r="IV28" s="106"/>
    </row>
    <row r="29" spans="1:256" ht="20.25" customHeight="1">
      <c r="A29" s="464">
        <v>2006</v>
      </c>
      <c r="B29" s="465">
        <v>130.29</v>
      </c>
      <c r="C29" s="466">
        <v>129.59309999999999</v>
      </c>
      <c r="D29" s="466">
        <v>128.70429999999999</v>
      </c>
      <c r="E29" s="466">
        <v>128.46520000000001</v>
      </c>
      <c r="F29" s="466">
        <v>128.45179999999999</v>
      </c>
      <c r="G29" s="466">
        <v>128.45429999999999</v>
      </c>
      <c r="H29" s="466">
        <v>128.3811</v>
      </c>
      <c r="I29" s="466">
        <v>128.32730000000001</v>
      </c>
      <c r="J29" s="466">
        <v>128.2902</v>
      </c>
      <c r="K29" s="466">
        <v>128.28299999999999</v>
      </c>
      <c r="L29" s="466">
        <v>128.28579999999999</v>
      </c>
      <c r="M29" s="466">
        <v>128.2919</v>
      </c>
      <c r="N29" s="476">
        <v>128.6516</v>
      </c>
      <c r="O29" s="475"/>
      <c r="P29" s="475"/>
    </row>
    <row r="30" spans="1:256" ht="20.25" customHeight="1">
      <c r="A30" s="464">
        <v>2007</v>
      </c>
      <c r="B30" s="465">
        <v>128.27719999999999</v>
      </c>
      <c r="C30" s="466">
        <v>128.2687</v>
      </c>
      <c r="D30" s="466">
        <v>128.15129999999999</v>
      </c>
      <c r="E30" s="466">
        <v>127.98139999999999</v>
      </c>
      <c r="F30" s="466">
        <v>127.5596</v>
      </c>
      <c r="G30" s="466">
        <v>127.40900000000001</v>
      </c>
      <c r="H30" s="466">
        <v>127.1859</v>
      </c>
      <c r="I30" s="466">
        <v>126.67529999999999</v>
      </c>
      <c r="J30" s="466">
        <v>125.8826</v>
      </c>
      <c r="K30" s="466">
        <v>124.276</v>
      </c>
      <c r="L30" s="466">
        <v>120.1206</v>
      </c>
      <c r="M30" s="466">
        <v>118.2097</v>
      </c>
      <c r="N30" s="476">
        <v>125.8331</v>
      </c>
      <c r="O30" s="475"/>
      <c r="P30" s="475"/>
    </row>
    <row r="31" spans="1:256" ht="20.25" customHeight="1">
      <c r="A31" s="464">
        <v>2008</v>
      </c>
      <c r="B31" s="465">
        <v>117.9768</v>
      </c>
      <c r="C31" s="466">
        <v>118.21</v>
      </c>
      <c r="D31" s="466">
        <v>117.9218</v>
      </c>
      <c r="E31" s="466">
        <v>117.8737</v>
      </c>
      <c r="F31" s="466">
        <v>117.8342</v>
      </c>
      <c r="G31" s="466">
        <v>117.8086</v>
      </c>
      <c r="H31" s="466">
        <v>117.7671</v>
      </c>
      <c r="I31" s="466">
        <v>117.742</v>
      </c>
      <c r="J31" s="466">
        <v>117.7256</v>
      </c>
      <c r="K31" s="466">
        <v>117.7243</v>
      </c>
      <c r="L31" s="466">
        <v>117.7433</v>
      </c>
      <c r="M31" s="466">
        <v>126.4756</v>
      </c>
      <c r="N31" s="476">
        <v>118.566916666667</v>
      </c>
      <c r="O31" s="475"/>
      <c r="P31" s="475"/>
    </row>
    <row r="32" spans="1:256" ht="20.25" customHeight="1">
      <c r="A32" s="464">
        <v>2009</v>
      </c>
      <c r="B32" s="465">
        <v>145.78030000000001</v>
      </c>
      <c r="C32" s="466">
        <v>147.14439999999999</v>
      </c>
      <c r="D32" s="466">
        <v>147.7226</v>
      </c>
      <c r="E32" s="466">
        <v>147.22720000000001</v>
      </c>
      <c r="F32" s="466">
        <v>147.84270000000001</v>
      </c>
      <c r="G32" s="466">
        <v>148.20179999999999</v>
      </c>
      <c r="H32" s="466">
        <v>148.589</v>
      </c>
      <c r="I32" s="466">
        <v>151.858</v>
      </c>
      <c r="J32" s="466">
        <v>152.30170000000001</v>
      </c>
      <c r="K32" s="466">
        <v>149.35499999999999</v>
      </c>
      <c r="L32" s="466">
        <v>150.84690000000001</v>
      </c>
      <c r="M32" s="466">
        <v>149.6926</v>
      </c>
      <c r="N32" s="476">
        <v>148.880174166666</v>
      </c>
      <c r="O32" s="475"/>
      <c r="P32" s="475"/>
    </row>
    <row r="33" spans="1:16" s="458" customFormat="1" ht="20.25" customHeight="1">
      <c r="A33" s="464">
        <v>2010</v>
      </c>
      <c r="B33" s="467">
        <v>149.7792</v>
      </c>
      <c r="C33" s="468">
        <v>150.22239999999999</v>
      </c>
      <c r="D33" s="468">
        <v>149.82849999999999</v>
      </c>
      <c r="E33" s="468">
        <v>149.89269999999999</v>
      </c>
      <c r="F33" s="468">
        <v>150.3125</v>
      </c>
      <c r="G33" s="468">
        <v>150.19149999999999</v>
      </c>
      <c r="H33" s="468">
        <v>150.0986</v>
      </c>
      <c r="I33" s="468">
        <v>150.26669999999999</v>
      </c>
      <c r="J33" s="468">
        <v>151.03319999999999</v>
      </c>
      <c r="K33" s="468">
        <v>151.25</v>
      </c>
      <c r="L33" s="468">
        <v>150.22110000000001</v>
      </c>
      <c r="M33" s="468">
        <v>150.47989999999999</v>
      </c>
      <c r="N33" s="477">
        <v>150.298025</v>
      </c>
      <c r="O33" s="475"/>
      <c r="P33" s="475"/>
    </row>
    <row r="34" spans="1:16" s="458" customFormat="1" ht="20.25" customHeight="1">
      <c r="A34" s="464">
        <v>2011</v>
      </c>
      <c r="B34" s="467">
        <v>151.5455</v>
      </c>
      <c r="C34" s="468">
        <v>151.9391</v>
      </c>
      <c r="D34" s="468">
        <v>152.50739999999999</v>
      </c>
      <c r="E34" s="468">
        <v>153.96729999999999</v>
      </c>
      <c r="F34" s="468">
        <v>154.80090000000001</v>
      </c>
      <c r="G34" s="468">
        <v>154.50290000000001</v>
      </c>
      <c r="H34" s="468">
        <v>151.86359999999999</v>
      </c>
      <c r="I34" s="468">
        <v>152.71539999999999</v>
      </c>
      <c r="J34" s="468">
        <v>155.2636</v>
      </c>
      <c r="K34" s="468">
        <v>153.2569</v>
      </c>
      <c r="L34" s="468">
        <v>155.76929999999999</v>
      </c>
      <c r="M34" s="468">
        <v>158.20740000000001</v>
      </c>
      <c r="N34" s="477">
        <v>153.86160833333301</v>
      </c>
      <c r="O34" s="475"/>
      <c r="P34" s="475"/>
    </row>
    <row r="35" spans="1:16" s="458" customFormat="1" ht="20.25" customHeight="1">
      <c r="A35" s="464">
        <v>2012</v>
      </c>
      <c r="B35" s="467">
        <v>158.38679999999999</v>
      </c>
      <c r="C35" s="468">
        <v>157.8681</v>
      </c>
      <c r="D35" s="468">
        <v>157.58750000000001</v>
      </c>
      <c r="E35" s="468">
        <v>157.3314</v>
      </c>
      <c r="F35" s="468">
        <v>157.276238095238</v>
      </c>
      <c r="G35" s="468">
        <v>157.43879999999999</v>
      </c>
      <c r="H35" s="468">
        <v>157.4342</v>
      </c>
      <c r="I35" s="468">
        <v>157.37960000000001</v>
      </c>
      <c r="J35" s="468">
        <v>157.34289999999999</v>
      </c>
      <c r="K35" s="468">
        <v>157.31559999999999</v>
      </c>
      <c r="L35" s="468">
        <v>157.30799999999999</v>
      </c>
      <c r="M35" s="468">
        <v>157.32400000000001</v>
      </c>
      <c r="N35" s="477">
        <v>157.499428174603</v>
      </c>
      <c r="O35" s="475"/>
      <c r="P35" s="475"/>
    </row>
    <row r="36" spans="1:16" s="458" customFormat="1" ht="20.25" customHeight="1">
      <c r="A36" s="464">
        <v>2013</v>
      </c>
      <c r="B36" s="467">
        <v>157.30124761904801</v>
      </c>
      <c r="C36" s="468">
        <v>157.29942</v>
      </c>
      <c r="D36" s="468">
        <v>157.3115</v>
      </c>
      <c r="E36" s="468">
        <v>157.30509523809499</v>
      </c>
      <c r="F36" s="468">
        <v>157.30076666666699</v>
      </c>
      <c r="G36" s="468">
        <v>157.30649</v>
      </c>
      <c r="H36" s="468">
        <v>157.31672173913</v>
      </c>
      <c r="I36" s="468">
        <v>157.31360000000001</v>
      </c>
      <c r="J36" s="468">
        <v>157.31567619047601</v>
      </c>
      <c r="K36" s="468">
        <v>157.41658000000001</v>
      </c>
      <c r="L36" s="468">
        <v>157.27335238095199</v>
      </c>
      <c r="M36" s="468">
        <v>157.27417</v>
      </c>
      <c r="N36" s="477">
        <v>157.31121831953101</v>
      </c>
      <c r="O36" s="475"/>
      <c r="P36" s="475"/>
    </row>
    <row r="37" spans="1:16" s="458" customFormat="1" ht="20.25" customHeight="1">
      <c r="A37" s="464">
        <v>2014</v>
      </c>
      <c r="B37" s="467">
        <v>157.29162857142899</v>
      </c>
      <c r="C37" s="468">
        <v>157.3075</v>
      </c>
      <c r="D37" s="468">
        <v>157.30076666666699</v>
      </c>
      <c r="E37" s="468">
        <v>157.291845</v>
      </c>
      <c r="F37" s="468">
        <v>157.28729999999999</v>
      </c>
      <c r="G37" s="468">
        <v>157.28729999999999</v>
      </c>
      <c r="H37" s="468">
        <v>157.28729999999999</v>
      </c>
      <c r="I37" s="468">
        <v>157.28729999999999</v>
      </c>
      <c r="J37" s="468">
        <v>157.30061363636401</v>
      </c>
      <c r="K37" s="468">
        <v>157.314065</v>
      </c>
      <c r="L37" s="468">
        <v>159.99611999999999</v>
      </c>
      <c r="M37" s="468">
        <v>169.68</v>
      </c>
      <c r="N37" s="477">
        <v>158.55264490620499</v>
      </c>
      <c r="O37" s="475"/>
      <c r="P37" s="475"/>
    </row>
    <row r="38" spans="1:16" s="458" customFormat="1" ht="20.25" customHeight="1">
      <c r="A38" s="464">
        <v>2015</v>
      </c>
      <c r="B38" s="467">
        <v>169.68</v>
      </c>
      <c r="C38" s="468">
        <v>179.74</v>
      </c>
      <c r="D38" s="468">
        <v>197.07</v>
      </c>
      <c r="E38" s="468">
        <v>197</v>
      </c>
      <c r="F38" s="468">
        <v>197</v>
      </c>
      <c r="G38" s="468">
        <v>196.92</v>
      </c>
      <c r="H38" s="468">
        <v>196.97</v>
      </c>
      <c r="I38" s="468">
        <v>197</v>
      </c>
      <c r="J38" s="468">
        <v>197</v>
      </c>
      <c r="K38" s="468">
        <v>196.99</v>
      </c>
      <c r="L38" s="468">
        <v>196.99</v>
      </c>
      <c r="M38" s="468">
        <v>196.99</v>
      </c>
      <c r="N38" s="477">
        <v>193.27916666666701</v>
      </c>
      <c r="O38" s="475"/>
      <c r="P38" s="475"/>
    </row>
    <row r="39" spans="1:16" s="458" customFormat="1" ht="20.25" customHeight="1">
      <c r="A39" s="464">
        <v>2016</v>
      </c>
      <c r="B39" s="467">
        <v>197</v>
      </c>
      <c r="C39" s="468">
        <v>197</v>
      </c>
      <c r="D39" s="468">
        <v>197</v>
      </c>
      <c r="E39" s="468">
        <v>197</v>
      </c>
      <c r="F39" s="468">
        <v>197</v>
      </c>
      <c r="G39" s="468">
        <v>231.761363636364</v>
      </c>
      <c r="H39" s="468">
        <v>294.57222222222202</v>
      </c>
      <c r="I39" s="468">
        <v>309.730434782609</v>
      </c>
      <c r="J39" s="468">
        <v>305.22500000000002</v>
      </c>
      <c r="K39" s="468">
        <v>305.21249999999998</v>
      </c>
      <c r="L39" s="468">
        <v>305.18181818181802</v>
      </c>
      <c r="M39" s="468">
        <v>305.22368421052602</v>
      </c>
      <c r="N39" s="477">
        <v>253.49225191946201</v>
      </c>
      <c r="O39" s="475"/>
      <c r="P39" s="475"/>
    </row>
    <row r="40" spans="1:16" s="458" customFormat="1" ht="20.25" customHeight="1">
      <c r="A40" s="385">
        <v>2017</v>
      </c>
      <c r="B40" s="467">
        <v>305.20238095238102</v>
      </c>
      <c r="C40" s="468">
        <v>305.3125</v>
      </c>
      <c r="D40" s="468">
        <v>306.40217391304299</v>
      </c>
      <c r="E40" s="468">
        <v>306.05277777777798</v>
      </c>
      <c r="F40" s="468">
        <v>305.53809523809502</v>
      </c>
      <c r="G40" s="468">
        <v>305.71499999999997</v>
      </c>
      <c r="H40" s="468">
        <v>305.86190476190501</v>
      </c>
      <c r="I40" s="468">
        <v>305.66739130434797</v>
      </c>
      <c r="J40" s="468">
        <v>305.88684210526299</v>
      </c>
      <c r="K40" s="468">
        <v>305.62380952380897</v>
      </c>
      <c r="L40" s="468">
        <v>305.90454545454497</v>
      </c>
      <c r="M40" s="468">
        <v>306.31388888888898</v>
      </c>
      <c r="N40" s="477">
        <v>305.79010916000499</v>
      </c>
      <c r="O40" s="475"/>
      <c r="P40" s="475"/>
    </row>
    <row r="41" spans="1:16" s="458" customFormat="1" ht="20.25" customHeight="1">
      <c r="A41" s="385">
        <v>2018</v>
      </c>
      <c r="B41" s="467">
        <v>305.77727272727299</v>
      </c>
      <c r="C41" s="468">
        <v>305.89499999999998</v>
      </c>
      <c r="D41" s="468">
        <v>305.74285714285702</v>
      </c>
      <c r="E41" s="468">
        <v>305.61</v>
      </c>
      <c r="F41" s="468">
        <v>305.82619047618999</v>
      </c>
      <c r="G41" s="468">
        <v>305.871052631579</v>
      </c>
      <c r="H41" s="468">
        <v>305.81428571428597</v>
      </c>
      <c r="I41" s="468">
        <v>306.05714285714299</v>
      </c>
      <c r="J41" s="468">
        <v>306.27249999999998</v>
      </c>
      <c r="K41" s="468">
        <v>306.505</v>
      </c>
      <c r="L41" s="468">
        <v>306.71190476190498</v>
      </c>
      <c r="M41" s="468">
        <v>306.92105263157902</v>
      </c>
      <c r="N41" s="477">
        <v>306.08016194331998</v>
      </c>
      <c r="O41" s="475"/>
      <c r="P41" s="475"/>
    </row>
    <row r="42" spans="1:16" s="458" customFormat="1" ht="20.25" customHeight="1">
      <c r="A42" s="385">
        <v>2019</v>
      </c>
      <c r="B42" s="467">
        <v>306.84545454545503</v>
      </c>
      <c r="C42" s="468">
        <v>306.76818181818197</v>
      </c>
      <c r="D42" s="468">
        <v>306.92380952380898</v>
      </c>
      <c r="E42" s="468">
        <v>306.96249999999998</v>
      </c>
      <c r="F42" s="468">
        <v>306.95</v>
      </c>
      <c r="G42" s="468">
        <v>306.94705882352901</v>
      </c>
      <c r="H42" s="468">
        <v>306.93695652173898</v>
      </c>
      <c r="I42" s="468">
        <v>306.9325</v>
      </c>
      <c r="J42" s="468">
        <v>306.919047619048</v>
      </c>
      <c r="K42" s="468">
        <v>306.963636363636</v>
      </c>
      <c r="L42" s="468">
        <v>306.94749999999999</v>
      </c>
      <c r="M42" s="468">
        <v>306.95</v>
      </c>
      <c r="N42" s="477">
        <v>306.92055376795003</v>
      </c>
      <c r="O42" s="475"/>
      <c r="P42" s="475"/>
    </row>
    <row r="43" spans="1:16" s="365" customFormat="1" ht="20.25" customHeight="1">
      <c r="A43" s="385">
        <v>2020</v>
      </c>
      <c r="B43" s="467">
        <v>306.959090909091</v>
      </c>
      <c r="C43" s="468">
        <v>306.95499999999998</v>
      </c>
      <c r="D43" s="468">
        <v>326.625</v>
      </c>
      <c r="E43" s="468">
        <v>361</v>
      </c>
      <c r="F43" s="468">
        <v>361</v>
      </c>
      <c r="G43" s="468">
        <v>361</v>
      </c>
      <c r="H43" s="468">
        <v>377.19047619047598</v>
      </c>
      <c r="I43" s="468">
        <v>381</v>
      </c>
      <c r="J43" s="468">
        <v>381</v>
      </c>
      <c r="K43" s="468">
        <v>381</v>
      </c>
      <c r="L43" s="468">
        <v>381</v>
      </c>
      <c r="M43" s="468">
        <v>381</v>
      </c>
      <c r="N43" s="477">
        <v>358.81079725829699</v>
      </c>
      <c r="O43" s="475"/>
      <c r="P43" s="475"/>
    </row>
    <row r="44" spans="1:16" s="365" customFormat="1" ht="20.25" customHeight="1">
      <c r="A44" s="385">
        <v>2021</v>
      </c>
      <c r="B44" s="467">
        <v>381</v>
      </c>
      <c r="C44" s="468">
        <v>381</v>
      </c>
      <c r="D44" s="468">
        <v>381</v>
      </c>
      <c r="E44" s="468">
        <v>381</v>
      </c>
      <c r="F44" s="468">
        <v>400.12666666666701</v>
      </c>
      <c r="G44" s="468">
        <v>410.11904761904799</v>
      </c>
      <c r="H44" s="468">
        <v>410.12099999999998</v>
      </c>
      <c r="I44" s="468">
        <v>410.38545454545499</v>
      </c>
      <c r="J44" s="468">
        <v>410.79545454545502</v>
      </c>
      <c r="K44" s="468">
        <v>411.24736842105301</v>
      </c>
      <c r="L44" s="468">
        <v>411.73863636363598</v>
      </c>
      <c r="M44" s="468">
        <v>414.335714285714</v>
      </c>
      <c r="N44" s="477">
        <v>400.23911187058599</v>
      </c>
      <c r="O44" s="475"/>
      <c r="P44" s="475"/>
    </row>
    <row r="45" spans="1:16" s="365" customFormat="1" ht="20.25" customHeight="1">
      <c r="A45" s="385">
        <v>2022</v>
      </c>
      <c r="B45" s="467">
        <v>415.96</v>
      </c>
      <c r="C45" s="468">
        <v>416.95</v>
      </c>
      <c r="D45" s="468">
        <v>415.72173913043503</v>
      </c>
      <c r="E45" s="468">
        <v>415.52631578947398</v>
      </c>
      <c r="F45" s="468">
        <v>415.95</v>
      </c>
      <c r="G45" s="468">
        <v>415.63809523809499</v>
      </c>
      <c r="H45" s="468">
        <v>417.26052631578898</v>
      </c>
      <c r="I45" s="468">
        <v>426.06086956521699</v>
      </c>
      <c r="J45" s="468">
        <v>435.57045454545499</v>
      </c>
      <c r="K45" s="468">
        <v>440.84684210526302</v>
      </c>
      <c r="L45" s="468">
        <v>445.58136363636402</v>
      </c>
      <c r="M45" s="468">
        <v>450.70749999999998</v>
      </c>
      <c r="N45" s="477">
        <v>425.98114219384098</v>
      </c>
      <c r="O45" s="475"/>
      <c r="P45" s="475"/>
    </row>
    <row r="46" spans="1:16" s="365" customFormat="1" ht="20.25" customHeight="1">
      <c r="A46" s="385">
        <v>2023</v>
      </c>
      <c r="B46" s="467">
        <v>460.99285714285702</v>
      </c>
      <c r="C46" s="468">
        <v>460.83499999999998</v>
      </c>
      <c r="D46" s="468">
        <v>460.97347826087002</v>
      </c>
      <c r="E46" s="468">
        <v>460.95625000000001</v>
      </c>
      <c r="F46" s="468">
        <v>462.00952380952401</v>
      </c>
      <c r="G46" s="468">
        <v>610.70722222222196</v>
      </c>
      <c r="H46" s="468">
        <v>770.31657142857102</v>
      </c>
      <c r="I46" s="468">
        <v>762.12008695652196</v>
      </c>
      <c r="J46" s="468">
        <v>762.01855</v>
      </c>
      <c r="K46" s="468">
        <v>796.937571428571</v>
      </c>
      <c r="L46" s="468">
        <v>835.39654545454505</v>
      </c>
      <c r="M46" s="468">
        <v>899.06515789473701</v>
      </c>
      <c r="N46" s="477">
        <v>645.19406788320202</v>
      </c>
      <c r="O46" s="475"/>
      <c r="P46" s="475"/>
    </row>
    <row r="47" spans="1:16" s="365" customFormat="1" ht="20.25" customHeight="1">
      <c r="A47" s="385">
        <v>2024</v>
      </c>
      <c r="B47" s="468">
        <v>944.08360454545402</v>
      </c>
      <c r="C47" s="468">
        <v>1505.30276190476</v>
      </c>
      <c r="D47" s="468">
        <v>1511.3430499999999</v>
      </c>
      <c r="E47" s="468">
        <v>1237.05772222222</v>
      </c>
      <c r="F47" s="468">
        <v>1436.0676818181801</v>
      </c>
      <c r="G47" s="468">
        <v>1482.26623529412</v>
      </c>
      <c r="H47" s="468">
        <v>1560.22465217391</v>
      </c>
      <c r="I47" s="468">
        <v>1587.3943636363599</v>
      </c>
      <c r="J47" s="468">
        <v>1618.21775</v>
      </c>
      <c r="K47" s="468">
        <v>1641.1188636363599</v>
      </c>
      <c r="L47" s="468">
        <v>1670.77642857143</v>
      </c>
      <c r="M47" s="468">
        <v>1553.729255</v>
      </c>
      <c r="N47" s="1118">
        <v>1478.96519740023</v>
      </c>
      <c r="O47" s="475"/>
      <c r="P47" s="475"/>
    </row>
    <row r="48" spans="1:16" s="365" customFormat="1" ht="20.25" customHeight="1" thickBot="1">
      <c r="A48" s="388">
        <v>2025</v>
      </c>
      <c r="B48" s="469">
        <v>1535.94617727273</v>
      </c>
      <c r="C48" s="469">
        <v>1500.9215799999999</v>
      </c>
      <c r="D48" s="469">
        <v>1526.36942</v>
      </c>
      <c r="E48" s="469">
        <v>1595.0508998626101</v>
      </c>
      <c r="F48" s="469">
        <v>1595.2045396174201</v>
      </c>
      <c r="G48" s="469">
        <v>1549.79426111111</v>
      </c>
      <c r="H48" s="469">
        <v>1530.30128636364</v>
      </c>
      <c r="I48" s="469">
        <v>1534.78358571429</v>
      </c>
      <c r="J48" s="469">
        <v>1497.7896190476199</v>
      </c>
      <c r="K48" s="469">
        <v>1459.5860590909101</v>
      </c>
      <c r="L48" s="469">
        <v>1443.85004</v>
      </c>
      <c r="M48" s="469">
        <v>1450.9739095238101</v>
      </c>
      <c r="N48" s="478">
        <v>1518.3809481336784</v>
      </c>
      <c r="O48" s="475"/>
      <c r="P48" s="475"/>
    </row>
    <row r="49" spans="1:26" s="9" customFormat="1" ht="13.5">
      <c r="A49" s="389" t="s">
        <v>288</v>
      </c>
      <c r="B49" s="470"/>
      <c r="C49" s="470"/>
      <c r="D49" s="470"/>
      <c r="E49" s="470"/>
      <c r="F49" s="470"/>
      <c r="G49" s="470"/>
      <c r="H49" s="470"/>
      <c r="I49" s="470"/>
      <c r="J49" s="470"/>
      <c r="K49" s="470"/>
      <c r="L49" s="470"/>
      <c r="M49" s="470"/>
      <c r="N49" s="1088"/>
      <c r="O49" s="1088"/>
      <c r="P49" s="1088"/>
      <c r="Q49" s="1088"/>
      <c r="R49" s="1088"/>
      <c r="S49" s="1088"/>
      <c r="T49" s="1088"/>
      <c r="U49" s="1088"/>
      <c r="V49" s="1088"/>
      <c r="W49" s="1088"/>
      <c r="X49" s="1088"/>
      <c r="Y49" s="1088"/>
      <c r="Z49" s="1088"/>
    </row>
    <row r="50" spans="1:26" s="9" customFormat="1" ht="13.5">
      <c r="A50" s="389" t="s">
        <v>1228</v>
      </c>
      <c r="B50" s="470"/>
      <c r="C50" s="470"/>
      <c r="D50" s="470"/>
      <c r="E50" s="470"/>
      <c r="F50" s="470"/>
      <c r="G50" s="470"/>
      <c r="H50" s="470"/>
      <c r="I50" s="470"/>
      <c r="J50" s="470"/>
      <c r="K50" s="470"/>
      <c r="L50" s="470"/>
      <c r="M50" s="470"/>
    </row>
    <row r="51" spans="1:26" s="9" customFormat="1" ht="13.5">
      <c r="A51" s="389" t="s">
        <v>1229</v>
      </c>
      <c r="B51" s="390"/>
      <c r="C51" s="390"/>
      <c r="D51" s="390"/>
      <c r="E51" s="390"/>
      <c r="F51" s="390"/>
      <c r="G51" s="390"/>
      <c r="H51" s="390"/>
      <c r="I51" s="390"/>
      <c r="J51" s="390"/>
      <c r="K51" s="390"/>
      <c r="L51" s="390"/>
      <c r="M51" s="390"/>
    </row>
    <row r="52" spans="1:26" s="9" customFormat="1" ht="13.5">
      <c r="A52" s="389" t="s">
        <v>1230</v>
      </c>
      <c r="B52" s="390"/>
      <c r="C52" s="390"/>
      <c r="D52" s="390"/>
      <c r="E52" s="390"/>
      <c r="F52" s="390"/>
      <c r="G52" s="390"/>
      <c r="H52" s="390"/>
      <c r="I52" s="390"/>
      <c r="J52" s="390"/>
      <c r="K52" s="390"/>
      <c r="L52" s="390"/>
      <c r="M52" s="390"/>
    </row>
    <row r="53" spans="1:26" s="9" customFormat="1" ht="13.5">
      <c r="A53" s="389" t="s">
        <v>1231</v>
      </c>
      <c r="B53" s="471"/>
      <c r="C53" s="471"/>
      <c r="D53" s="471"/>
      <c r="E53" s="471"/>
      <c r="F53" s="471"/>
      <c r="G53" s="471"/>
      <c r="H53" s="471"/>
      <c r="I53" s="471"/>
      <c r="J53" s="471"/>
      <c r="K53" s="471"/>
      <c r="L53" s="471"/>
      <c r="M53" s="471"/>
    </row>
    <row r="54" spans="1:26" s="9" customFormat="1" ht="13.5">
      <c r="A54" s="389" t="s">
        <v>1232</v>
      </c>
      <c r="B54" s="471"/>
      <c r="C54" s="471"/>
      <c r="D54" s="471"/>
      <c r="E54" s="471"/>
      <c r="F54" s="471"/>
      <c r="G54" s="471"/>
      <c r="H54" s="471"/>
      <c r="I54" s="471"/>
      <c r="J54" s="471"/>
      <c r="K54" s="471"/>
      <c r="L54" s="471"/>
      <c r="M54" s="471"/>
    </row>
    <row r="55" spans="1:26">
      <c r="A55" s="448" t="s">
        <v>1233</v>
      </c>
      <c r="B55" s="449"/>
      <c r="C55" s="449"/>
      <c r="D55" s="449"/>
      <c r="E55" s="449"/>
      <c r="F55" s="449"/>
      <c r="G55" s="449"/>
      <c r="H55" s="449"/>
      <c r="I55" s="449"/>
      <c r="J55" s="449"/>
      <c r="K55" s="449"/>
      <c r="L55" s="449"/>
      <c r="M55" s="449"/>
    </row>
    <row r="56" spans="1:26">
      <c r="B56" s="449"/>
      <c r="C56" s="449"/>
      <c r="D56" s="449"/>
      <c r="E56" s="449"/>
      <c r="F56" s="449"/>
      <c r="G56" s="449"/>
      <c r="H56" s="449"/>
      <c r="I56" s="449"/>
      <c r="J56" s="449"/>
      <c r="K56" s="449"/>
      <c r="L56" s="449"/>
      <c r="M56" s="449"/>
    </row>
    <row r="57" spans="1:26">
      <c r="B57" s="449"/>
      <c r="C57" s="449"/>
      <c r="D57" s="449"/>
      <c r="E57" s="449"/>
      <c r="F57" s="449"/>
      <c r="G57" s="449"/>
      <c r="H57" s="449"/>
      <c r="I57" s="449"/>
      <c r="J57" s="449"/>
      <c r="K57" s="449"/>
      <c r="L57" s="449"/>
      <c r="M57" s="449"/>
    </row>
    <row r="58" spans="1:26">
      <c r="B58" s="449"/>
      <c r="C58" s="449"/>
      <c r="D58" s="449"/>
      <c r="E58" s="449"/>
      <c r="F58" s="449"/>
      <c r="G58" s="449"/>
      <c r="H58" s="449"/>
      <c r="I58" s="449"/>
      <c r="J58" s="449"/>
      <c r="K58" s="449"/>
      <c r="L58" s="449"/>
      <c r="M58" s="449"/>
    </row>
    <row r="59" spans="1:26">
      <c r="B59" s="449"/>
      <c r="C59" s="449"/>
      <c r="D59" s="449"/>
      <c r="G59" s="189"/>
      <c r="H59" s="189"/>
    </row>
    <row r="60" spans="1:26">
      <c r="B60" s="472"/>
      <c r="C60" s="472"/>
      <c r="D60" s="472"/>
      <c r="E60" s="198"/>
      <c r="F60" s="198"/>
      <c r="G60" s="198"/>
      <c r="H60" s="198"/>
      <c r="I60" s="198"/>
      <c r="J60" s="198"/>
      <c r="K60" s="198"/>
      <c r="L60" s="198"/>
      <c r="M60" s="198"/>
    </row>
    <row r="61" spans="1:26">
      <c r="B61" s="198"/>
      <c r="C61" s="198"/>
      <c r="D61" s="198"/>
      <c r="E61" s="198"/>
      <c r="F61" s="198"/>
      <c r="G61" s="198"/>
      <c r="H61" s="198"/>
      <c r="I61" s="198"/>
      <c r="J61" s="198"/>
      <c r="K61" s="198"/>
      <c r="L61" s="198"/>
      <c r="M61" s="198"/>
    </row>
    <row r="62" spans="1:26">
      <c r="B62" s="198"/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</row>
    <row r="63" spans="1:26">
      <c r="B63" s="198"/>
      <c r="C63" s="198"/>
      <c r="D63" s="198"/>
      <c r="E63" s="198"/>
      <c r="F63" s="198"/>
      <c r="G63" s="472"/>
      <c r="H63" s="472"/>
      <c r="I63" s="198"/>
      <c r="J63" s="198"/>
      <c r="K63" s="198"/>
      <c r="L63" s="198"/>
      <c r="M63" s="198"/>
    </row>
    <row r="64" spans="1:26">
      <c r="B64" s="240"/>
      <c r="C64" s="240"/>
      <c r="D64" s="240"/>
      <c r="E64" s="240"/>
      <c r="F64" s="240"/>
      <c r="G64" s="240"/>
      <c r="H64" s="240"/>
      <c r="I64" s="240"/>
      <c r="J64" s="240"/>
      <c r="K64" s="240"/>
      <c r="L64" s="240"/>
      <c r="M64" s="240"/>
    </row>
    <row r="65" spans="2:13">
      <c r="B65" s="449"/>
      <c r="C65" s="449"/>
      <c r="D65" s="449"/>
      <c r="E65" s="449"/>
      <c r="F65" s="449"/>
      <c r="G65" s="449"/>
      <c r="H65" s="449"/>
      <c r="I65" s="449"/>
      <c r="J65" s="449"/>
      <c r="K65" s="449"/>
      <c r="L65" s="449"/>
      <c r="M65" s="449"/>
    </row>
    <row r="66" spans="2:13">
      <c r="B66" s="449"/>
      <c r="C66" s="449"/>
      <c r="D66" s="449"/>
      <c r="E66" s="449"/>
      <c r="F66" s="449"/>
      <c r="G66" s="449"/>
      <c r="H66" s="449"/>
      <c r="I66" s="449"/>
      <c r="J66" s="449"/>
      <c r="K66" s="449"/>
      <c r="L66" s="449"/>
      <c r="M66" s="449"/>
    </row>
    <row r="67" spans="2:13">
      <c r="B67" s="449"/>
      <c r="C67" s="449"/>
      <c r="D67" s="449"/>
      <c r="E67" s="449"/>
      <c r="F67" s="449"/>
      <c r="G67" s="449"/>
      <c r="H67" s="449"/>
      <c r="I67" s="449"/>
      <c r="J67" s="449"/>
      <c r="K67" s="449"/>
      <c r="L67" s="449"/>
      <c r="M67" s="449"/>
    </row>
    <row r="68" spans="2:13">
      <c r="B68" s="449"/>
      <c r="C68" s="449"/>
      <c r="D68" s="449"/>
      <c r="E68" s="449"/>
      <c r="F68" s="449"/>
      <c r="G68" s="449"/>
      <c r="H68" s="449"/>
      <c r="I68" s="449"/>
      <c r="J68" s="449"/>
      <c r="K68" s="449"/>
      <c r="L68" s="449"/>
      <c r="M68" s="449"/>
    </row>
    <row r="69" spans="2:13">
      <c r="B69" s="449"/>
      <c r="C69" s="449"/>
      <c r="D69" s="449"/>
      <c r="E69" s="449"/>
      <c r="F69" s="449"/>
      <c r="G69" s="449"/>
      <c r="H69" s="449"/>
      <c r="I69" s="449"/>
      <c r="J69" s="449"/>
      <c r="K69" s="449"/>
      <c r="L69" s="449"/>
      <c r="M69" s="449"/>
    </row>
    <row r="70" spans="2:13">
      <c r="B70" s="449"/>
      <c r="C70" s="449"/>
      <c r="D70" s="449"/>
      <c r="E70" s="449"/>
      <c r="F70" s="449"/>
      <c r="G70" s="449"/>
      <c r="H70" s="449"/>
      <c r="I70" s="449"/>
      <c r="J70" s="449"/>
      <c r="K70" s="449"/>
      <c r="L70" s="449"/>
      <c r="M70" s="449"/>
    </row>
    <row r="71" spans="2:13">
      <c r="B71" s="449"/>
      <c r="C71" s="449"/>
      <c r="D71" s="449"/>
      <c r="E71" s="449"/>
      <c r="F71" s="449"/>
      <c r="G71" s="449"/>
      <c r="H71" s="449"/>
      <c r="I71" s="449"/>
      <c r="J71" s="449"/>
      <c r="K71" s="449"/>
      <c r="L71" s="449"/>
      <c r="M71" s="449"/>
    </row>
    <row r="72" spans="2:13">
      <c r="B72" s="449"/>
      <c r="C72" s="449"/>
      <c r="D72" s="449"/>
      <c r="E72" s="449"/>
      <c r="F72" s="449"/>
      <c r="G72" s="449"/>
      <c r="H72" s="449"/>
      <c r="I72" s="449"/>
      <c r="J72" s="449"/>
      <c r="K72" s="449"/>
      <c r="L72" s="449"/>
      <c r="M72" s="449"/>
    </row>
    <row r="79" spans="2:13">
      <c r="B79" s="198"/>
      <c r="C79" s="198"/>
      <c r="D79" s="198"/>
      <c r="E79" s="198"/>
      <c r="F79" s="240"/>
    </row>
    <row r="80" spans="2:13">
      <c r="B80" s="198"/>
      <c r="C80" s="198"/>
      <c r="D80" s="198"/>
      <c r="E80" s="198"/>
      <c r="F80" s="240"/>
    </row>
    <row r="81" spans="2:6">
      <c r="B81" s="198"/>
      <c r="C81" s="198"/>
      <c r="D81" s="198"/>
      <c r="E81" s="198"/>
      <c r="F81" s="240"/>
    </row>
    <row r="82" spans="2:6">
      <c r="B82" s="472"/>
      <c r="C82" s="472"/>
      <c r="D82" s="472"/>
      <c r="E82" s="198"/>
      <c r="F82" s="240"/>
    </row>
    <row r="83" spans="2:6">
      <c r="B83" s="198"/>
      <c r="C83" s="198"/>
      <c r="D83" s="198"/>
      <c r="E83" s="198"/>
      <c r="F83" s="240"/>
    </row>
    <row r="84" spans="2:6">
      <c r="B84" s="198"/>
      <c r="C84" s="198"/>
      <c r="D84" s="198"/>
      <c r="E84" s="198"/>
      <c r="F84" s="240"/>
    </row>
    <row r="85" spans="2:6">
      <c r="B85" s="198"/>
      <c r="C85" s="198"/>
      <c r="D85" s="198"/>
      <c r="E85" s="198"/>
      <c r="F85" s="240"/>
    </row>
    <row r="86" spans="2:6">
      <c r="B86" s="472"/>
      <c r="C86" s="472"/>
      <c r="D86" s="472"/>
      <c r="E86" s="198"/>
      <c r="F86" s="240"/>
    </row>
    <row r="87" spans="2:6">
      <c r="B87" s="198"/>
      <c r="C87" s="198"/>
      <c r="D87" s="198"/>
      <c r="E87" s="198"/>
      <c r="F87" s="240"/>
    </row>
    <row r="88" spans="2:6">
      <c r="B88" s="198"/>
      <c r="C88" s="198"/>
      <c r="D88" s="198"/>
      <c r="E88" s="198"/>
      <c r="F88" s="240"/>
    </row>
    <row r="89" spans="2:6">
      <c r="B89" s="198"/>
      <c r="C89" s="198"/>
      <c r="D89" s="198"/>
      <c r="E89" s="198"/>
      <c r="F89" s="240"/>
    </row>
    <row r="90" spans="2:6">
      <c r="B90" s="198"/>
      <c r="C90" s="198"/>
      <c r="D90" s="198"/>
      <c r="E90" s="198"/>
      <c r="F90" s="240"/>
    </row>
  </sheetData>
  <mergeCells count="1">
    <mergeCell ref="A2:N2"/>
  </mergeCells>
  <hyperlinks>
    <hyperlink ref="A1" location="Menu!A1" display="Return to Menu" xr:uid="{D123F57D-B041-48FB-ABCA-01C2A7668C27}"/>
  </hyperlinks>
  <printOptions horizontalCentered="1"/>
  <pageMargins left="0.25" right="0.25" top="0.5" bottom="0.25" header="0" footer="0"/>
  <pageSetup paperSize="7" scale="75" fitToWidth="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92A95-93EA-4C30-BBA0-DE7E99396C26}">
  <dimension ref="A1:Z51"/>
  <sheetViews>
    <sheetView view="pageBreakPreview" zoomScale="90" zoomScaleNormal="100" workbookViewId="0">
      <pane xSplit="1" ySplit="3" topLeftCell="B27" activePane="bottomRight" state="frozen"/>
      <selection activeCell="O48" sqref="O48"/>
      <selection pane="topRight" activeCell="O48" sqref="O48"/>
      <selection pane="bottomLeft" activeCell="O48" sqref="O48"/>
      <selection pane="bottomRight"/>
    </sheetView>
  </sheetViews>
  <sheetFormatPr defaultColWidth="9.125" defaultRowHeight="15"/>
  <cols>
    <col min="1" max="1" width="16.375" style="189" customWidth="1"/>
    <col min="2" max="2" width="10.125" style="106" customWidth="1"/>
    <col min="3" max="3" width="11.75" style="106" customWidth="1"/>
    <col min="4" max="4" width="8.125" style="106" customWidth="1"/>
    <col min="5" max="8" width="7.875" style="106" customWidth="1"/>
    <col min="9" max="9" width="8.75" style="106" customWidth="1"/>
    <col min="10" max="10" width="13.125" style="106" customWidth="1"/>
    <col min="11" max="11" width="9.875" style="106" customWidth="1"/>
    <col min="12" max="12" width="12.375" style="106" customWidth="1"/>
    <col min="13" max="13" width="12.25" style="106" customWidth="1"/>
    <col min="14" max="14" width="11.75" style="106" customWidth="1"/>
    <col min="15" max="16384" width="9.125" style="106"/>
  </cols>
  <sheetData>
    <row r="1" spans="1:14" ht="26.25">
      <c r="A1" s="6" t="s">
        <v>85</v>
      </c>
    </row>
    <row r="2" spans="1:14" s="66" customFormat="1" ht="20.25" customHeight="1" thickBot="1">
      <c r="A2" s="1177" t="s">
        <v>2034</v>
      </c>
      <c r="B2" s="1177"/>
      <c r="C2" s="1177"/>
      <c r="D2" s="1177"/>
      <c r="E2" s="1177"/>
      <c r="F2" s="1177"/>
      <c r="G2" s="1177"/>
      <c r="H2" s="1177"/>
      <c r="I2" s="1177"/>
      <c r="J2" s="1177"/>
      <c r="K2" s="1177"/>
      <c r="L2" s="1177"/>
      <c r="M2" s="1177"/>
      <c r="N2" s="1177"/>
    </row>
    <row r="3" spans="1:14" s="437" customFormat="1" ht="20.25" customHeight="1" thickBot="1">
      <c r="A3" s="382" t="s">
        <v>1234</v>
      </c>
      <c r="B3" s="439" t="s">
        <v>1235</v>
      </c>
      <c r="C3" s="368" t="s">
        <v>1236</v>
      </c>
      <c r="D3" s="368" t="s">
        <v>1216</v>
      </c>
      <c r="E3" s="368" t="s">
        <v>1217</v>
      </c>
      <c r="F3" s="368" t="s">
        <v>182</v>
      </c>
      <c r="G3" s="368" t="s">
        <v>1218</v>
      </c>
      <c r="H3" s="368" t="s">
        <v>1219</v>
      </c>
      <c r="I3" s="368" t="s">
        <v>1220</v>
      </c>
      <c r="J3" s="368" t="s">
        <v>1221</v>
      </c>
      <c r="K3" s="368" t="s">
        <v>1222</v>
      </c>
      <c r="L3" s="368" t="s">
        <v>1223</v>
      </c>
      <c r="M3" s="368" t="s">
        <v>1224</v>
      </c>
      <c r="N3" s="452" t="s">
        <v>1226</v>
      </c>
    </row>
    <row r="4" spans="1:14">
      <c r="A4" s="440">
        <v>1995</v>
      </c>
      <c r="B4" s="441">
        <v>79.895499999999998</v>
      </c>
      <c r="C4" s="442">
        <v>80.458600000000004</v>
      </c>
      <c r="D4" s="442">
        <v>81.59</v>
      </c>
      <c r="E4" s="442">
        <v>79.599999999999994</v>
      </c>
      <c r="F4" s="442">
        <v>79.599999999999994</v>
      </c>
      <c r="G4" s="442">
        <v>79.599999999999994</v>
      </c>
      <c r="H4" s="442">
        <v>79.599999999999994</v>
      </c>
      <c r="I4" s="442">
        <v>79.599999999999994</v>
      </c>
      <c r="J4" s="442">
        <v>81.59</v>
      </c>
      <c r="K4" s="442">
        <v>81.59</v>
      </c>
      <c r="L4" s="442">
        <v>84.575000000000003</v>
      </c>
      <c r="M4" s="442">
        <v>84.575000000000003</v>
      </c>
      <c r="N4" s="453">
        <v>81.022841666666693</v>
      </c>
    </row>
    <row r="5" spans="1:14">
      <c r="A5" s="385">
        <v>1996</v>
      </c>
      <c r="B5" s="443">
        <v>84.575000000000003</v>
      </c>
      <c r="C5" s="386">
        <v>83.920400000000001</v>
      </c>
      <c r="D5" s="386">
        <v>82.087500000000006</v>
      </c>
      <c r="E5" s="386">
        <v>82.087500000000006</v>
      </c>
      <c r="F5" s="386">
        <v>82.087500000000006</v>
      </c>
      <c r="G5" s="386">
        <v>81.490499999999997</v>
      </c>
      <c r="H5" s="386">
        <v>80.594999999999999</v>
      </c>
      <c r="I5" s="386">
        <v>79.789599999999993</v>
      </c>
      <c r="J5" s="386">
        <v>79.599999999999994</v>
      </c>
      <c r="K5" s="386">
        <v>79.599999999999994</v>
      </c>
      <c r="L5" s="386">
        <v>79.599999999999994</v>
      </c>
      <c r="M5" s="386">
        <v>79.599999999999994</v>
      </c>
      <c r="N5" s="454">
        <v>81.252750000000006</v>
      </c>
    </row>
    <row r="6" spans="1:14">
      <c r="A6" s="385">
        <v>1997</v>
      </c>
      <c r="B6" s="443">
        <v>79.599999999999994</v>
      </c>
      <c r="C6" s="386">
        <v>79.599999999999994</v>
      </c>
      <c r="D6" s="386">
        <v>82.742099999999994</v>
      </c>
      <c r="E6" s="386">
        <v>84.575000000000003</v>
      </c>
      <c r="F6" s="386">
        <v>84.575000000000003</v>
      </c>
      <c r="G6" s="386">
        <v>84.575000000000003</v>
      </c>
      <c r="H6" s="386">
        <v>83.376499999999993</v>
      </c>
      <c r="I6" s="386">
        <v>81.969099999999997</v>
      </c>
      <c r="J6" s="386">
        <v>81.363900000000001</v>
      </c>
      <c r="K6" s="386">
        <v>81.59</v>
      </c>
      <c r="L6" s="386">
        <v>79.400999999999996</v>
      </c>
      <c r="M6" s="386">
        <v>76.4255</v>
      </c>
      <c r="N6" s="454">
        <v>81.649424999999994</v>
      </c>
    </row>
    <row r="7" spans="1:14">
      <c r="A7" s="385">
        <v>1998</v>
      </c>
      <c r="B7" s="443">
        <v>76.510300000000001</v>
      </c>
      <c r="C7" s="386">
        <v>82.535300000000007</v>
      </c>
      <c r="D7" s="386">
        <v>83.58</v>
      </c>
      <c r="E7" s="386">
        <v>83.635599999999997</v>
      </c>
      <c r="F7" s="386">
        <v>84.551000000000002</v>
      </c>
      <c r="G7" s="386">
        <v>85.456400000000002</v>
      </c>
      <c r="H7" s="386">
        <v>84.100099999999998</v>
      </c>
      <c r="I7" s="386">
        <v>83.58</v>
      </c>
      <c r="J7" s="386">
        <v>85.027299999999997</v>
      </c>
      <c r="K7" s="386">
        <v>85.57</v>
      </c>
      <c r="L7" s="386">
        <v>85.57</v>
      </c>
      <c r="M7" s="386">
        <v>85.57</v>
      </c>
      <c r="N7" s="454">
        <v>83.807166666666703</v>
      </c>
    </row>
    <row r="8" spans="1:14">
      <c r="A8" s="385">
        <v>1999</v>
      </c>
      <c r="B8" s="443">
        <v>85.57</v>
      </c>
      <c r="C8" s="386">
        <v>85.57</v>
      </c>
      <c r="D8" s="386">
        <v>86.662300000000002</v>
      </c>
      <c r="E8" s="386">
        <v>90.192899999999995</v>
      </c>
      <c r="F8" s="386">
        <v>94.371700000000004</v>
      </c>
      <c r="G8" s="386">
        <v>94.405600000000007</v>
      </c>
      <c r="H8" s="386">
        <v>94.405600000000007</v>
      </c>
      <c r="I8" s="386">
        <v>94.405600000000007</v>
      </c>
      <c r="J8" s="386">
        <v>94.405600000000007</v>
      </c>
      <c r="K8" s="386">
        <v>94.475200000000001</v>
      </c>
      <c r="L8" s="386">
        <v>96.260499999999993</v>
      </c>
      <c r="M8" s="386">
        <v>97.389099999999999</v>
      </c>
      <c r="N8" s="454">
        <v>92.3428416666667</v>
      </c>
    </row>
    <row r="9" spans="1:14">
      <c r="A9" s="385">
        <v>2000</v>
      </c>
      <c r="B9" s="443">
        <v>98.490499999999997</v>
      </c>
      <c r="C9" s="386">
        <v>99.627399999999994</v>
      </c>
      <c r="D9" s="386">
        <v>100.60809999999999</v>
      </c>
      <c r="E9" s="386">
        <v>99.878299999999996</v>
      </c>
      <c r="F9" s="386">
        <v>100.5976</v>
      </c>
      <c r="G9" s="386">
        <v>101.5142</v>
      </c>
      <c r="H9" s="386">
        <v>104.895</v>
      </c>
      <c r="I9" s="386">
        <v>102.435</v>
      </c>
      <c r="J9" s="386">
        <v>101.86190000000001</v>
      </c>
      <c r="K9" s="386">
        <v>101.9773</v>
      </c>
      <c r="L9" s="386">
        <v>102.0205</v>
      </c>
      <c r="M9" s="386">
        <v>107.3823</v>
      </c>
      <c r="N9" s="454">
        <v>101.774008333333</v>
      </c>
    </row>
    <row r="10" spans="1:14">
      <c r="A10" s="385">
        <v>2001</v>
      </c>
      <c r="B10" s="443">
        <v>109.99769999999999</v>
      </c>
      <c r="C10" s="386">
        <v>110.1925</v>
      </c>
      <c r="D10" s="386">
        <v>110.15560000000001</v>
      </c>
      <c r="E10" s="386">
        <v>113.22629999999999</v>
      </c>
      <c r="F10" s="386">
        <v>113.55240000000001</v>
      </c>
      <c r="G10" s="386">
        <v>111.97499999999999</v>
      </c>
      <c r="H10" s="386">
        <v>111.3455</v>
      </c>
      <c r="I10" s="386">
        <v>111.1978</v>
      </c>
      <c r="J10" s="386">
        <v>111.1</v>
      </c>
      <c r="K10" s="386">
        <v>111.1</v>
      </c>
      <c r="L10" s="386">
        <v>111.5167</v>
      </c>
      <c r="M10" s="386">
        <v>112.4864</v>
      </c>
      <c r="N10" s="454">
        <v>111.487158333333</v>
      </c>
    </row>
    <row r="11" spans="1:14">
      <c r="A11" s="385">
        <v>2002</v>
      </c>
      <c r="B11" s="443">
        <v>113.41589999999999</v>
      </c>
      <c r="C11" s="386">
        <v>114.2526</v>
      </c>
      <c r="D11" s="386">
        <v>115.5579</v>
      </c>
      <c r="E11" s="386">
        <v>115.62860000000001</v>
      </c>
      <c r="F11" s="386">
        <v>116.05</v>
      </c>
      <c r="G11" s="386">
        <v>119.045</v>
      </c>
      <c r="H11" s="386">
        <v>124.13679999999999</v>
      </c>
      <c r="I11" s="386">
        <v>125.0086</v>
      </c>
      <c r="J11" s="386">
        <v>125.9653</v>
      </c>
      <c r="K11" s="386">
        <v>126.0553</v>
      </c>
      <c r="L11" s="386">
        <v>126.32940000000001</v>
      </c>
      <c r="M11" s="386">
        <v>126.3883</v>
      </c>
      <c r="N11" s="454">
        <v>120.652808333333</v>
      </c>
    </row>
    <row r="12" spans="1:14">
      <c r="A12" s="385">
        <v>2003</v>
      </c>
      <c r="B12" s="443">
        <v>126.571818181818</v>
      </c>
      <c r="C12" s="386">
        <v>126.98444444444399</v>
      </c>
      <c r="D12" s="386">
        <v>130.352030952381</v>
      </c>
      <c r="E12" s="386">
        <v>126.983</v>
      </c>
      <c r="F12" s="386">
        <v>127.168421052632</v>
      </c>
      <c r="G12" s="386">
        <v>127.40095238095201</v>
      </c>
      <c r="H12" s="386">
        <v>127.32260869565199</v>
      </c>
      <c r="I12" s="386">
        <v>127.60523809523799</v>
      </c>
      <c r="J12" s="386">
        <v>128.17363636363601</v>
      </c>
      <c r="K12" s="386">
        <v>129.27549999999999</v>
      </c>
      <c r="L12" s="386">
        <v>136.10669999999999</v>
      </c>
      <c r="M12" s="386">
        <v>136.73140000000001</v>
      </c>
      <c r="N12" s="454">
        <v>129.22297918056299</v>
      </c>
    </row>
    <row r="13" spans="1:14">
      <c r="A13" s="385">
        <v>2004</v>
      </c>
      <c r="B13" s="444">
        <v>135.53569999999999</v>
      </c>
      <c r="C13" s="373">
        <v>134.65526</v>
      </c>
      <c r="D13" s="373">
        <v>133.9829</v>
      </c>
      <c r="E13" s="373">
        <v>132.99</v>
      </c>
      <c r="F13" s="373">
        <v>132.5119</v>
      </c>
      <c r="G13" s="373">
        <v>132.25</v>
      </c>
      <c r="H13" s="373">
        <v>132.29910000000001</v>
      </c>
      <c r="I13" s="386">
        <v>132.32910000000001</v>
      </c>
      <c r="J13" s="386">
        <v>132.34450000000001</v>
      </c>
      <c r="K13" s="386">
        <v>132.38149999999999</v>
      </c>
      <c r="L13" s="386">
        <v>132.37180000000001</v>
      </c>
      <c r="M13" s="386">
        <v>132.3578</v>
      </c>
      <c r="N13" s="454">
        <v>133.00079666666699</v>
      </c>
    </row>
    <row r="14" spans="1:14">
      <c r="A14" s="385">
        <v>2005</v>
      </c>
      <c r="B14" s="443">
        <v>132.38</v>
      </c>
      <c r="C14" s="386">
        <v>132.35319999999999</v>
      </c>
      <c r="D14" s="386">
        <v>132.35249999999999</v>
      </c>
      <c r="E14" s="386">
        <v>132.35249999999999</v>
      </c>
      <c r="F14" s="386">
        <v>132.31950000000001</v>
      </c>
      <c r="G14" s="386">
        <v>132.36940000000001</v>
      </c>
      <c r="H14" s="386">
        <v>132.369</v>
      </c>
      <c r="I14" s="386">
        <v>131.75200000000001</v>
      </c>
      <c r="J14" s="386">
        <v>129.01519999999999</v>
      </c>
      <c r="K14" s="386">
        <v>129.0444</v>
      </c>
      <c r="L14" s="386">
        <v>128.39570000000001</v>
      </c>
      <c r="M14" s="386">
        <v>128.501</v>
      </c>
      <c r="N14" s="454">
        <v>131.10036666666699</v>
      </c>
    </row>
    <row r="15" spans="1:14">
      <c r="A15" s="385">
        <v>2006</v>
      </c>
      <c r="B15" s="443">
        <v>129.785</v>
      </c>
      <c r="C15" s="386">
        <v>129.10329999999999</v>
      </c>
      <c r="D15" s="386">
        <v>128.23560000000001</v>
      </c>
      <c r="E15" s="386">
        <v>127.9622</v>
      </c>
      <c r="F15" s="386">
        <v>127.9449</v>
      </c>
      <c r="G15" s="386">
        <v>127.85590000000001</v>
      </c>
      <c r="H15" s="386">
        <v>127.88330000000001</v>
      </c>
      <c r="I15" s="386">
        <v>127.82510000000001</v>
      </c>
      <c r="J15" s="386">
        <v>127.7847</v>
      </c>
      <c r="K15" s="386">
        <v>127.7769</v>
      </c>
      <c r="L15" s="386">
        <v>127.765</v>
      </c>
      <c r="M15" s="386">
        <v>127.782</v>
      </c>
      <c r="N15" s="454">
        <v>128.141991666667</v>
      </c>
    </row>
    <row r="16" spans="1:14">
      <c r="A16" s="385">
        <v>2007</v>
      </c>
      <c r="B16" s="443">
        <v>127.1408</v>
      </c>
      <c r="C16" s="386">
        <v>127.1335</v>
      </c>
      <c r="D16" s="386">
        <v>127.1335</v>
      </c>
      <c r="E16" s="386">
        <v>126.8398</v>
      </c>
      <c r="F16" s="386">
        <v>126.4564</v>
      </c>
      <c r="G16" s="386">
        <v>126.4564</v>
      </c>
      <c r="H16" s="386">
        <v>126.6811</v>
      </c>
      <c r="I16" s="386">
        <v>126.17489999999999</v>
      </c>
      <c r="J16" s="386">
        <v>125.3579</v>
      </c>
      <c r="K16" s="386">
        <v>123.90179999999999</v>
      </c>
      <c r="L16" s="386">
        <v>119.8797</v>
      </c>
      <c r="M16" s="386">
        <v>117.6365</v>
      </c>
      <c r="N16" s="454">
        <v>125.066025</v>
      </c>
    </row>
    <row r="17" spans="1:14">
      <c r="A17" s="385">
        <v>2008</v>
      </c>
      <c r="B17" s="443">
        <v>116.89176590909101</v>
      </c>
      <c r="C17" s="386">
        <v>116.875385714286</v>
      </c>
      <c r="D17" s="386">
        <v>116.836541666667</v>
      </c>
      <c r="E17" s="386">
        <v>116.791722727273</v>
      </c>
      <c r="F17" s="386">
        <v>116.75234500000001</v>
      </c>
      <c r="G17" s="386">
        <v>116.72743157894701</v>
      </c>
      <c r="H17" s="386">
        <v>116.68562173913</v>
      </c>
      <c r="I17" s="386">
        <v>116.659071428571</v>
      </c>
      <c r="J17" s="386">
        <v>116.64279999999999</v>
      </c>
      <c r="K17" s="386">
        <v>116.64190000000001</v>
      </c>
      <c r="L17" s="386">
        <v>116.6614</v>
      </c>
      <c r="M17" s="386">
        <v>129.22116840000001</v>
      </c>
      <c r="N17" s="454">
        <v>117.782262846997</v>
      </c>
    </row>
    <row r="18" spans="1:14">
      <c r="A18" s="385">
        <v>2009</v>
      </c>
      <c r="B18" s="443">
        <v>142.37125</v>
      </c>
      <c r="C18" s="386">
        <v>145.90588750000001</v>
      </c>
      <c r="D18" s="386">
        <v>146.42745238095199</v>
      </c>
      <c r="E18" s="386">
        <v>146.00085999999999</v>
      </c>
      <c r="F18" s="386">
        <v>147.089263157895</v>
      </c>
      <c r="G18" s="386">
        <v>146.96576578947401</v>
      </c>
      <c r="H18" s="386">
        <v>147.319054545455</v>
      </c>
      <c r="I18" s="386">
        <v>145.289719047619</v>
      </c>
      <c r="J18" s="386">
        <v>151.37031052631599</v>
      </c>
      <c r="K18" s="386">
        <v>148.81592499999999</v>
      </c>
      <c r="L18" s="386">
        <v>150.51870526315801</v>
      </c>
      <c r="M18" s="386">
        <v>149.18758095238101</v>
      </c>
      <c r="N18" s="454">
        <v>147.271814513604</v>
      </c>
    </row>
    <row r="19" spans="1:14">
      <c r="A19" s="385">
        <v>2010</v>
      </c>
      <c r="B19" s="443">
        <v>147.822</v>
      </c>
      <c r="C19" s="386">
        <v>148.23736842105299</v>
      </c>
      <c r="D19" s="386">
        <v>147.83500000000001</v>
      </c>
      <c r="E19" s="386">
        <v>147.898</v>
      </c>
      <c r="F19" s="386">
        <v>148.31789473684199</v>
      </c>
      <c r="G19" s="386">
        <v>148.22318181818201</v>
      </c>
      <c r="H19" s="386">
        <v>148.10272727272701</v>
      </c>
      <c r="I19" s="386">
        <v>148.24952380952399</v>
      </c>
      <c r="J19" s="386">
        <v>149.01499999999999</v>
      </c>
      <c r="K19" s="386">
        <v>149.21799999999999</v>
      </c>
      <c r="L19" s="386">
        <v>148.24250000000001</v>
      </c>
      <c r="M19" s="240">
        <v>148.55904761904799</v>
      </c>
      <c r="N19" s="454">
        <v>148.310020306448</v>
      </c>
    </row>
    <row r="20" spans="1:14">
      <c r="A20" s="385">
        <v>2011</v>
      </c>
      <c r="B20" s="443">
        <v>149.54499999999999</v>
      </c>
      <c r="C20" s="386">
        <v>149.93469999999999</v>
      </c>
      <c r="D20" s="386">
        <v>150.48259999999999</v>
      </c>
      <c r="E20" s="386">
        <v>151.89609999999999</v>
      </c>
      <c r="F20" s="386">
        <v>152.76949999999999</v>
      </c>
      <c r="G20" s="386">
        <v>152.47319999999999</v>
      </c>
      <c r="H20" s="386">
        <v>149.87190000000001</v>
      </c>
      <c r="I20" s="386">
        <v>150.70330000000001</v>
      </c>
      <c r="J20" s="386">
        <v>153.22640000000001</v>
      </c>
      <c r="K20" s="386">
        <v>151.21449999999999</v>
      </c>
      <c r="L20" s="386">
        <v>153.66399999999999</v>
      </c>
      <c r="M20" s="386">
        <v>156.14099999999999</v>
      </c>
      <c r="N20" s="454">
        <v>151.82685000000001</v>
      </c>
    </row>
    <row r="21" spans="1:14">
      <c r="A21" s="385">
        <v>2012</v>
      </c>
      <c r="B21" s="443">
        <v>156.318571428571</v>
      </c>
      <c r="C21" s="386">
        <v>155.83000000000001</v>
      </c>
      <c r="D21" s="386">
        <v>155.52727272727299</v>
      </c>
      <c r="E21" s="386">
        <v>155.273684210526</v>
      </c>
      <c r="F21" s="386">
        <v>155.21904761904801</v>
      </c>
      <c r="G21" s="386">
        <v>155.38142857142901</v>
      </c>
      <c r="H21" s="386">
        <v>155.375454545455</v>
      </c>
      <c r="I21" s="386">
        <v>155.416666666667</v>
      </c>
      <c r="J21" s="386">
        <v>155.285</v>
      </c>
      <c r="K21" s="386">
        <v>155.25800000000001</v>
      </c>
      <c r="L21" s="386">
        <v>155.25095238095199</v>
      </c>
      <c r="M21" s="386">
        <v>155.26605263157899</v>
      </c>
      <c r="N21" s="454">
        <v>155.45017756512499</v>
      </c>
    </row>
    <row r="22" spans="1:14">
      <c r="A22" s="385">
        <v>2013</v>
      </c>
      <c r="B22" s="443">
        <v>155.24380952381</v>
      </c>
      <c r="C22" s="386">
        <v>155.24199999999999</v>
      </c>
      <c r="D22" s="386">
        <v>155.25399999999999</v>
      </c>
      <c r="E22" s="386">
        <v>155.247619047619</v>
      </c>
      <c r="F22" s="386">
        <v>155.243333333333</v>
      </c>
      <c r="G22" s="386">
        <v>155.249</v>
      </c>
      <c r="H22" s="386">
        <v>155.259130434783</v>
      </c>
      <c r="I22" s="386">
        <v>155.256</v>
      </c>
      <c r="J22" s="386">
        <v>155.258095238095</v>
      </c>
      <c r="K22" s="386">
        <v>155.35900000000001</v>
      </c>
      <c r="L22" s="386">
        <v>155.215714285714</v>
      </c>
      <c r="M22" s="386">
        <v>155.21700000000001</v>
      </c>
      <c r="N22" s="454">
        <v>155.25372515527999</v>
      </c>
    </row>
    <row r="23" spans="1:14">
      <c r="A23" s="385">
        <v>2014</v>
      </c>
      <c r="B23" s="443">
        <v>155.23428571428599</v>
      </c>
      <c r="C23" s="386">
        <v>155.25</v>
      </c>
      <c r="D23" s="386">
        <v>155.243333333333</v>
      </c>
      <c r="E23" s="386">
        <v>155.2345</v>
      </c>
      <c r="F23" s="386">
        <v>155.22999999999999</v>
      </c>
      <c r="G23" s="386">
        <v>155.25404761904801</v>
      </c>
      <c r="H23" s="386">
        <v>155.22999999999999</v>
      </c>
      <c r="I23" s="386">
        <v>155.22999999999999</v>
      </c>
      <c r="J23" s="386">
        <v>155.24318181818199</v>
      </c>
      <c r="K23" s="386">
        <v>155.25649999999999</v>
      </c>
      <c r="L23" s="386">
        <v>157.91200000000001</v>
      </c>
      <c r="M23" s="386">
        <v>167.5</v>
      </c>
      <c r="N23" s="454">
        <v>156.48482070707101</v>
      </c>
    </row>
    <row r="24" spans="1:14">
      <c r="A24" s="385">
        <v>2015</v>
      </c>
      <c r="B24" s="443">
        <v>167.5</v>
      </c>
      <c r="C24" s="386">
        <v>178.15</v>
      </c>
      <c r="D24" s="386">
        <v>196.58</v>
      </c>
      <c r="E24" s="386">
        <v>196.5</v>
      </c>
      <c r="F24" s="386">
        <v>196.5</v>
      </c>
      <c r="G24" s="386">
        <v>196.41249999999999</v>
      </c>
      <c r="H24" s="386">
        <v>196.46666666666701</v>
      </c>
      <c r="I24" s="386">
        <v>196.5</v>
      </c>
      <c r="J24" s="386">
        <v>196.4975</v>
      </c>
      <c r="K24" s="386">
        <v>196.48857142857099</v>
      </c>
      <c r="L24" s="386">
        <v>196.491428571429</v>
      </c>
      <c r="M24" s="386">
        <v>187.554886363636</v>
      </c>
      <c r="N24" s="454">
        <v>191.80346275252501</v>
      </c>
    </row>
    <row r="25" spans="1:14">
      <c r="A25" s="385">
        <v>2016</v>
      </c>
      <c r="B25" s="443">
        <v>196.5</v>
      </c>
      <c r="C25" s="386">
        <v>196.5</v>
      </c>
      <c r="D25" s="386">
        <v>196.5</v>
      </c>
      <c r="E25" s="386">
        <v>196.5</v>
      </c>
      <c r="F25" s="386">
        <v>196.5</v>
      </c>
      <c r="G25" s="386">
        <v>231.261363636364</v>
      </c>
      <c r="H25" s="386">
        <v>294.07222222222202</v>
      </c>
      <c r="I25" s="386">
        <v>310.433333333333</v>
      </c>
      <c r="J25" s="386">
        <v>304.72500000000002</v>
      </c>
      <c r="K25" s="386">
        <v>304.71249999999998</v>
      </c>
      <c r="L25" s="386">
        <v>304.68181818181802</v>
      </c>
      <c r="M25" s="386">
        <v>304.72368421052602</v>
      </c>
      <c r="N25" s="454">
        <v>253.09249346535501</v>
      </c>
    </row>
    <row r="26" spans="1:14">
      <c r="A26" s="385">
        <v>2017</v>
      </c>
      <c r="B26" s="443">
        <v>304.70238095238102</v>
      </c>
      <c r="C26" s="386">
        <v>304.8125</v>
      </c>
      <c r="D26" s="386">
        <v>305.90217391304299</v>
      </c>
      <c r="E26" s="386">
        <v>305.55277777777798</v>
      </c>
      <c r="F26" s="386">
        <v>305.03809523809502</v>
      </c>
      <c r="G26" s="386">
        <v>305.21249999999998</v>
      </c>
      <c r="H26" s="386">
        <v>305.36190476190501</v>
      </c>
      <c r="I26" s="386">
        <v>305.16739130434797</v>
      </c>
      <c r="J26" s="386">
        <v>305.38684210526299</v>
      </c>
      <c r="K26" s="386">
        <v>305.12380952380897</v>
      </c>
      <c r="L26" s="386">
        <v>305.40454545454497</v>
      </c>
      <c r="M26" s="386">
        <v>305.81388888888898</v>
      </c>
      <c r="N26" s="454">
        <v>305.28990082667099</v>
      </c>
    </row>
    <row r="27" spans="1:14">
      <c r="A27" s="385">
        <v>2018</v>
      </c>
      <c r="B27" s="443">
        <v>305.27727272727299</v>
      </c>
      <c r="C27" s="386">
        <v>305.39499999999998</v>
      </c>
      <c r="D27" s="386">
        <v>305.24047619047599</v>
      </c>
      <c r="E27" s="386">
        <v>305.11</v>
      </c>
      <c r="F27" s="386">
        <v>305.32619047618999</v>
      </c>
      <c r="G27" s="386">
        <v>305.371052631579</v>
      </c>
      <c r="H27" s="386">
        <v>305.31428571428597</v>
      </c>
      <c r="I27" s="386">
        <v>305.55714285714299</v>
      </c>
      <c r="J27" s="386">
        <v>305.77249999999998</v>
      </c>
      <c r="K27" s="386">
        <v>305.995454545455</v>
      </c>
      <c r="L27" s="386">
        <v>306.21190476190498</v>
      </c>
      <c r="M27" s="386">
        <v>306.42105263157902</v>
      </c>
      <c r="N27" s="454">
        <v>305.58269437798998</v>
      </c>
    </row>
    <row r="28" spans="1:14">
      <c r="A28" s="385">
        <v>2019</v>
      </c>
      <c r="B28" s="443">
        <v>306.34545454545503</v>
      </c>
      <c r="C28" s="386">
        <v>306.27</v>
      </c>
      <c r="D28" s="386">
        <v>306.42380952380898</v>
      </c>
      <c r="E28" s="386">
        <v>306.46249999999998</v>
      </c>
      <c r="F28" s="386">
        <v>306.473809523809</v>
      </c>
      <c r="G28" s="386">
        <v>306.44705882352901</v>
      </c>
      <c r="H28" s="386">
        <v>306.43695652173898</v>
      </c>
      <c r="I28" s="386">
        <v>306.4325</v>
      </c>
      <c r="J28" s="386">
        <v>306.419047619048</v>
      </c>
      <c r="K28" s="386">
        <v>306.463636363636</v>
      </c>
      <c r="L28" s="386">
        <v>306.44749999999999</v>
      </c>
      <c r="M28" s="386">
        <v>306.45</v>
      </c>
      <c r="N28" s="454">
        <v>306.42268941008501</v>
      </c>
    </row>
    <row r="29" spans="1:14">
      <c r="A29" s="385">
        <v>2020</v>
      </c>
      <c r="B29" s="443">
        <v>306.459090909091</v>
      </c>
      <c r="C29" s="386">
        <v>306.45499999999998</v>
      </c>
      <c r="D29" s="386">
        <v>326.125</v>
      </c>
      <c r="E29" s="386">
        <v>360.5</v>
      </c>
      <c r="F29" s="386">
        <v>360.5</v>
      </c>
      <c r="G29" s="386">
        <v>360.5</v>
      </c>
      <c r="H29" s="386">
        <v>376.69047619047598</v>
      </c>
      <c r="I29" s="386">
        <v>380.5</v>
      </c>
      <c r="J29" s="386">
        <v>380.5</v>
      </c>
      <c r="K29" s="386">
        <v>380.5</v>
      </c>
      <c r="L29" s="386">
        <v>380.5</v>
      </c>
      <c r="M29" s="386">
        <v>380.5</v>
      </c>
      <c r="N29" s="454">
        <v>358.31079725829699</v>
      </c>
    </row>
    <row r="30" spans="1:14">
      <c r="A30" s="385">
        <v>2021</v>
      </c>
      <c r="B30" s="443">
        <v>380.5</v>
      </c>
      <c r="C30" s="386">
        <v>380.5</v>
      </c>
      <c r="D30" s="386">
        <v>408.12782608695699</v>
      </c>
      <c r="E30" s="386">
        <v>380.5</v>
      </c>
      <c r="F30" s="386">
        <v>399.46</v>
      </c>
      <c r="G30" s="386">
        <v>409.61904761904799</v>
      </c>
      <c r="H30" s="386">
        <v>409.62099999999998</v>
      </c>
      <c r="I30" s="386">
        <v>409.88545454545499</v>
      </c>
      <c r="J30" s="386">
        <v>410.25</v>
      </c>
      <c r="K30" s="386">
        <v>410.74736842105301</v>
      </c>
      <c r="L30" s="386">
        <v>411.07954545454498</v>
      </c>
      <c r="M30" s="386">
        <v>413.526190476191</v>
      </c>
      <c r="N30" s="454">
        <v>401.98470271693702</v>
      </c>
    </row>
    <row r="31" spans="1:14">
      <c r="A31" s="385">
        <v>2022</v>
      </c>
      <c r="B31" s="443">
        <v>415.435</v>
      </c>
      <c r="C31" s="386">
        <v>416.45</v>
      </c>
      <c r="D31" s="386">
        <v>415.22173913043503</v>
      </c>
      <c r="E31" s="386">
        <v>414.89473684210498</v>
      </c>
      <c r="F31" s="386">
        <v>415.32499999999999</v>
      </c>
      <c r="G31" s="386">
        <v>415.01904761904802</v>
      </c>
      <c r="H31" s="386">
        <v>416.44473684210499</v>
      </c>
      <c r="I31" s="386">
        <v>425.517391304348</v>
      </c>
      <c r="J31" s="386">
        <v>435.02499999999998</v>
      </c>
      <c r="K31" s="386">
        <v>440.34684210526302</v>
      </c>
      <c r="L31" s="386">
        <v>445.08136363636402</v>
      </c>
      <c r="M31" s="386">
        <v>450.20749999999998</v>
      </c>
      <c r="N31" s="454">
        <v>425.41402978997201</v>
      </c>
    </row>
    <row r="32" spans="1:14">
      <c r="A32" s="385">
        <v>2023</v>
      </c>
      <c r="B32" s="443">
        <v>460.46904761904801</v>
      </c>
      <c r="C32" s="386">
        <v>460.33499999999998</v>
      </c>
      <c r="D32" s="386">
        <v>460.447391304348</v>
      </c>
      <c r="E32" s="386">
        <v>460.39375000000001</v>
      </c>
      <c r="F32" s="386">
        <v>461.50952380952401</v>
      </c>
      <c r="G32" s="386">
        <v>609.97777777777799</v>
      </c>
      <c r="H32" s="386">
        <v>769.81652380952403</v>
      </c>
      <c r="I32" s="386">
        <v>761.55073913043498</v>
      </c>
      <c r="J32" s="386">
        <v>761.10855000000004</v>
      </c>
      <c r="K32" s="386">
        <v>796.43761904761902</v>
      </c>
      <c r="L32" s="386">
        <v>834.89709090909105</v>
      </c>
      <c r="M32" s="386">
        <v>898.89763157894697</v>
      </c>
      <c r="N32" s="454">
        <v>644.65338708219303</v>
      </c>
    </row>
    <row r="33" spans="1:26">
      <c r="A33" s="385">
        <v>2024</v>
      </c>
      <c r="B33" s="386">
        <v>943.58444090909097</v>
      </c>
      <c r="C33" s="386">
        <v>1504.82052380952</v>
      </c>
      <c r="D33" s="386">
        <v>1510.8432</v>
      </c>
      <c r="E33" s="386">
        <v>1236.55772222222</v>
      </c>
      <c r="F33" s="386">
        <v>1443.58984210526</v>
      </c>
      <c r="G33" s="386">
        <v>1481.76623529412</v>
      </c>
      <c r="H33" s="386">
        <v>1559.7237826087</v>
      </c>
      <c r="I33" s="386">
        <v>1584.51747058824</v>
      </c>
      <c r="J33" s="386">
        <v>1616.0707500000001</v>
      </c>
      <c r="K33" s="386">
        <v>1636.588375</v>
      </c>
      <c r="L33" s="386">
        <v>1670.27642857143</v>
      </c>
      <c r="M33" s="386">
        <v>1553.2291399999999</v>
      </c>
      <c r="N33" s="1119">
        <v>1478.46399259238</v>
      </c>
    </row>
    <row r="34" spans="1:26" ht="15.75" thickBot="1">
      <c r="A34" s="388">
        <v>2025</v>
      </c>
      <c r="B34" s="445">
        <v>1535.446177272727</v>
      </c>
      <c r="C34" s="445">
        <v>1500.4715800000001</v>
      </c>
      <c r="D34" s="445">
        <v>1525.8692999999998</v>
      </c>
      <c r="E34" s="445">
        <v>1594.5514736842104</v>
      </c>
      <c r="F34" s="445">
        <v>1594.7047142857143</v>
      </c>
      <c r="G34" s="445">
        <v>1549.2943111111115</v>
      </c>
      <c r="H34" s="445">
        <v>1529.8470500000001</v>
      </c>
      <c r="I34" s="445">
        <v>1534.2498380952379</v>
      </c>
      <c r="J34" s="445">
        <v>1497.2894809523805</v>
      </c>
      <c r="K34" s="445">
        <v>1459.0406045454545</v>
      </c>
      <c r="L34" s="445">
        <v>1443.3502549999998</v>
      </c>
      <c r="M34" s="445">
        <v>1450.4738476190473</v>
      </c>
      <c r="N34" s="455">
        <v>1517.8823860471568</v>
      </c>
    </row>
    <row r="35" spans="1:26" s="438" customFormat="1" ht="11.25">
      <c r="A35" s="446" t="s">
        <v>288</v>
      </c>
      <c r="N35" s="1135"/>
      <c r="O35" s="1135"/>
      <c r="P35" s="1135"/>
      <c r="Q35" s="1135"/>
      <c r="R35" s="1135"/>
      <c r="S35" s="1135"/>
      <c r="T35" s="1135"/>
      <c r="U35" s="1135"/>
      <c r="V35" s="1135"/>
      <c r="W35" s="1135"/>
      <c r="X35" s="1135"/>
      <c r="Y35" s="1135"/>
      <c r="Z35" s="1135"/>
    </row>
    <row r="36" spans="1:26" s="438" customFormat="1" ht="12">
      <c r="A36" s="446" t="s">
        <v>1237</v>
      </c>
      <c r="B36" s="447"/>
      <c r="C36" s="447"/>
      <c r="D36" s="447"/>
      <c r="E36" s="447"/>
      <c r="F36" s="447"/>
      <c r="G36" s="447"/>
      <c r="H36" s="447"/>
      <c r="I36" s="447"/>
      <c r="J36" s="447"/>
      <c r="K36" s="447"/>
      <c r="L36" s="447"/>
      <c r="M36" s="447"/>
    </row>
    <row r="37" spans="1:26" s="438" customFormat="1" ht="12">
      <c r="A37" s="446" t="s">
        <v>1238</v>
      </c>
    </row>
    <row r="38" spans="1:26" s="438" customFormat="1" ht="11.25">
      <c r="A38" s="446" t="s">
        <v>1239</v>
      </c>
      <c r="K38" s="447"/>
    </row>
    <row r="39" spans="1:26" s="438" customFormat="1" ht="11.25">
      <c r="A39" s="446" t="s">
        <v>1240</v>
      </c>
      <c r="G39" s="447"/>
    </row>
    <row r="40" spans="1:26" s="438" customFormat="1" ht="11.25">
      <c r="A40" s="446" t="s">
        <v>1241</v>
      </c>
      <c r="G40" s="447"/>
    </row>
    <row r="41" spans="1:26" s="438" customFormat="1" ht="11.25">
      <c r="A41" s="446" t="s">
        <v>1232</v>
      </c>
      <c r="G41" s="447"/>
    </row>
    <row r="42" spans="1:26">
      <c r="A42" s="1278" t="s">
        <v>1233</v>
      </c>
      <c r="G42" s="449"/>
    </row>
    <row r="43" spans="1:26">
      <c r="A43" s="1277" t="s">
        <v>2035</v>
      </c>
      <c r="G43" s="449"/>
    </row>
    <row r="44" spans="1:26">
      <c r="G44" s="449"/>
    </row>
    <row r="45" spans="1:26">
      <c r="G45" s="450"/>
    </row>
    <row r="46" spans="1:26">
      <c r="G46" s="450"/>
    </row>
    <row r="47" spans="1:26">
      <c r="G47" s="450"/>
    </row>
    <row r="48" spans="1:26">
      <c r="G48" s="450"/>
    </row>
    <row r="49" spans="7:7">
      <c r="G49" s="450"/>
    </row>
    <row r="50" spans="7:7">
      <c r="G50" s="450"/>
    </row>
    <row r="51" spans="7:7">
      <c r="G51" s="451"/>
    </row>
  </sheetData>
  <mergeCells count="1">
    <mergeCell ref="A2:N2"/>
  </mergeCells>
  <hyperlinks>
    <hyperlink ref="A1" location="Menu!A1" display="Return to Menu" xr:uid="{5C27ECE8-470D-40BF-B9CF-10F977DFC326}"/>
  </hyperlinks>
  <printOptions horizontalCentered="1"/>
  <pageMargins left="0.25" right="0.25" top="0.5" bottom="0.25" header="0" footer="0"/>
  <pageSetup paperSize="7" scale="75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1CFC5-EB80-4B28-9EF4-5BD8C230BA2D}">
  <dimension ref="A1:I29"/>
  <sheetViews>
    <sheetView view="pageBreakPreview" zoomScale="80" zoomScaleNormal="100" workbookViewId="0">
      <pane xSplit="1" ySplit="4" topLeftCell="B14" activePane="bottomRight" state="frozen"/>
      <selection activeCell="O48" sqref="O48"/>
      <selection pane="topRight" activeCell="O48" sqref="O48"/>
      <selection pane="bottomLeft" activeCell="O48" sqref="O48"/>
      <selection pane="bottomRight"/>
    </sheetView>
  </sheetViews>
  <sheetFormatPr defaultColWidth="9.125" defaultRowHeight="15"/>
  <cols>
    <col min="1" max="1" width="30" style="106" customWidth="1"/>
    <col min="2" max="9" width="14" style="106" customWidth="1"/>
    <col min="10" max="16384" width="9.125" style="106"/>
  </cols>
  <sheetData>
    <row r="1" spans="1:9" ht="26.25">
      <c r="A1" s="6" t="s">
        <v>85</v>
      </c>
    </row>
    <row r="2" spans="1:9" s="431" customFormat="1" ht="20.25" customHeight="1" thickBot="1">
      <c r="A2" s="1177" t="s">
        <v>1242</v>
      </c>
      <c r="B2" s="1177"/>
      <c r="C2" s="1177"/>
      <c r="D2" s="1177"/>
      <c r="E2" s="1177"/>
      <c r="F2" s="1177"/>
      <c r="G2" s="1177"/>
      <c r="H2" s="1177"/>
      <c r="I2" s="1177"/>
    </row>
    <row r="3" spans="1:9" s="102" customFormat="1" ht="20.25" customHeight="1">
      <c r="A3" s="1245" t="s">
        <v>87</v>
      </c>
      <c r="B3" s="432" t="s">
        <v>1243</v>
      </c>
      <c r="C3" s="432" t="s">
        <v>1244</v>
      </c>
      <c r="D3" s="432" t="s">
        <v>1245</v>
      </c>
      <c r="E3" s="432" t="s">
        <v>1246</v>
      </c>
      <c r="F3" s="432" t="s">
        <v>1247</v>
      </c>
      <c r="G3" s="432" t="s">
        <v>1248</v>
      </c>
      <c r="H3" s="432" t="s">
        <v>1249</v>
      </c>
      <c r="I3" s="435" t="s">
        <v>1250</v>
      </c>
    </row>
    <row r="4" spans="1:9" s="102" customFormat="1" ht="20.25" customHeight="1" thickBot="1">
      <c r="A4" s="1246"/>
      <c r="B4" s="433" t="s">
        <v>1251</v>
      </c>
      <c r="C4" s="433" t="s">
        <v>1252</v>
      </c>
      <c r="D4" s="433" t="s">
        <v>1253</v>
      </c>
      <c r="E4" s="433" t="s">
        <v>1254</v>
      </c>
      <c r="F4" s="433" t="s">
        <v>1255</v>
      </c>
      <c r="G4" s="433" t="s">
        <v>1255</v>
      </c>
      <c r="H4" s="433" t="s">
        <v>1255</v>
      </c>
      <c r="I4" s="436" t="s">
        <v>1256</v>
      </c>
    </row>
    <row r="5" spans="1:9" ht="20.25" customHeight="1">
      <c r="A5" s="206">
        <v>1981</v>
      </c>
      <c r="B5" s="373">
        <v>0.61</v>
      </c>
      <c r="C5" s="373">
        <v>1.2495000000000001</v>
      </c>
      <c r="D5" s="397">
        <v>0.26991150442477901</v>
      </c>
      <c r="E5" s="397">
        <v>2.7659883193673599E-3</v>
      </c>
      <c r="F5" s="397">
        <v>2.24486716642562E-3</v>
      </c>
      <c r="G5" s="397">
        <v>0.11224356485562</v>
      </c>
      <c r="H5" s="397">
        <v>0.31055268195332503</v>
      </c>
      <c r="I5" s="403">
        <v>0.24446938121192699</v>
      </c>
    </row>
    <row r="6" spans="1:9" ht="20.25" customHeight="1">
      <c r="A6" s="206">
        <v>1982</v>
      </c>
      <c r="B6" s="373">
        <v>0.67290000000000005</v>
      </c>
      <c r="C6" s="373">
        <v>1.1734</v>
      </c>
      <c r="D6" s="397">
        <v>0.27730271698144299</v>
      </c>
      <c r="E6" s="397">
        <v>2.7015742119906698E-3</v>
      </c>
      <c r="F6" s="397">
        <v>2.0477410637663299E-3</v>
      </c>
      <c r="G6" s="397">
        <v>0.102387364769252</v>
      </c>
      <c r="H6" s="397">
        <v>0.33143375019086102</v>
      </c>
      <c r="I6" s="403">
        <v>0.25200265147685003</v>
      </c>
    </row>
    <row r="7" spans="1:9" ht="20.25" customHeight="1">
      <c r="A7" s="206">
        <v>1983</v>
      </c>
      <c r="B7" s="373">
        <v>0.72409999999999997</v>
      </c>
      <c r="C7" s="373">
        <v>1.1215999999999999</v>
      </c>
      <c r="D7" s="397">
        <v>0.28359822344767099</v>
      </c>
      <c r="E7" s="397">
        <v>3.0486880662871801E-3</v>
      </c>
      <c r="F7" s="397">
        <v>1.9001957666126099E-3</v>
      </c>
      <c r="G7" s="397">
        <v>9.5010162321601699E-2</v>
      </c>
      <c r="H7" s="397">
        <v>0.34495078937088502</v>
      </c>
      <c r="I7" s="403">
        <v>0.25370341821647302</v>
      </c>
    </row>
    <row r="8" spans="1:9" ht="20.25" customHeight="1">
      <c r="A8" s="206">
        <v>1984</v>
      </c>
      <c r="B8" s="373">
        <v>0.76490000000000002</v>
      </c>
      <c r="C8" s="373">
        <v>1.0765</v>
      </c>
      <c r="D8" s="397">
        <v>0.26876884263195999</v>
      </c>
      <c r="E8" s="397">
        <v>3.2203332743914299E-3</v>
      </c>
      <c r="F8" s="397">
        <v>1.75051549694821E-3</v>
      </c>
      <c r="G8" s="397">
        <v>8.7526175464292699E-2</v>
      </c>
      <c r="H8" s="397">
        <v>0.325533689693916</v>
      </c>
      <c r="I8" s="403">
        <v>0.23838463168655</v>
      </c>
    </row>
    <row r="9" spans="1:9" ht="20.25" customHeight="1">
      <c r="A9" s="206">
        <v>1985</v>
      </c>
      <c r="B9" s="373">
        <v>0.89380000000000004</v>
      </c>
      <c r="C9" s="373">
        <v>1.1999</v>
      </c>
      <c r="D9" s="397">
        <v>0.30360363726532502</v>
      </c>
      <c r="E9" s="397">
        <v>3.7470235100781398E-3</v>
      </c>
      <c r="F9" s="397">
        <v>1.9894805492551102E-3</v>
      </c>
      <c r="G9" s="397">
        <v>9.9474470296776293E-2</v>
      </c>
      <c r="H9" s="397">
        <v>0.36375771733689299</v>
      </c>
      <c r="I9" s="403">
        <v>0.26910339013668899</v>
      </c>
    </row>
    <row r="10" spans="1:9" ht="20.25" customHeight="1">
      <c r="A10" s="206">
        <v>1986</v>
      </c>
      <c r="B10" s="373">
        <v>2.0206</v>
      </c>
      <c r="C10" s="373">
        <v>2.5554000000000001</v>
      </c>
      <c r="D10" s="397">
        <v>1.8009999999999999</v>
      </c>
      <c r="E10" s="397">
        <v>2.2599999999999999E-2</v>
      </c>
      <c r="F10" s="397">
        <v>1.20447402746276E-2</v>
      </c>
      <c r="G10" s="397">
        <v>0.54969999999999997</v>
      </c>
      <c r="H10" s="397">
        <v>2.1722999999999999</v>
      </c>
      <c r="I10" s="403">
        <v>1.5931</v>
      </c>
    </row>
    <row r="11" spans="1:9" ht="20.25" customHeight="1">
      <c r="A11" s="206">
        <v>1987</v>
      </c>
      <c r="B11" s="373">
        <v>4.0179</v>
      </c>
      <c r="C11" s="373">
        <v>6.5929000000000002</v>
      </c>
      <c r="D11" s="397">
        <v>2.2374000000000001</v>
      </c>
      <c r="E11" s="397">
        <v>2.7900000000000001E-2</v>
      </c>
      <c r="F11" s="397">
        <v>2.2100000000000002E-2</v>
      </c>
      <c r="G11" s="397">
        <v>0.66930000000000001</v>
      </c>
      <c r="H11" s="397">
        <v>2.6985000000000001</v>
      </c>
      <c r="I11" s="403">
        <v>1.9854000000000001</v>
      </c>
    </row>
    <row r="12" spans="1:9" ht="20.25" customHeight="1">
      <c r="A12" s="206">
        <v>1988</v>
      </c>
      <c r="B12" s="373">
        <v>4.5366999999999997</v>
      </c>
      <c r="C12" s="373">
        <v>8.0894999999999992</v>
      </c>
      <c r="D12" s="397">
        <v>2.5800999999999998</v>
      </c>
      <c r="E12" s="397">
        <v>3.5400000000000001E-2</v>
      </c>
      <c r="F12" s="397">
        <v>1.41E-2</v>
      </c>
      <c r="G12" s="397">
        <v>0.63949999999999996</v>
      </c>
      <c r="H12" s="397">
        <v>3.0977999999999999</v>
      </c>
      <c r="I12" s="403">
        <v>2.2955000000000001</v>
      </c>
    </row>
    <row r="13" spans="1:9" ht="20.25" customHeight="1">
      <c r="A13" s="206">
        <v>1989</v>
      </c>
      <c r="B13" s="373">
        <v>7.3916000000000004</v>
      </c>
      <c r="C13" s="373">
        <v>12.0695</v>
      </c>
      <c r="D13" s="397">
        <v>3.9348999999999998</v>
      </c>
      <c r="E13" s="397">
        <v>5.3699999999999998E-2</v>
      </c>
      <c r="F13" s="397">
        <v>2.2599999999999999E-2</v>
      </c>
      <c r="G13" s="397">
        <v>1.1504000000000001</v>
      </c>
      <c r="H13" s="397">
        <v>4.5186000000000002</v>
      </c>
      <c r="I13" s="403">
        <v>3.4518</v>
      </c>
    </row>
    <row r="14" spans="1:9" ht="20.25" customHeight="1">
      <c r="A14" s="206">
        <v>1990</v>
      </c>
      <c r="B14" s="373">
        <v>8.0378000000000007</v>
      </c>
      <c r="C14" s="373">
        <v>16.241900000000001</v>
      </c>
      <c r="D14" s="397">
        <v>5.5624000000000002</v>
      </c>
      <c r="E14" s="397">
        <v>6.3899999999999998E-2</v>
      </c>
      <c r="F14" s="397">
        <v>3.15E-2</v>
      </c>
      <c r="G14" s="397">
        <v>1.6516</v>
      </c>
      <c r="H14" s="397">
        <v>6.5159000000000002</v>
      </c>
      <c r="I14" s="403">
        <v>4.9337</v>
      </c>
    </row>
    <row r="15" spans="1:9" ht="20.25" customHeight="1">
      <c r="A15" s="206">
        <v>1991</v>
      </c>
      <c r="B15" s="373">
        <v>9.9094999999999995</v>
      </c>
      <c r="C15" s="373">
        <v>17.4955</v>
      </c>
      <c r="D15" s="397">
        <v>5.9484000000000004</v>
      </c>
      <c r="E15" s="397">
        <v>7.1599999999999997E-2</v>
      </c>
      <c r="F15" s="397">
        <v>3.44E-2</v>
      </c>
      <c r="G15" s="397">
        <v>1.7542</v>
      </c>
      <c r="H15" s="397">
        <v>6.9119000000000002</v>
      </c>
      <c r="I15" s="403">
        <v>5.2754000000000003</v>
      </c>
    </row>
    <row r="16" spans="1:9" ht="20.25" customHeight="1">
      <c r="A16" s="206">
        <v>1992</v>
      </c>
      <c r="B16" s="373">
        <v>17.298400000000001</v>
      </c>
      <c r="C16" s="373">
        <v>27.868400000000001</v>
      </c>
      <c r="D16" s="397">
        <v>11.1327</v>
      </c>
      <c r="E16" s="397">
        <v>0.13669999999999999</v>
      </c>
      <c r="F16" s="397">
        <v>6.5600000000000006E-2</v>
      </c>
      <c r="G16" s="397">
        <v>3.2887</v>
      </c>
      <c r="H16" s="397">
        <v>12.3858</v>
      </c>
      <c r="I16" s="403">
        <v>9.8885000000000005</v>
      </c>
    </row>
    <row r="17" spans="1:9" ht="20.25" customHeight="1">
      <c r="A17" s="206">
        <v>1993</v>
      </c>
      <c r="B17" s="373">
        <v>22.051100000000002</v>
      </c>
      <c r="C17" s="373">
        <v>33.252200000000002</v>
      </c>
      <c r="D17" s="397">
        <v>13.3871</v>
      </c>
      <c r="E17" s="397">
        <v>0.1988</v>
      </c>
      <c r="F17" s="397">
        <v>7.7600000000000002E-2</v>
      </c>
      <c r="G17" s="397">
        <v>3.9064000000000001</v>
      </c>
      <c r="H17" s="397">
        <v>14.948</v>
      </c>
      <c r="I17" s="403">
        <v>11.9034</v>
      </c>
    </row>
    <row r="18" spans="1:9" ht="20.25" customHeight="1">
      <c r="A18" s="206">
        <v>1994</v>
      </c>
      <c r="B18" s="373">
        <v>21.886099999999999</v>
      </c>
      <c r="C18" s="373">
        <v>33.425175000000003</v>
      </c>
      <c r="D18" s="397">
        <v>13.523</v>
      </c>
      <c r="E18" s="397">
        <v>0.20877499999999999</v>
      </c>
      <c r="F18" s="397">
        <v>4.3650000000000001E-2</v>
      </c>
      <c r="G18" s="397">
        <v>3.9367000000000001</v>
      </c>
      <c r="H18" s="397">
        <v>15.933275</v>
      </c>
      <c r="I18" s="403">
        <v>12.030675</v>
      </c>
    </row>
    <row r="19" spans="1:9" ht="20.25" customHeight="1">
      <c r="A19" s="206">
        <v>1995</v>
      </c>
      <c r="B19" s="373">
        <v>21.886099999999999</v>
      </c>
      <c r="C19" s="373">
        <v>34.524025000000002</v>
      </c>
      <c r="D19" s="397">
        <v>15.089475</v>
      </c>
      <c r="E19" s="397">
        <v>0.242925</v>
      </c>
      <c r="F19" s="397">
        <v>4.3775000000000001E-2</v>
      </c>
      <c r="G19" s="397">
        <v>4.3445</v>
      </c>
      <c r="H19" s="397">
        <v>18.219449999999998</v>
      </c>
      <c r="I19" s="403">
        <v>13.38435</v>
      </c>
    </row>
    <row r="20" spans="1:9" ht="20.25" customHeight="1">
      <c r="A20" s="206">
        <v>1996</v>
      </c>
      <c r="B20" s="373">
        <v>21.886099999999999</v>
      </c>
      <c r="C20" s="373">
        <v>34.122900000000001</v>
      </c>
      <c r="D20" s="397">
        <v>14.5962</v>
      </c>
      <c r="E20" s="397">
        <v>0.2049</v>
      </c>
      <c r="F20" s="397">
        <v>4.6300000000000001E-2</v>
      </c>
      <c r="G20" s="397">
        <v>4.2906000000000004</v>
      </c>
      <c r="H20" s="397">
        <v>17.879799999999999</v>
      </c>
      <c r="I20" s="403">
        <v>13.0228</v>
      </c>
    </row>
    <row r="21" spans="1:9" ht="20.25" customHeight="1">
      <c r="A21" s="206">
        <v>1997</v>
      </c>
      <c r="B21" s="373">
        <v>21.886075000000002</v>
      </c>
      <c r="C21" s="373">
        <v>35.769750000000002</v>
      </c>
      <c r="D21" s="397">
        <v>12.65105</v>
      </c>
      <c r="E21" s="397">
        <v>0.18152499999999999</v>
      </c>
      <c r="F21" s="397">
        <v>3.755E-2</v>
      </c>
      <c r="G21" s="397">
        <v>3.7576749999999999</v>
      </c>
      <c r="H21" s="397">
        <v>15.0985</v>
      </c>
      <c r="I21" s="403">
        <v>11.241949999999999</v>
      </c>
    </row>
    <row r="22" spans="1:9" ht="20.25" customHeight="1" thickBot="1">
      <c r="A22" s="209">
        <v>1998</v>
      </c>
      <c r="B22" s="375">
        <v>21.885999999999999</v>
      </c>
      <c r="C22" s="375">
        <v>36.216574999999999</v>
      </c>
      <c r="D22" s="398">
        <v>12.458724999999999</v>
      </c>
      <c r="E22" s="398">
        <v>0.16789999999999999</v>
      </c>
      <c r="F22" s="398">
        <v>3.7175E-2</v>
      </c>
      <c r="G22" s="398">
        <v>3.7169750000000001</v>
      </c>
      <c r="H22" s="398">
        <v>15.126725</v>
      </c>
      <c r="I22" s="404">
        <v>11.082224999999999</v>
      </c>
    </row>
    <row r="23" spans="1:9" s="8" customFormat="1" ht="20.25" customHeight="1">
      <c r="A23" s="376" t="s">
        <v>288</v>
      </c>
    </row>
    <row r="24" spans="1:9">
      <c r="A24" s="434"/>
    </row>
    <row r="25" spans="1:9">
      <c r="A25" s="376"/>
    </row>
    <row r="26" spans="1:9">
      <c r="A26" s="376"/>
    </row>
    <row r="27" spans="1:9">
      <c r="A27" s="376"/>
    </row>
    <row r="28" spans="1:9">
      <c r="A28" s="376"/>
    </row>
    <row r="29" spans="1:9">
      <c r="A29" s="376"/>
    </row>
  </sheetData>
  <mergeCells count="2">
    <mergeCell ref="A2:I2"/>
    <mergeCell ref="A3:A4"/>
  </mergeCells>
  <hyperlinks>
    <hyperlink ref="A1" location="Menu!A1" display="Return to Menu" xr:uid="{64ED6C53-BDE0-4F59-ABCE-B856674ED50F}"/>
  </hyperlinks>
  <pageMargins left="0.7" right="0.7" top="0.75" bottom="0.75" header="0.3" footer="0.3"/>
  <pageSetup paperSize="9" scale="92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632F3-0CBC-440B-AC0F-3D0E931D40AD}">
  <dimension ref="A1:K58"/>
  <sheetViews>
    <sheetView view="pageBreakPreview" zoomScale="90" zoomScaleNormal="60" workbookViewId="0">
      <pane xSplit="1" ySplit="4" topLeftCell="B33" activePane="bottomRight" state="frozen"/>
      <selection activeCell="O48" sqref="O48"/>
      <selection pane="topRight" activeCell="O48" sqref="O48"/>
      <selection pane="bottomLeft" activeCell="O48" sqref="O48"/>
      <selection pane="bottomRight"/>
    </sheetView>
  </sheetViews>
  <sheetFormatPr defaultColWidth="10" defaultRowHeight="14.25"/>
  <cols>
    <col min="1" max="1" width="26.75" style="412" customWidth="1"/>
    <col min="2" max="2" width="13.875" style="412" customWidth="1"/>
    <col min="3" max="3" width="12.25" style="412" customWidth="1"/>
    <col min="4" max="4" width="10.125" style="412" hidden="1" customWidth="1"/>
    <col min="5" max="5" width="13" style="412" customWidth="1"/>
    <col min="6" max="6" width="12.375" style="412" customWidth="1"/>
    <col min="7" max="7" width="10.125" style="412" hidden="1" customWidth="1"/>
    <col min="8" max="8" width="12.25" style="412" customWidth="1"/>
    <col min="9" max="9" width="10.125" style="412" hidden="1" customWidth="1"/>
    <col min="10" max="10" width="12" style="412" customWidth="1"/>
    <col min="11" max="222" width="9.125" style="412" customWidth="1"/>
    <col min="223" max="223" width="14.75" style="412" customWidth="1"/>
    <col min="224" max="224" width="11.25" style="412" customWidth="1"/>
    <col min="225" max="225" width="12.125" style="412" customWidth="1"/>
    <col min="226" max="226" width="10.875" style="412" customWidth="1"/>
    <col min="227" max="227" width="10.125" style="412" customWidth="1"/>
    <col min="228" max="228" width="8.75" style="412" customWidth="1"/>
    <col min="229" max="16384" width="10" style="412"/>
  </cols>
  <sheetData>
    <row r="1" spans="1:10" ht="25.5">
      <c r="A1" s="13" t="s">
        <v>85</v>
      </c>
    </row>
    <row r="2" spans="1:10" s="407" customFormat="1" ht="20.25" customHeight="1" thickBot="1">
      <c r="A2" s="1247" t="s">
        <v>2036</v>
      </c>
      <c r="B2" s="1247"/>
      <c r="C2" s="1247"/>
      <c r="D2" s="1247"/>
      <c r="E2" s="1247"/>
      <c r="F2" s="1247"/>
      <c r="G2" s="1247"/>
      <c r="H2" s="1247"/>
      <c r="I2" s="1247"/>
      <c r="J2" s="1247"/>
    </row>
    <row r="3" spans="1:10" s="408" customFormat="1" ht="20.25" customHeight="1">
      <c r="A3" s="1248" t="s">
        <v>87</v>
      </c>
      <c r="B3" s="413" t="s">
        <v>1243</v>
      </c>
      <c r="C3" s="413" t="s">
        <v>1244</v>
      </c>
      <c r="D3" s="413" t="s">
        <v>1245</v>
      </c>
      <c r="E3" s="413" t="s">
        <v>1246</v>
      </c>
      <c r="F3" s="413" t="s">
        <v>1247</v>
      </c>
      <c r="G3" s="413" t="s">
        <v>1248</v>
      </c>
      <c r="H3" s="413" t="s">
        <v>1249</v>
      </c>
      <c r="I3" s="413" t="s">
        <v>1250</v>
      </c>
      <c r="J3" s="425"/>
    </row>
    <row r="4" spans="1:10" s="408" customFormat="1" ht="20.25" customHeight="1" thickBot="1">
      <c r="A4" s="1249"/>
      <c r="B4" s="414" t="s">
        <v>1251</v>
      </c>
      <c r="C4" s="414" t="s">
        <v>1252</v>
      </c>
      <c r="D4" s="414" t="s">
        <v>1253</v>
      </c>
      <c r="E4" s="414" t="s">
        <v>1254</v>
      </c>
      <c r="F4" s="414" t="s">
        <v>1255</v>
      </c>
      <c r="G4" s="414" t="s">
        <v>1255</v>
      </c>
      <c r="H4" s="414" t="s">
        <v>1255</v>
      </c>
      <c r="I4" s="414" t="s">
        <v>1256</v>
      </c>
      <c r="J4" s="426" t="s">
        <v>1257</v>
      </c>
    </row>
    <row r="5" spans="1:10" ht="21.95" customHeight="1">
      <c r="A5" s="415">
        <v>1995</v>
      </c>
      <c r="B5" s="416">
        <v>81.022800000000004</v>
      </c>
      <c r="C5" s="416">
        <v>128.15610000000001</v>
      </c>
      <c r="D5" s="416">
        <v>57.069200000000002</v>
      </c>
      <c r="E5" s="416">
        <v>0.86399999999999999</v>
      </c>
      <c r="F5" s="416">
        <v>0.1646</v>
      </c>
      <c r="G5" s="416">
        <v>16.461400000000001</v>
      </c>
      <c r="H5" s="416">
        <v>69.608400000000003</v>
      </c>
      <c r="I5" s="416">
        <v>50.939599999999999</v>
      </c>
      <c r="J5" s="427"/>
    </row>
    <row r="6" spans="1:10" ht="21.95" customHeight="1">
      <c r="A6" s="415">
        <v>1996</v>
      </c>
      <c r="B6" s="416">
        <v>81.252799999999993</v>
      </c>
      <c r="C6" s="416">
        <v>126.4165</v>
      </c>
      <c r="D6" s="416">
        <v>53.844999999999999</v>
      </c>
      <c r="E6" s="416">
        <v>0.74619999999999997</v>
      </c>
      <c r="F6" s="416">
        <v>0.1585</v>
      </c>
      <c r="G6" s="416">
        <v>15.846</v>
      </c>
      <c r="H6" s="416">
        <v>65.644900000000007</v>
      </c>
      <c r="I6" s="416">
        <v>48.048900000000003</v>
      </c>
      <c r="J6" s="427"/>
    </row>
    <row r="7" spans="1:10" ht="21.95" customHeight="1">
      <c r="A7" s="415">
        <v>1997</v>
      </c>
      <c r="B7" s="416">
        <v>81.6494</v>
      </c>
      <c r="C7" s="416">
        <v>133.7389</v>
      </c>
      <c r="D7" s="416">
        <v>47.192700000000002</v>
      </c>
      <c r="E7" s="416">
        <v>0.67789999999999995</v>
      </c>
      <c r="F7" s="416">
        <v>0.14019999999999999</v>
      </c>
      <c r="G7" s="416">
        <v>14.0176</v>
      </c>
      <c r="H7" s="416">
        <v>56.313400000000001</v>
      </c>
      <c r="I7" s="416">
        <v>42.03</v>
      </c>
      <c r="J7" s="427"/>
    </row>
    <row r="8" spans="1:10" ht="21.95" customHeight="1">
      <c r="A8" s="415">
        <v>1998</v>
      </c>
      <c r="B8" s="416">
        <v>83.807199999999995</v>
      </c>
      <c r="C8" s="416">
        <v>142.61410000000001</v>
      </c>
      <c r="D8" s="416">
        <v>51.2761</v>
      </c>
      <c r="E8" s="416">
        <v>0.71060000000000001</v>
      </c>
      <c r="F8" s="416">
        <v>0.153</v>
      </c>
      <c r="G8" s="416">
        <v>15.294</v>
      </c>
      <c r="H8" s="416">
        <v>62.657600000000002</v>
      </c>
      <c r="I8" s="416">
        <v>45.481299999999997</v>
      </c>
      <c r="J8" s="427"/>
    </row>
    <row r="9" spans="1:10" ht="21.95" customHeight="1">
      <c r="A9" s="415" t="s">
        <v>1258</v>
      </c>
      <c r="B9" s="416">
        <v>92.342799999999997</v>
      </c>
      <c r="C9" s="416">
        <v>156.43450000000001</v>
      </c>
      <c r="D9" s="416">
        <v>50.90231</v>
      </c>
      <c r="E9" s="416">
        <v>0.91810000000000003</v>
      </c>
      <c r="F9" s="416">
        <v>0.151</v>
      </c>
      <c r="G9" s="416">
        <v>15.1775</v>
      </c>
      <c r="H9" s="416">
        <v>62.362099999999998</v>
      </c>
      <c r="I9" s="416">
        <v>45.177599999999998</v>
      </c>
      <c r="J9" s="427"/>
    </row>
    <row r="10" spans="1:10">
      <c r="A10" s="415">
        <v>2000</v>
      </c>
      <c r="B10" s="416">
        <v>100.80159999999999</v>
      </c>
      <c r="C10" s="416">
        <v>149.53630000000001</v>
      </c>
      <c r="D10" s="416"/>
      <c r="E10" s="416">
        <v>0.94189999999999996</v>
      </c>
      <c r="F10" s="416">
        <v>0.13689999999999999</v>
      </c>
      <c r="G10" s="416"/>
      <c r="H10" s="416">
        <v>59.360300000000002</v>
      </c>
      <c r="I10" s="416"/>
      <c r="J10" s="428">
        <v>94.82</v>
      </c>
    </row>
    <row r="11" spans="1:10">
      <c r="A11" s="415">
        <v>2001</v>
      </c>
      <c r="B11" s="416">
        <v>112.025185167299</v>
      </c>
      <c r="C11" s="416">
        <v>161.104882415004</v>
      </c>
      <c r="D11" s="416"/>
      <c r="E11" s="416">
        <v>0.92199844077970505</v>
      </c>
      <c r="F11" s="416">
        <v>0.15299024013838899</v>
      </c>
      <c r="G11" s="416"/>
      <c r="H11" s="416">
        <v>66.424674694418798</v>
      </c>
      <c r="I11" s="416"/>
      <c r="J11" s="427">
        <v>100.238888078204</v>
      </c>
    </row>
    <row r="12" spans="1:10">
      <c r="A12" s="415">
        <v>2002</v>
      </c>
      <c r="B12" s="416">
        <v>120.97933280005</v>
      </c>
      <c r="C12" s="416">
        <v>182.05777000193399</v>
      </c>
      <c r="D12" s="416"/>
      <c r="E12" s="416">
        <v>0.96963544458560802</v>
      </c>
      <c r="F12" s="416">
        <v>0.17477418012945201</v>
      </c>
      <c r="G12" s="416"/>
      <c r="H12" s="416">
        <v>78.179875978705297</v>
      </c>
      <c r="I12" s="416"/>
      <c r="J12" s="427">
        <v>114.607615728716</v>
      </c>
    </row>
    <row r="13" spans="1:10">
      <c r="A13" s="415">
        <v>2003</v>
      </c>
      <c r="B13" s="416">
        <v>129.43227183929301</v>
      </c>
      <c r="C13" s="416">
        <v>211.199893481922</v>
      </c>
      <c r="D13" s="416"/>
      <c r="E13" s="416">
        <v>1.12168407739127</v>
      </c>
      <c r="F13" s="416">
        <v>0.174400622733271</v>
      </c>
      <c r="G13" s="416"/>
      <c r="H13" s="416">
        <v>96.291346076095493</v>
      </c>
      <c r="I13" s="416"/>
      <c r="J13" s="427">
        <v>146.436869610657</v>
      </c>
    </row>
    <row r="14" spans="1:10">
      <c r="A14" s="415">
        <v>2004</v>
      </c>
      <c r="B14" s="416">
        <v>133.50007626980801</v>
      </c>
      <c r="C14" s="416">
        <v>244.52375294410299</v>
      </c>
      <c r="D14" s="416"/>
      <c r="E14" s="416">
        <v>1.23496920589517</v>
      </c>
      <c r="F14" s="416">
        <v>0.239453124663602</v>
      </c>
      <c r="G14" s="416"/>
      <c r="H14" s="416">
        <v>107.51814282583901</v>
      </c>
      <c r="I14" s="416"/>
      <c r="J14" s="427">
        <v>165.85252659642401</v>
      </c>
    </row>
    <row r="15" spans="1:10">
      <c r="A15" s="415">
        <v>2005</v>
      </c>
      <c r="B15" s="416">
        <v>131.63914600000001</v>
      </c>
      <c r="C15" s="416">
        <v>238.7723115</v>
      </c>
      <c r="D15" s="416"/>
      <c r="E15" s="416">
        <v>1.1932689999999999</v>
      </c>
      <c r="F15" s="416">
        <v>0.24911800000000001</v>
      </c>
      <c r="G15" s="416"/>
      <c r="H15" s="416">
        <v>105.8397152</v>
      </c>
      <c r="I15" s="416"/>
      <c r="J15" s="427">
        <v>163.338638</v>
      </c>
    </row>
    <row r="16" spans="1:10">
      <c r="A16" s="415">
        <v>2006</v>
      </c>
      <c r="B16" s="416">
        <v>127.382350690675</v>
      </c>
      <c r="C16" s="416">
        <v>234.73625704921301</v>
      </c>
      <c r="D16" s="416"/>
      <c r="E16" s="416">
        <v>1.09528073947495</v>
      </c>
      <c r="F16" s="416">
        <v>0.24266972309152299</v>
      </c>
      <c r="G16" s="416"/>
      <c r="H16" s="416">
        <v>101.910493716723</v>
      </c>
      <c r="I16" s="416"/>
      <c r="J16" s="427">
        <v>160.01520515548</v>
      </c>
    </row>
    <row r="17" spans="1:10">
      <c r="A17" s="415">
        <v>2007</v>
      </c>
      <c r="B17" s="416">
        <v>124.611793315157</v>
      </c>
      <c r="C17" s="416">
        <v>249.42309325218801</v>
      </c>
      <c r="D17" s="416"/>
      <c r="E17" s="416">
        <v>1.0584649776663999</v>
      </c>
      <c r="F17" s="416">
        <v>0.25888129920988101</v>
      </c>
      <c r="G17" s="416"/>
      <c r="H17" s="416">
        <v>103.904056949924</v>
      </c>
      <c r="I17" s="416"/>
      <c r="J17" s="427">
        <v>170.65106533698099</v>
      </c>
    </row>
    <row r="18" spans="1:10">
      <c r="A18" s="415">
        <v>2008</v>
      </c>
      <c r="B18" s="416">
        <v>117.69367934479899</v>
      </c>
      <c r="C18" s="416">
        <v>218.24685578597399</v>
      </c>
      <c r="D18" s="416"/>
      <c r="E18" s="416">
        <v>1.14327981231625</v>
      </c>
      <c r="F18" s="416">
        <v>0.26723217299947299</v>
      </c>
      <c r="G18" s="416"/>
      <c r="H18" s="416">
        <v>113.607336378474</v>
      </c>
      <c r="I18" s="416"/>
      <c r="J18" s="427">
        <v>173.004699293182</v>
      </c>
    </row>
    <row r="19" spans="1:10">
      <c r="A19" s="415">
        <v>2009</v>
      </c>
      <c r="B19" s="416">
        <v>147.39583258335199</v>
      </c>
      <c r="C19" s="416">
        <v>230.647546723532</v>
      </c>
      <c r="D19" s="416"/>
      <c r="E19" s="416">
        <v>1.5761193866294501</v>
      </c>
      <c r="F19" s="416">
        <v>0.31464513917369202</v>
      </c>
      <c r="G19" s="416"/>
      <c r="H19" s="416">
        <v>135.88512870357701</v>
      </c>
      <c r="I19" s="416"/>
      <c r="J19" s="427">
        <v>205.41100317223001</v>
      </c>
    </row>
    <row r="20" spans="1:10">
      <c r="A20" s="415">
        <v>2010</v>
      </c>
      <c r="B20" s="416">
        <v>148.81266523398401</v>
      </c>
      <c r="C20" s="416">
        <v>230.09068432223501</v>
      </c>
      <c r="D20" s="416"/>
      <c r="E20" s="416">
        <v>1.6987961795628701</v>
      </c>
      <c r="F20" s="416">
        <v>0.30037846689764602</v>
      </c>
      <c r="G20" s="416"/>
      <c r="H20" s="416">
        <v>142.993686259089</v>
      </c>
      <c r="I20" s="416"/>
      <c r="J20" s="427">
        <v>197.58727372972501</v>
      </c>
    </row>
    <row r="21" spans="1:10">
      <c r="A21" s="415">
        <v>2011</v>
      </c>
      <c r="B21" s="416">
        <v>152.329669974783</v>
      </c>
      <c r="C21" s="416">
        <v>244.26000961870801</v>
      </c>
      <c r="D21" s="416"/>
      <c r="E21" s="416">
        <v>1.9110725001898701</v>
      </c>
      <c r="F21" s="416">
        <v>0.322030866803867</v>
      </c>
      <c r="G21" s="416"/>
      <c r="H21" s="416">
        <v>172.17033630037599</v>
      </c>
      <c r="I21" s="416"/>
      <c r="J21" s="428">
        <v>212.10389277730201</v>
      </c>
    </row>
    <row r="22" spans="1:10">
      <c r="A22" s="415">
        <v>2012</v>
      </c>
      <c r="B22" s="416">
        <v>155.94017965367999</v>
      </c>
      <c r="C22" s="416">
        <v>247.05827696836801</v>
      </c>
      <c r="D22" s="416"/>
      <c r="E22" s="416">
        <v>1.9551592002734099</v>
      </c>
      <c r="F22" s="416">
        <v>0.30455955751120201</v>
      </c>
      <c r="G22" s="416"/>
      <c r="H22" s="416">
        <v>166.35683905777699</v>
      </c>
      <c r="I22" s="416"/>
      <c r="J22" s="427">
        <v>200.43251682482699</v>
      </c>
    </row>
    <row r="23" spans="1:10">
      <c r="A23" s="415">
        <v>2013</v>
      </c>
      <c r="B23" s="416">
        <v>155.75372515527999</v>
      </c>
      <c r="C23" s="416">
        <v>243.673004195066</v>
      </c>
      <c r="D23" s="416"/>
      <c r="E23" s="416">
        <v>1.5960013274848199</v>
      </c>
      <c r="F23" s="416">
        <v>0.31412931626849899</v>
      </c>
      <c r="G23" s="416"/>
      <c r="H23" s="416">
        <v>168.064424281225</v>
      </c>
      <c r="I23" s="416"/>
      <c r="J23" s="427">
        <v>206.921293855892</v>
      </c>
    </row>
    <row r="24" spans="1:10">
      <c r="A24" s="415">
        <v>2014</v>
      </c>
      <c r="B24" s="416">
        <v>156.98281673881701</v>
      </c>
      <c r="C24" s="416">
        <v>258.57615681816401</v>
      </c>
      <c r="D24" s="416"/>
      <c r="E24" s="416">
        <v>1.4859521854715001</v>
      </c>
      <c r="F24" s="416">
        <v>0.31689231260535</v>
      </c>
      <c r="G24" s="416"/>
      <c r="H24" s="416">
        <v>171.66414479603</v>
      </c>
      <c r="I24" s="416"/>
      <c r="J24" s="427">
        <v>208.58724681830799</v>
      </c>
    </row>
    <row r="25" spans="1:10">
      <c r="A25" s="415">
        <v>2015</v>
      </c>
      <c r="B25" s="416">
        <v>192.30156881313101</v>
      </c>
      <c r="C25" s="416">
        <v>294.12231111181097</v>
      </c>
      <c r="D25" s="416"/>
      <c r="E25" s="416">
        <v>1.59393550885005</v>
      </c>
      <c r="F25" s="416">
        <v>0.32395677952945001</v>
      </c>
      <c r="G25" s="416"/>
      <c r="H25" s="416">
        <v>199.925945123014</v>
      </c>
      <c r="I25" s="416"/>
      <c r="J25" s="427">
        <v>213.39455554542801</v>
      </c>
    </row>
    <row r="26" spans="1:10">
      <c r="A26" s="415">
        <v>2016</v>
      </c>
      <c r="B26" s="416">
        <v>253.49225191946201</v>
      </c>
      <c r="C26" s="416">
        <v>339.57528349975098</v>
      </c>
      <c r="D26" s="416"/>
      <c r="E26" s="416">
        <v>2.3499904949425199</v>
      </c>
      <c r="F26" s="416">
        <v>0.42342660491796102</v>
      </c>
      <c r="G26" s="416"/>
      <c r="H26" s="416">
        <v>257.11115249729897</v>
      </c>
      <c r="I26" s="416"/>
      <c r="J26" s="427">
        <v>280.11977404495701</v>
      </c>
    </row>
    <row r="27" spans="1:10">
      <c r="A27" s="415">
        <v>2017</v>
      </c>
      <c r="B27" s="416">
        <v>305.78990082667099</v>
      </c>
      <c r="C27" s="416">
        <v>394.11285165671399</v>
      </c>
      <c r="D27" s="416"/>
      <c r="E27" s="416">
        <v>2.72620894861035</v>
      </c>
      <c r="F27" s="416">
        <v>0.52497411538120997</v>
      </c>
      <c r="G27" s="416"/>
      <c r="H27" s="416">
        <v>310.50083464293903</v>
      </c>
      <c r="I27" s="416"/>
      <c r="J27" s="427">
        <v>345.169503270218</v>
      </c>
    </row>
    <row r="28" spans="1:10">
      <c r="A28" s="415">
        <v>2018</v>
      </c>
      <c r="B28" s="416">
        <v>306.0829</v>
      </c>
      <c r="C28" s="416">
        <v>408.78232500000001</v>
      </c>
      <c r="D28" s="416"/>
      <c r="E28" s="416">
        <v>2.7718500000000001</v>
      </c>
      <c r="F28" s="416">
        <v>0.55035000000000001</v>
      </c>
      <c r="G28" s="416"/>
      <c r="H28" s="416">
        <v>313.01409999999998</v>
      </c>
      <c r="I28" s="416"/>
      <c r="J28" s="427">
        <v>361.62402500000002</v>
      </c>
    </row>
    <row r="29" spans="1:10">
      <c r="A29" s="415">
        <v>2019</v>
      </c>
      <c r="B29" s="416">
        <v>306.92070528310097</v>
      </c>
      <c r="C29" s="416">
        <v>391.99381929374402</v>
      </c>
      <c r="D29" s="416"/>
      <c r="E29" s="416">
        <v>2.8157381659883902</v>
      </c>
      <c r="F29" s="416">
        <v>0.52301277134002699</v>
      </c>
      <c r="G29" s="416"/>
      <c r="H29" s="416">
        <v>308.84440907021701</v>
      </c>
      <c r="I29" s="416"/>
      <c r="J29" s="427">
        <v>343.71004194571998</v>
      </c>
    </row>
    <row r="30" spans="1:10">
      <c r="A30" s="415">
        <v>2020</v>
      </c>
      <c r="B30" s="416">
        <v>358.81079999999997</v>
      </c>
      <c r="C30" s="416">
        <v>460.66555123764402</v>
      </c>
      <c r="D30" s="416"/>
      <c r="E30" s="416">
        <v>3.3645170653010799</v>
      </c>
      <c r="F30" s="416">
        <v>0.58562266135688801</v>
      </c>
      <c r="G30" s="416"/>
      <c r="H30" s="416">
        <v>383.05800139964998</v>
      </c>
      <c r="I30" s="416"/>
      <c r="J30" s="416">
        <v>410.27369390891101</v>
      </c>
    </row>
    <row r="31" spans="1:10">
      <c r="A31" s="415">
        <v>2021</v>
      </c>
      <c r="B31" s="416">
        <v>402.54140000000001</v>
      </c>
      <c r="C31" s="416">
        <v>554.17483059566405</v>
      </c>
      <c r="D31" s="416"/>
      <c r="E31" s="416">
        <v>3.6675038148064698</v>
      </c>
      <c r="F31" s="416">
        <v>0.71826710936289995</v>
      </c>
      <c r="G31" s="416"/>
      <c r="H31" s="416">
        <v>440.48783199933598</v>
      </c>
      <c r="I31" s="416"/>
      <c r="J31" s="416">
        <v>476.39384279528201</v>
      </c>
    </row>
    <row r="32" spans="1:10" s="409" customFormat="1">
      <c r="A32" s="415">
        <v>2022</v>
      </c>
      <c r="B32" s="416">
        <v>425.98115000000001</v>
      </c>
      <c r="C32" s="416">
        <v>526.61294999999996</v>
      </c>
      <c r="D32" s="416" t="e">
        <v>#DIV/0!</v>
      </c>
      <c r="E32" s="416">
        <v>3.257225</v>
      </c>
      <c r="F32" s="416">
        <v>0.67942499999999995</v>
      </c>
      <c r="G32" s="416" t="e">
        <v>#DIV/0!</v>
      </c>
      <c r="H32" s="416">
        <v>446.32392499999997</v>
      </c>
      <c r="I32" s="416" t="e">
        <v>#DIV/0!</v>
      </c>
      <c r="J32" s="416">
        <v>448.72377499999999</v>
      </c>
    </row>
    <row r="33" spans="1:10" s="409" customFormat="1">
      <c r="A33" s="415">
        <v>2023</v>
      </c>
      <c r="B33" s="416">
        <v>645.15537120917702</v>
      </c>
      <c r="C33" s="416">
        <v>804.6395398700422</v>
      </c>
      <c r="D33" s="416" t="e">
        <v>#DIV/0!</v>
      </c>
      <c r="E33" s="416">
        <v>4.549992925005065</v>
      </c>
      <c r="F33" s="416">
        <v>1.0597778065348185</v>
      </c>
      <c r="G33" s="416" t="e">
        <v>#DIV/0!</v>
      </c>
      <c r="H33" s="416">
        <v>721.22923112395654</v>
      </c>
      <c r="I33" s="416" t="e">
        <v>#DIV/0!</v>
      </c>
      <c r="J33" s="416">
        <v>698.05780091473366</v>
      </c>
    </row>
    <row r="34" spans="1:10" s="409" customFormat="1">
      <c r="A34" s="415">
        <v>2024</v>
      </c>
      <c r="B34" s="416"/>
      <c r="C34" s="416"/>
      <c r="D34" s="416"/>
      <c r="E34" s="416"/>
      <c r="F34" s="416"/>
      <c r="G34" s="416"/>
      <c r="H34" s="416"/>
      <c r="I34" s="416"/>
      <c r="J34" s="416"/>
    </row>
    <row r="35" spans="1:10" s="409" customFormat="1">
      <c r="A35" s="415" t="s">
        <v>1259</v>
      </c>
      <c r="B35" s="416">
        <v>1320.2493882395399</v>
      </c>
      <c r="C35" s="416">
        <v>1672.5994538304401</v>
      </c>
      <c r="D35" s="416"/>
      <c r="E35" s="416">
        <v>8.8660727527450405</v>
      </c>
      <c r="F35" s="416">
        <v>2.1837112125783902</v>
      </c>
      <c r="G35" s="416"/>
      <c r="H35" s="416">
        <v>1504.4834991333801</v>
      </c>
      <c r="I35" s="416"/>
      <c r="J35" s="427">
        <v>1431.4020811318401</v>
      </c>
    </row>
    <row r="36" spans="1:10" s="409" customFormat="1">
      <c r="A36" s="415" t="s">
        <v>1260</v>
      </c>
      <c r="B36" s="416">
        <v>1387.8045998738701</v>
      </c>
      <c r="C36" s="416">
        <v>1751.5954278523</v>
      </c>
      <c r="D36" s="416"/>
      <c r="E36" s="416">
        <v>8.8962379841437205</v>
      </c>
      <c r="F36" s="416">
        <v>2.2651720669271098</v>
      </c>
      <c r="G36" s="416"/>
      <c r="H36" s="416">
        <v>1535.11422445618</v>
      </c>
      <c r="I36" s="416"/>
      <c r="J36" s="427">
        <v>1494.41991701856</v>
      </c>
    </row>
    <row r="37" spans="1:10" s="409" customFormat="1">
      <c r="A37" s="415" t="s">
        <v>1261</v>
      </c>
      <c r="B37" s="416">
        <v>1587.2706677323099</v>
      </c>
      <c r="C37" s="416">
        <v>2058.7703763202098</v>
      </c>
      <c r="D37" s="416"/>
      <c r="E37" s="416">
        <v>10.658638209810199</v>
      </c>
      <c r="F37" s="416">
        <v>2.6465520018009601</v>
      </c>
      <c r="G37" s="416"/>
      <c r="H37" s="416">
        <v>1830.90209244535</v>
      </c>
      <c r="I37" s="416"/>
      <c r="J37" s="427">
        <v>1741.74396855842</v>
      </c>
    </row>
    <row r="38" spans="1:10" s="410" customFormat="1">
      <c r="A38" s="415" t="s">
        <v>1262</v>
      </c>
      <c r="B38" s="416">
        <v>1620.5313145238099</v>
      </c>
      <c r="C38" s="416">
        <v>2078.9379190030199</v>
      </c>
      <c r="D38" s="416"/>
      <c r="E38" s="416">
        <v>10.6599158292483</v>
      </c>
      <c r="F38" s="416">
        <v>2.6404726039903901</v>
      </c>
      <c r="G38" s="416"/>
      <c r="H38" s="416">
        <v>1848.5123013867501</v>
      </c>
      <c r="I38" s="416"/>
      <c r="J38" s="427">
        <v>1730.7127572360901</v>
      </c>
    </row>
    <row r="39" spans="1:10" s="409" customFormat="1">
      <c r="A39" s="415">
        <v>2025</v>
      </c>
      <c r="B39" s="416"/>
      <c r="C39" s="417"/>
      <c r="D39" s="417"/>
      <c r="E39" s="417"/>
      <c r="F39" s="417"/>
      <c r="G39" s="417"/>
      <c r="H39" s="417"/>
      <c r="I39" s="417"/>
      <c r="J39" s="429"/>
    </row>
    <row r="40" spans="1:10" s="409" customFormat="1">
      <c r="A40" s="415" t="s">
        <v>1259</v>
      </c>
      <c r="B40" s="416">
        <v>1521.0957000000001</v>
      </c>
      <c r="C40" s="416">
        <v>1915.0608</v>
      </c>
      <c r="D40" s="416"/>
      <c r="E40" s="416">
        <v>9.9917999999999996</v>
      </c>
      <c r="F40" s="416">
        <v>2.4378000000000002</v>
      </c>
      <c r="G40" s="416"/>
      <c r="H40" s="416">
        <v>1692.7719999999999</v>
      </c>
      <c r="I40" s="416"/>
      <c r="J40" s="427">
        <v>1601.4276</v>
      </c>
    </row>
    <row r="41" spans="1:10" s="409" customFormat="1">
      <c r="A41" s="415" t="s">
        <v>1260</v>
      </c>
      <c r="B41" s="416">
        <v>1580.0168000000001</v>
      </c>
      <c r="C41" s="416">
        <v>2111.3398999999999</v>
      </c>
      <c r="D41" s="416"/>
      <c r="E41" s="416">
        <v>10.941800000000001</v>
      </c>
      <c r="F41" s="416">
        <v>2.7265999999999999</v>
      </c>
      <c r="G41" s="416"/>
      <c r="H41" s="416">
        <v>1914.7592999999999</v>
      </c>
      <c r="I41" s="416"/>
      <c r="J41" s="427">
        <v>1793.5346</v>
      </c>
    </row>
    <row r="42" spans="1:10" s="409" customFormat="1">
      <c r="A42" s="415" t="s">
        <v>1261</v>
      </c>
      <c r="B42" s="416">
        <v>1520.9621</v>
      </c>
      <c r="C42" s="416">
        <v>2050.8833</v>
      </c>
      <c r="D42" s="416"/>
      <c r="E42" s="416">
        <v>10.312799999999999</v>
      </c>
      <c r="F42" s="416">
        <v>2.7086999999999999</v>
      </c>
      <c r="G42" s="416"/>
      <c r="H42" s="416">
        <v>1900.5604000000001</v>
      </c>
      <c r="I42" s="416"/>
      <c r="J42" s="427">
        <v>1776.9386999999999</v>
      </c>
    </row>
    <row r="43" spans="1:10" s="410" customFormat="1" ht="15" thickBot="1">
      <c r="A43" s="418" t="s">
        <v>1262</v>
      </c>
      <c r="B43" s="419">
        <v>1451.4549</v>
      </c>
      <c r="C43" s="419">
        <v>1929.2065</v>
      </c>
      <c r="D43" s="419"/>
      <c r="E43" s="419">
        <v>9.4153000000000002</v>
      </c>
      <c r="F43" s="419">
        <v>2.5743</v>
      </c>
      <c r="G43" s="419"/>
      <c r="H43" s="419">
        <v>1814.8987999999999</v>
      </c>
      <c r="I43" s="419"/>
      <c r="J43" s="430">
        <v>1688.7482</v>
      </c>
    </row>
    <row r="44" spans="1:10" s="411" customFormat="1" ht="13.5">
      <c r="A44" s="376" t="s">
        <v>288</v>
      </c>
      <c r="B44" s="420"/>
      <c r="C44" s="420"/>
      <c r="D44" s="420"/>
      <c r="E44" s="420"/>
      <c r="F44" s="420"/>
      <c r="G44" s="420"/>
      <c r="H44" s="420"/>
      <c r="I44" s="420"/>
      <c r="J44" s="420"/>
    </row>
    <row r="45" spans="1:10" s="411" customFormat="1" ht="13.5">
      <c r="A45" s="376" t="s">
        <v>2037</v>
      </c>
      <c r="B45" s="421"/>
    </row>
    <row r="46" spans="1:10" s="411" customFormat="1" ht="13.5">
      <c r="A46" s="376" t="s">
        <v>2038</v>
      </c>
      <c r="B46" s="421"/>
    </row>
    <row r="47" spans="1:10" s="411" customFormat="1" ht="15">
      <c r="A47" s="1279" t="s">
        <v>2039</v>
      </c>
      <c r="B47" s="421"/>
    </row>
    <row r="49" spans="2:11">
      <c r="B49" s="422"/>
      <c r="C49" s="422"/>
      <c r="D49" s="422"/>
      <c r="E49" s="422"/>
      <c r="F49" s="422"/>
      <c r="G49" s="422"/>
      <c r="I49" s="422"/>
      <c r="J49" s="422"/>
    </row>
    <row r="50" spans="2:11">
      <c r="E50" s="420"/>
    </row>
    <row r="51" spans="2:11">
      <c r="E51" s="423"/>
    </row>
    <row r="54" spans="2:11">
      <c r="B54" s="424"/>
      <c r="C54" s="424"/>
      <c r="D54" s="424"/>
      <c r="E54" s="424"/>
      <c r="F54" s="424"/>
      <c r="G54" s="424"/>
      <c r="H54" s="424"/>
      <c r="I54" s="424"/>
      <c r="J54" s="424"/>
      <c r="K54" s="424"/>
    </row>
    <row r="55" spans="2:11">
      <c r="B55" s="424"/>
      <c r="C55" s="424"/>
      <c r="D55" s="424"/>
      <c r="E55" s="424"/>
      <c r="F55" s="424"/>
      <c r="G55" s="424"/>
      <c r="H55" s="424"/>
      <c r="I55" s="424"/>
      <c r="J55" s="424"/>
      <c r="K55" s="424"/>
    </row>
    <row r="56" spans="2:11">
      <c r="B56" s="424"/>
      <c r="C56" s="424"/>
      <c r="D56" s="424"/>
      <c r="E56" s="424"/>
      <c r="F56" s="424"/>
      <c r="G56" s="424"/>
      <c r="H56" s="424"/>
      <c r="I56" s="424"/>
      <c r="J56" s="424"/>
      <c r="K56" s="424"/>
    </row>
    <row r="57" spans="2:11">
      <c r="B57" s="424"/>
      <c r="C57" s="424"/>
      <c r="D57" s="424"/>
      <c r="E57" s="424"/>
      <c r="F57" s="424"/>
      <c r="G57" s="424"/>
      <c r="H57" s="424"/>
      <c r="I57" s="424"/>
      <c r="J57" s="424"/>
      <c r="K57" s="424"/>
    </row>
    <row r="58" spans="2:11">
      <c r="B58" s="424"/>
      <c r="C58" s="424"/>
      <c r="D58" s="424"/>
      <c r="E58" s="424"/>
      <c r="F58" s="424"/>
      <c r="G58" s="424"/>
      <c r="H58" s="424"/>
      <c r="I58" s="424"/>
      <c r="J58" s="424"/>
    </row>
  </sheetData>
  <mergeCells count="2">
    <mergeCell ref="A2:J2"/>
    <mergeCell ref="A3:A4"/>
  </mergeCells>
  <hyperlinks>
    <hyperlink ref="A1" location="Menu!A1" display="Return to Menu" xr:uid="{92392AD3-24F2-49D3-9E84-240B17DA26DB}"/>
  </hyperlinks>
  <printOptions horizontalCentered="1"/>
  <pageMargins left="0.25" right="0.25" top="0.5" bottom="0.25" header="0" footer="0"/>
  <pageSetup paperSize="7" scale="57" orientation="landscape" r:id="rId1"/>
  <headerFooter alignWithMargins="0"/>
  <rowBreaks count="1" manualBreakCount="1">
    <brk id="53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660F1-BB57-46A7-80ED-4791F53ADEF4}">
  <dimension ref="A1:I70"/>
  <sheetViews>
    <sheetView view="pageBreakPreview" zoomScale="80" zoomScaleNormal="75" workbookViewId="0">
      <pane xSplit="1" ySplit="4" topLeftCell="B17" activePane="bottomRight" state="frozen"/>
      <selection activeCell="O48" sqref="O48"/>
      <selection pane="topRight" activeCell="O48" sqref="O48"/>
      <selection pane="bottomLeft" activeCell="O48" sqref="O48"/>
      <selection pane="bottomRight"/>
    </sheetView>
  </sheetViews>
  <sheetFormatPr defaultColWidth="10.375" defaultRowHeight="15"/>
  <cols>
    <col min="1" max="1" width="28.375" style="106" customWidth="1"/>
    <col min="2" max="7" width="15" style="106" customWidth="1"/>
    <col min="8" max="8" width="6.75" style="106" customWidth="1"/>
    <col min="9" max="16384" width="10.375" style="106"/>
  </cols>
  <sheetData>
    <row r="1" spans="1:7" ht="26.25">
      <c r="A1" s="6" t="s">
        <v>85</v>
      </c>
    </row>
    <row r="2" spans="1:7" s="231" customFormat="1" ht="20.25" customHeight="1" thickBot="1">
      <c r="A2" s="1250" t="s">
        <v>1263</v>
      </c>
      <c r="B2" s="1250"/>
      <c r="C2" s="1250"/>
      <c r="D2" s="1250"/>
      <c r="E2" s="1250"/>
      <c r="F2" s="1250"/>
      <c r="G2" s="1250"/>
    </row>
    <row r="3" spans="1:7" s="381" customFormat="1" ht="20.25" customHeight="1">
      <c r="A3" s="1173" t="s">
        <v>87</v>
      </c>
      <c r="B3" s="383" t="s">
        <v>1243</v>
      </c>
      <c r="C3" s="383" t="s">
        <v>1244</v>
      </c>
      <c r="D3" s="383" t="s">
        <v>1246</v>
      </c>
      <c r="E3" s="383" t="s">
        <v>1247</v>
      </c>
      <c r="F3" s="383" t="s">
        <v>1249</v>
      </c>
      <c r="G3" s="391"/>
    </row>
    <row r="4" spans="1:7" s="381" customFormat="1" ht="20.25" customHeight="1" thickBot="1">
      <c r="A4" s="1174"/>
      <c r="B4" s="384" t="s">
        <v>1251</v>
      </c>
      <c r="C4" s="384" t="s">
        <v>1252</v>
      </c>
      <c r="D4" s="384" t="s">
        <v>1264</v>
      </c>
      <c r="E4" s="384" t="s">
        <v>1255</v>
      </c>
      <c r="F4" s="384" t="s">
        <v>1255</v>
      </c>
      <c r="G4" s="392" t="s">
        <v>1257</v>
      </c>
    </row>
    <row r="5" spans="1:7" ht="21.95" customHeight="1">
      <c r="A5" s="385">
        <v>1995</v>
      </c>
      <c r="B5" s="386">
        <v>84.575000000000003</v>
      </c>
      <c r="C5" s="386">
        <v>130.14400000000001</v>
      </c>
      <c r="D5" s="386">
        <v>0.83079999999999998</v>
      </c>
      <c r="E5" s="386">
        <v>0.17100000000000001</v>
      </c>
      <c r="F5" s="386">
        <v>73.199799999999996</v>
      </c>
      <c r="G5" s="393"/>
    </row>
    <row r="6" spans="1:7" ht="21.95" customHeight="1">
      <c r="A6" s="385">
        <v>1996</v>
      </c>
      <c r="B6" s="386">
        <v>79.599999999999994</v>
      </c>
      <c r="C6" s="386">
        <v>131.9821</v>
      </c>
      <c r="D6" s="386">
        <v>0.70320000000000005</v>
      </c>
      <c r="E6" s="386">
        <v>0.1517</v>
      </c>
      <c r="F6" s="386">
        <v>60.145899999999997</v>
      </c>
      <c r="G6" s="393"/>
    </row>
    <row r="7" spans="1:7" ht="21.95" customHeight="1">
      <c r="A7" s="385">
        <v>1997</v>
      </c>
      <c r="B7" s="386">
        <v>74.625</v>
      </c>
      <c r="C7" s="386">
        <v>124.3402</v>
      </c>
      <c r="D7" s="386">
        <v>0.57550000000000001</v>
      </c>
      <c r="E7" s="386">
        <v>0.12570000000000001</v>
      </c>
      <c r="F7" s="386">
        <v>52.032499999999999</v>
      </c>
      <c r="G7" s="393"/>
    </row>
    <row r="8" spans="1:7" ht="21.95" customHeight="1">
      <c r="A8" s="385">
        <v>1998</v>
      </c>
      <c r="B8" s="386">
        <v>84.367900000000006</v>
      </c>
      <c r="C8" s="386">
        <v>140.20567500000001</v>
      </c>
      <c r="D8" s="386">
        <v>0.64924999999999999</v>
      </c>
      <c r="E8" s="386">
        <v>0.14372499999999999</v>
      </c>
      <c r="F8" s="386">
        <v>58.501024999999998</v>
      </c>
      <c r="G8" s="393"/>
    </row>
    <row r="9" spans="1:7" ht="21.95" customHeight="1">
      <c r="A9" s="385" t="s">
        <v>1265</v>
      </c>
      <c r="B9" s="386">
        <v>92.528374999999997</v>
      </c>
      <c r="C9" s="386">
        <v>146.50710000000001</v>
      </c>
      <c r="D9" s="386">
        <v>0.75970000000000004</v>
      </c>
      <c r="E9" s="386">
        <v>0.14837500000000001</v>
      </c>
      <c r="F9" s="386">
        <v>60.759875000000001</v>
      </c>
      <c r="G9" s="393">
        <v>97.208574999999996</v>
      </c>
    </row>
    <row r="10" spans="1:7">
      <c r="A10" s="385">
        <v>2000</v>
      </c>
      <c r="B10" s="397">
        <v>109.55</v>
      </c>
      <c r="C10" s="397">
        <v>163.03229999999999</v>
      </c>
      <c r="D10" s="397">
        <v>0.9546</v>
      </c>
      <c r="E10" s="397">
        <v>0.155</v>
      </c>
      <c r="F10" s="397">
        <v>66.962100000000007</v>
      </c>
      <c r="G10" s="403">
        <v>101.8815</v>
      </c>
    </row>
    <row r="11" spans="1:7">
      <c r="A11" s="385">
        <v>2001</v>
      </c>
      <c r="B11" s="397">
        <v>113.45</v>
      </c>
      <c r="C11" s="397">
        <v>164.321</v>
      </c>
      <c r="D11" s="397">
        <v>0.8639</v>
      </c>
      <c r="E11" s="397">
        <v>0.15260000000000001</v>
      </c>
      <c r="F11" s="397">
        <v>67.844800000000006</v>
      </c>
      <c r="G11" s="403">
        <v>100.39190000000001</v>
      </c>
    </row>
    <row r="12" spans="1:7">
      <c r="A12" s="385">
        <v>2002</v>
      </c>
      <c r="B12" s="397">
        <v>126.9</v>
      </c>
      <c r="C12" s="397">
        <v>204.55009999999999</v>
      </c>
      <c r="D12" s="397">
        <v>1.0693999999999999</v>
      </c>
      <c r="E12" s="397">
        <v>0.18440000000000001</v>
      </c>
      <c r="F12" s="397">
        <v>91.564999999999998</v>
      </c>
      <c r="G12" s="403">
        <v>133.1054</v>
      </c>
    </row>
    <row r="13" spans="1:7">
      <c r="A13" s="385">
        <v>2003</v>
      </c>
      <c r="B13" s="397">
        <v>137</v>
      </c>
      <c r="C13" s="397">
        <v>244.01070000000001</v>
      </c>
      <c r="D13" s="397">
        <v>1.2818000000000001</v>
      </c>
      <c r="E13" s="397">
        <v>0.1656</v>
      </c>
      <c r="F13" s="397">
        <v>110.8683</v>
      </c>
      <c r="G13" s="403">
        <v>172.77070000000001</v>
      </c>
    </row>
    <row r="14" spans="1:7">
      <c r="A14" s="385">
        <v>2004</v>
      </c>
      <c r="B14" s="397">
        <v>132.85</v>
      </c>
      <c r="C14" s="397">
        <v>256.70609999999999</v>
      </c>
      <c r="D14" s="397">
        <v>1.2968999999999999</v>
      </c>
      <c r="E14" s="397">
        <v>0.27450000000000002</v>
      </c>
      <c r="F14" s="397">
        <v>117.504</v>
      </c>
      <c r="G14" s="403">
        <v>181.4598</v>
      </c>
    </row>
    <row r="15" spans="1:7">
      <c r="A15" s="385">
        <v>2005</v>
      </c>
      <c r="B15" s="397">
        <v>129</v>
      </c>
      <c r="C15" s="397">
        <v>222.4863</v>
      </c>
      <c r="D15" s="397">
        <v>1.0982000000000001</v>
      </c>
      <c r="E15" s="397">
        <v>0.2334</v>
      </c>
      <c r="F15" s="397">
        <v>98.180999999999997</v>
      </c>
      <c r="G15" s="403">
        <v>152.72309999999999</v>
      </c>
    </row>
    <row r="16" spans="1:7">
      <c r="A16" s="385">
        <v>2006</v>
      </c>
      <c r="B16" s="397">
        <v>127</v>
      </c>
      <c r="C16" s="397">
        <v>249.38990000000001</v>
      </c>
      <c r="D16" s="397">
        <v>1.0671999999999999</v>
      </c>
      <c r="E16" s="397">
        <v>0.25919999999999999</v>
      </c>
      <c r="F16" s="397">
        <v>104.14100000000001</v>
      </c>
      <c r="G16" s="403">
        <v>167.42410000000001</v>
      </c>
    </row>
    <row r="17" spans="1:7">
      <c r="A17" s="385">
        <v>2007</v>
      </c>
      <c r="B17" s="397">
        <v>116.8</v>
      </c>
      <c r="C17" s="397">
        <v>234.0205</v>
      </c>
      <c r="D17" s="397">
        <v>1.0411999999999999</v>
      </c>
      <c r="E17" s="397">
        <v>0.25740000000000002</v>
      </c>
      <c r="F17" s="397">
        <v>103.7577</v>
      </c>
      <c r="G17" s="403">
        <v>171.8946</v>
      </c>
    </row>
    <row r="18" spans="1:7">
      <c r="A18" s="385">
        <v>2008</v>
      </c>
      <c r="B18" s="397">
        <v>131.25</v>
      </c>
      <c r="C18" s="397">
        <v>191.20500000000001</v>
      </c>
      <c r="D18" s="397">
        <v>1.4505999999999999</v>
      </c>
      <c r="E18" s="397">
        <v>0.28210000000000002</v>
      </c>
      <c r="F18" s="397">
        <v>123.40170000000001</v>
      </c>
      <c r="G18" s="403">
        <v>183.5138</v>
      </c>
    </row>
    <row r="19" spans="1:7">
      <c r="A19" s="385">
        <v>2009</v>
      </c>
      <c r="B19" s="397">
        <v>148.1</v>
      </c>
      <c r="C19" s="397">
        <v>239.93680000000001</v>
      </c>
      <c r="D19" s="397">
        <v>1.6025</v>
      </c>
      <c r="E19" s="397">
        <v>0.32479999999999998</v>
      </c>
      <c r="F19" s="397">
        <v>145.13919999999999</v>
      </c>
      <c r="G19" s="403">
        <v>213.41210000000001</v>
      </c>
    </row>
    <row r="20" spans="1:7">
      <c r="A20" s="385">
        <v>2010</v>
      </c>
      <c r="B20" s="397">
        <v>148.81266523398401</v>
      </c>
      <c r="C20" s="397">
        <v>230.09068432223501</v>
      </c>
      <c r="D20" s="397">
        <v>1.6987961795628701</v>
      </c>
      <c r="E20" s="397">
        <v>0.30037846689764602</v>
      </c>
      <c r="F20" s="397">
        <v>142.993686259089</v>
      </c>
      <c r="G20" s="403">
        <v>197.58727372972501</v>
      </c>
    </row>
    <row r="21" spans="1:7">
      <c r="A21" s="385">
        <v>2011</v>
      </c>
      <c r="B21" s="397">
        <v>156.69999999999999</v>
      </c>
      <c r="C21" s="397">
        <v>242.3366</v>
      </c>
      <c r="D21" s="397">
        <v>2.0259</v>
      </c>
      <c r="E21" s="397">
        <v>0.31069999999999998</v>
      </c>
      <c r="F21" s="397">
        <v>166.6489</v>
      </c>
      <c r="G21" s="403">
        <v>202.72280000000001</v>
      </c>
    </row>
    <row r="22" spans="1:7">
      <c r="A22" s="385">
        <v>2012</v>
      </c>
      <c r="B22" s="397">
        <v>155.756666666667</v>
      </c>
      <c r="C22" s="397">
        <v>250.98633333333299</v>
      </c>
      <c r="D22" s="397">
        <v>1.8803333333333301</v>
      </c>
      <c r="E22" s="397">
        <v>0.30930000000000002</v>
      </c>
      <c r="F22" s="397">
        <v>168.60533333333299</v>
      </c>
      <c r="G22" s="403">
        <v>203.49616666666699</v>
      </c>
    </row>
    <row r="23" spans="1:7">
      <c r="A23" s="385">
        <v>2013</v>
      </c>
      <c r="B23" s="397">
        <v>155.73750000000001</v>
      </c>
      <c r="C23" s="397">
        <v>245.51141625</v>
      </c>
      <c r="D23" s="397">
        <v>1.5759431411345799</v>
      </c>
      <c r="E23" s="397">
        <v>0.313804163015729</v>
      </c>
      <c r="F23" s="397">
        <v>168.83096383796101</v>
      </c>
      <c r="G23" s="403">
        <v>206.96676124999999</v>
      </c>
    </row>
    <row r="24" spans="1:7">
      <c r="A24" s="385">
        <v>2014</v>
      </c>
      <c r="B24" s="397">
        <v>168</v>
      </c>
      <c r="C24" s="397">
        <v>262.24799999999999</v>
      </c>
      <c r="D24" s="397">
        <v>1.4078605547641001</v>
      </c>
      <c r="E24" s="397">
        <v>0.31354656818744397</v>
      </c>
      <c r="F24" s="397">
        <v>169.748408608669</v>
      </c>
      <c r="G24" s="403">
        <v>204.15360000000001</v>
      </c>
    </row>
    <row r="25" spans="1:7">
      <c r="A25" s="385">
        <v>2015</v>
      </c>
      <c r="B25" s="397">
        <v>197</v>
      </c>
      <c r="C25" s="397">
        <v>291.93430000000001</v>
      </c>
      <c r="D25" s="397">
        <v>1.6362126245847199</v>
      </c>
      <c r="E25" s="397">
        <v>0.32562345787830399</v>
      </c>
      <c r="F25" s="397">
        <v>198.22901992352601</v>
      </c>
      <c r="G25" s="403">
        <v>214.65119999999999</v>
      </c>
    </row>
    <row r="26" spans="1:7">
      <c r="A26" s="385">
        <v>2016</v>
      </c>
      <c r="B26" s="397">
        <v>305</v>
      </c>
      <c r="C26" s="397">
        <v>375.18049999999999</v>
      </c>
      <c r="D26" s="397">
        <v>2.6075061981704701</v>
      </c>
      <c r="E26" s="397">
        <v>0.485636013077693</v>
      </c>
      <c r="F26" s="397">
        <v>299.63650653305803</v>
      </c>
      <c r="G26" s="403">
        <v>322.1105</v>
      </c>
    </row>
    <row r="27" spans="1:7">
      <c r="A27" s="385">
        <v>2017</v>
      </c>
      <c r="B27" s="397">
        <v>306</v>
      </c>
      <c r="C27" s="397">
        <v>413.6508</v>
      </c>
      <c r="D27" s="397">
        <v>2.71927486003732</v>
      </c>
      <c r="E27" s="397">
        <v>0.55589714563053305</v>
      </c>
      <c r="F27" s="397">
        <v>313.74961550292198</v>
      </c>
      <c r="G27" s="403">
        <v>366.86340000000001</v>
      </c>
    </row>
    <row r="28" spans="1:7">
      <c r="A28" s="385">
        <v>2018</v>
      </c>
      <c r="B28" s="397">
        <v>307</v>
      </c>
      <c r="C28" s="397">
        <v>392.00830000000002</v>
      </c>
      <c r="D28" s="397">
        <v>2.7916704555787901</v>
      </c>
      <c r="E28" s="397">
        <v>0.53346923934898105</v>
      </c>
      <c r="F28" s="397">
        <v>311.738424045491</v>
      </c>
      <c r="G28" s="403">
        <v>351.33080000000001</v>
      </c>
    </row>
    <row r="29" spans="1:7">
      <c r="A29" s="385">
        <v>2019</v>
      </c>
      <c r="B29" s="397">
        <v>307</v>
      </c>
      <c r="C29" s="397">
        <v>405.24</v>
      </c>
      <c r="D29" s="397">
        <v>2.8276687851155899</v>
      </c>
      <c r="E29" s="397">
        <v>0.51787408826603998</v>
      </c>
      <c r="F29" s="397">
        <v>317.47673216132398</v>
      </c>
      <c r="G29" s="403">
        <v>344.82240000000002</v>
      </c>
    </row>
    <row r="30" spans="1:7">
      <c r="A30" s="385">
        <v>2020</v>
      </c>
      <c r="B30" s="397">
        <v>381</v>
      </c>
      <c r="C30" s="397">
        <v>520.06500000000005</v>
      </c>
      <c r="D30" s="397">
        <v>3.6968756064428501</v>
      </c>
      <c r="E30" s="397">
        <v>0.70385576186712895</v>
      </c>
      <c r="F30" s="397">
        <v>432.56130790190701</v>
      </c>
      <c r="G30" s="403">
        <v>467.71559999999999</v>
      </c>
    </row>
    <row r="31" spans="1:7">
      <c r="A31" s="385">
        <v>2021</v>
      </c>
      <c r="B31" s="397">
        <v>435</v>
      </c>
      <c r="C31" s="397">
        <v>586.07550000000003</v>
      </c>
      <c r="D31" s="397">
        <v>3.7783375314861498</v>
      </c>
      <c r="E31" s="397">
        <v>0.710714697531308</v>
      </c>
      <c r="F31" s="397">
        <v>476.24261002846498</v>
      </c>
      <c r="G31" s="403">
        <v>492.42</v>
      </c>
    </row>
    <row r="32" spans="1:7">
      <c r="A32" s="385">
        <v>2022</v>
      </c>
      <c r="B32" s="397">
        <v>460</v>
      </c>
      <c r="C32" s="397">
        <v>553.88599999999997</v>
      </c>
      <c r="D32" s="397">
        <v>3.4909311679441402</v>
      </c>
      <c r="E32" s="397">
        <v>0.72558143156865496</v>
      </c>
      <c r="F32" s="397">
        <v>498.37486457204801</v>
      </c>
      <c r="G32" s="403">
        <v>491.142</v>
      </c>
    </row>
    <row r="33" spans="1:9">
      <c r="A33" s="385">
        <v>2023</v>
      </c>
      <c r="B33" s="397">
        <v>899.89300000000003</v>
      </c>
      <c r="C33" s="397">
        <v>1144.5739067</v>
      </c>
      <c r="D33" s="397">
        <v>6.3511398122662204</v>
      </c>
      <c r="E33" s="397">
        <v>1.5053970632593401</v>
      </c>
      <c r="F33" s="397">
        <v>1071.30119047619</v>
      </c>
      <c r="G33" s="403">
        <v>995.10167939999997</v>
      </c>
    </row>
    <row r="34" spans="1:9">
      <c r="A34" s="385">
        <v>2024</v>
      </c>
      <c r="B34" s="397"/>
      <c r="C34" s="397"/>
      <c r="D34" s="397"/>
      <c r="E34" s="397"/>
      <c r="F34" s="397"/>
      <c r="G34" s="403"/>
    </row>
    <row r="35" spans="1:9">
      <c r="A35" s="385" t="s">
        <v>1259</v>
      </c>
      <c r="B35" s="397">
        <v>1330.76</v>
      </c>
      <c r="C35" s="397">
        <v>1680.8829559999999</v>
      </c>
      <c r="D35" s="397">
        <v>8.7955056179775308</v>
      </c>
      <c r="E35" s="397">
        <v>2.3342316392244902</v>
      </c>
      <c r="F35" s="397">
        <v>1474.19962335217</v>
      </c>
      <c r="G35" s="403">
        <v>1437.087724</v>
      </c>
    </row>
    <row r="36" spans="1:9">
      <c r="A36" s="385" t="s">
        <v>1260</v>
      </c>
      <c r="B36" s="397">
        <v>1470.691</v>
      </c>
      <c r="C36" s="397">
        <v>1859.1004931</v>
      </c>
      <c r="D36" s="397">
        <v>9.17347180638723</v>
      </c>
      <c r="E36" s="397">
        <v>2.4588619296336902</v>
      </c>
      <c r="F36" s="397">
        <v>1636.8291597106299</v>
      </c>
      <c r="G36" s="403">
        <v>1573.7864391000001</v>
      </c>
    </row>
    <row r="37" spans="1:9">
      <c r="A37" s="385" t="s">
        <v>1261</v>
      </c>
      <c r="B37" s="397">
        <v>1601.528</v>
      </c>
      <c r="C37" s="397">
        <v>2143.6452279999999</v>
      </c>
      <c r="D37" s="397">
        <v>11.2041975654121</v>
      </c>
      <c r="E37" s="397">
        <v>2.6974163747395901</v>
      </c>
      <c r="F37" s="397">
        <v>1898.21974635534</v>
      </c>
      <c r="G37" s="403">
        <v>1789.7075400000001</v>
      </c>
    </row>
    <row r="38" spans="1:9">
      <c r="A38" s="385" t="s">
        <v>1262</v>
      </c>
      <c r="B38" s="397">
        <v>1535.8176000000001</v>
      </c>
      <c r="C38" s="397">
        <v>1925.45452512</v>
      </c>
      <c r="D38" s="397">
        <v>9.7866411775951097</v>
      </c>
      <c r="E38" s="397">
        <v>2.43239167064245</v>
      </c>
      <c r="F38" s="397">
        <v>1695.9116607773899</v>
      </c>
      <c r="G38" s="403">
        <v>1595.40732288</v>
      </c>
    </row>
    <row r="39" spans="1:9">
      <c r="A39" s="385">
        <v>2025</v>
      </c>
      <c r="B39" s="405"/>
      <c r="C39" s="405"/>
      <c r="D39" s="405"/>
      <c r="E39" s="405"/>
      <c r="F39" s="405"/>
      <c r="G39" s="406"/>
    </row>
    <row r="40" spans="1:9">
      <c r="A40" s="385" t="s">
        <v>1259</v>
      </c>
      <c r="B40" s="397">
        <v>1536.8158000000001</v>
      </c>
      <c r="C40" s="397">
        <v>1991.8669583799999</v>
      </c>
      <c r="D40" s="397">
        <v>10.2039426332913</v>
      </c>
      <c r="E40" s="397">
        <v>2.5298018171534302</v>
      </c>
      <c r="F40" s="397">
        <v>1741.8290830783201</v>
      </c>
      <c r="G40" s="403">
        <v>1660.9905166399999</v>
      </c>
      <c r="I40" s="240"/>
    </row>
    <row r="41" spans="1:9">
      <c r="A41" s="385" t="s">
        <v>1260</v>
      </c>
      <c r="B41" s="397">
        <v>1529.7104999999999</v>
      </c>
      <c r="C41" s="397">
        <v>2094.63258765</v>
      </c>
      <c r="D41" s="397">
        <v>10.5869644958129</v>
      </c>
      <c r="E41" s="397">
        <v>2.7455049864911798</v>
      </c>
      <c r="F41" s="397">
        <v>1918.8541144004</v>
      </c>
      <c r="G41" s="403">
        <v>1794.6563586</v>
      </c>
      <c r="I41" s="240"/>
    </row>
    <row r="42" spans="1:9">
      <c r="A42" s="385" t="s">
        <v>1261</v>
      </c>
      <c r="B42" s="397">
        <v>1475.3472999999999</v>
      </c>
      <c r="C42" s="397">
        <v>1979.9160766</v>
      </c>
      <c r="D42" s="397">
        <v>9.9658693596325296</v>
      </c>
      <c r="E42" s="397">
        <v>2.6375765376895202</v>
      </c>
      <c r="F42" s="397">
        <v>1847.4171049336301</v>
      </c>
      <c r="G42" s="403">
        <v>1729.5496397899999</v>
      </c>
      <c r="I42" s="240"/>
    </row>
    <row r="43" spans="1:9" ht="15.75" thickBot="1">
      <c r="A43" s="388" t="s">
        <v>1262</v>
      </c>
      <c r="B43" s="398">
        <v>1435.7571</v>
      </c>
      <c r="C43" s="398">
        <v>1934.25196512</v>
      </c>
      <c r="D43" s="398">
        <v>9.1647970126388394</v>
      </c>
      <c r="E43" s="398">
        <v>2.58657617580125</v>
      </c>
      <c r="F43" s="398">
        <v>1812.3669527897</v>
      </c>
      <c r="G43" s="404">
        <v>1687.87604676</v>
      </c>
      <c r="I43" s="240"/>
    </row>
    <row r="44" spans="1:9" s="9" customFormat="1" ht="13.5">
      <c r="A44" s="389" t="s">
        <v>288</v>
      </c>
    </row>
    <row r="45" spans="1:9" s="9" customFormat="1" ht="13.5">
      <c r="A45" s="389" t="s">
        <v>1266</v>
      </c>
    </row>
    <row r="46" spans="1:9" s="9" customFormat="1" ht="13.5">
      <c r="A46" s="389" t="s">
        <v>1267</v>
      </c>
      <c r="E46" s="390"/>
      <c r="G46" s="390"/>
    </row>
    <row r="47" spans="1:9" s="9" customFormat="1" ht="13.5">
      <c r="A47" s="389" t="s">
        <v>1268</v>
      </c>
      <c r="E47" s="390"/>
      <c r="F47" s="390"/>
      <c r="G47" s="390"/>
    </row>
    <row r="48" spans="1:9">
      <c r="E48" s="240"/>
      <c r="F48" s="240"/>
      <c r="G48" s="240"/>
    </row>
    <row r="49" spans="2:7">
      <c r="E49" s="240"/>
      <c r="F49" s="240"/>
      <c r="G49" s="240"/>
    </row>
    <row r="50" spans="2:7">
      <c r="E50" s="240"/>
      <c r="F50" s="240"/>
      <c r="G50" s="240"/>
    </row>
    <row r="51" spans="2:7">
      <c r="E51" s="240"/>
    </row>
    <row r="52" spans="2:7">
      <c r="E52" s="240"/>
    </row>
    <row r="53" spans="2:7">
      <c r="E53" s="240"/>
    </row>
    <row r="54" spans="2:7">
      <c r="E54" s="240"/>
    </row>
    <row r="55" spans="2:7">
      <c r="E55" s="240"/>
    </row>
    <row r="56" spans="2:7">
      <c r="E56" s="240"/>
    </row>
    <row r="57" spans="2:7">
      <c r="E57" s="240"/>
    </row>
    <row r="60" spans="2:7">
      <c r="B60" s="240"/>
      <c r="C60" s="240"/>
      <c r="D60" s="240"/>
      <c r="E60" s="240"/>
      <c r="F60" s="240"/>
      <c r="G60" s="240"/>
    </row>
    <row r="61" spans="2:7">
      <c r="B61" s="240"/>
      <c r="C61" s="240"/>
      <c r="D61" s="240"/>
      <c r="E61" s="240"/>
      <c r="F61" s="240"/>
      <c r="G61" s="240"/>
    </row>
    <row r="62" spans="2:7">
      <c r="B62" s="240"/>
      <c r="C62" s="240"/>
      <c r="D62" s="240"/>
      <c r="E62" s="240"/>
      <c r="F62" s="240"/>
      <c r="G62" s="240"/>
    </row>
    <row r="63" spans="2:7">
      <c r="B63" s="240"/>
      <c r="C63" s="240"/>
      <c r="D63" s="240"/>
      <c r="E63" s="240"/>
      <c r="F63" s="240"/>
      <c r="G63" s="240"/>
    </row>
    <row r="65" spans="2:7">
      <c r="B65" s="240"/>
      <c r="C65" s="240"/>
      <c r="D65" s="240"/>
      <c r="E65" s="240"/>
      <c r="F65" s="240"/>
      <c r="G65" s="240"/>
    </row>
    <row r="66" spans="2:7">
      <c r="B66" s="240"/>
      <c r="C66" s="240"/>
      <c r="D66" s="240"/>
      <c r="E66" s="240"/>
      <c r="F66" s="240"/>
      <c r="G66" s="240"/>
    </row>
    <row r="67" spans="2:7">
      <c r="B67" s="240"/>
      <c r="C67" s="240"/>
      <c r="D67" s="240"/>
      <c r="E67" s="240"/>
      <c r="F67" s="240"/>
      <c r="G67" s="240"/>
    </row>
    <row r="68" spans="2:7">
      <c r="B68" s="240"/>
      <c r="C68" s="240"/>
      <c r="D68" s="240"/>
      <c r="E68" s="240"/>
      <c r="F68" s="240"/>
      <c r="G68" s="240"/>
    </row>
    <row r="69" spans="2:7">
      <c r="B69" s="240"/>
      <c r="C69" s="240"/>
      <c r="D69" s="240"/>
      <c r="E69" s="240"/>
      <c r="F69" s="240"/>
      <c r="G69" s="240"/>
    </row>
    <row r="70" spans="2:7">
      <c r="B70" s="240"/>
      <c r="C70" s="240"/>
      <c r="D70" s="240"/>
      <c r="E70" s="240"/>
      <c r="F70" s="240"/>
      <c r="G70" s="240"/>
    </row>
  </sheetData>
  <mergeCells count="2">
    <mergeCell ref="A2:G2"/>
    <mergeCell ref="A3:A4"/>
  </mergeCells>
  <hyperlinks>
    <hyperlink ref="A1" location="Menu!A1" display="Return to Menu" xr:uid="{E438F4D2-A4AC-4C5B-9C77-EEDF811A03AA}"/>
  </hyperlinks>
  <printOptions horizontalCentered="1"/>
  <pageMargins left="0.7" right="0.7" top="0.75" bottom="0.75" header="0.3" footer="0.3"/>
  <pageSetup paperSize="7" scale="75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2ED28-048F-4E20-953E-F9FB45F81920}">
  <dimension ref="A1:Q42"/>
  <sheetViews>
    <sheetView view="pageBreakPreview" zoomScale="80" zoomScaleNormal="75" workbookViewId="0">
      <pane xSplit="1" ySplit="4" topLeftCell="B13" activePane="bottomRight" state="frozen"/>
      <selection activeCell="O48" sqref="O48"/>
      <selection pane="topRight" activeCell="O48" sqref="O48"/>
      <selection pane="bottomLeft" activeCell="O48" sqref="O48"/>
      <selection pane="bottomRight"/>
    </sheetView>
  </sheetViews>
  <sheetFormatPr defaultColWidth="9.125" defaultRowHeight="15"/>
  <cols>
    <col min="1" max="1" width="26.875" style="106" customWidth="1"/>
    <col min="2" max="9" width="11.75" style="106" customWidth="1"/>
    <col min="10" max="10" width="15.625" style="106" customWidth="1"/>
    <col min="11" max="11" width="5.875" style="106" customWidth="1"/>
    <col min="12" max="16384" width="9.125" style="106"/>
  </cols>
  <sheetData>
    <row r="1" spans="1:17" ht="26.25">
      <c r="A1" s="6" t="s">
        <v>85</v>
      </c>
    </row>
    <row r="2" spans="1:17" s="396" customFormat="1" ht="20.25" customHeight="1" thickBot="1">
      <c r="A2" s="1177" t="s">
        <v>1269</v>
      </c>
      <c r="B2" s="1177"/>
      <c r="C2" s="1177"/>
      <c r="D2" s="1177"/>
      <c r="E2" s="1177"/>
      <c r="F2" s="1177"/>
      <c r="G2" s="1177"/>
      <c r="H2" s="1177"/>
      <c r="I2" s="1177"/>
      <c r="M2" s="401"/>
      <c r="N2" s="401"/>
      <c r="O2" s="401"/>
      <c r="P2" s="401"/>
      <c r="Q2" s="401"/>
    </row>
    <row r="3" spans="1:17" s="381" customFormat="1" ht="20.25" customHeight="1">
      <c r="A3" s="1173" t="s">
        <v>87</v>
      </c>
      <c r="B3" s="383" t="s">
        <v>1270</v>
      </c>
      <c r="C3" s="383" t="s">
        <v>1271</v>
      </c>
      <c r="D3" s="383" t="s">
        <v>1272</v>
      </c>
      <c r="E3" s="383" t="s">
        <v>1246</v>
      </c>
      <c r="F3" s="383" t="s">
        <v>1247</v>
      </c>
      <c r="G3" s="383" t="s">
        <v>1248</v>
      </c>
      <c r="H3" s="383" t="s">
        <v>1249</v>
      </c>
      <c r="I3" s="391" t="s">
        <v>1250</v>
      </c>
      <c r="J3" s="402"/>
    </row>
    <row r="4" spans="1:17" s="381" customFormat="1" ht="20.25" customHeight="1" thickBot="1">
      <c r="A4" s="1174"/>
      <c r="B4" s="384" t="s">
        <v>1251</v>
      </c>
      <c r="C4" s="384" t="s">
        <v>1273</v>
      </c>
      <c r="D4" s="384" t="s">
        <v>1274</v>
      </c>
      <c r="E4" s="384" t="s">
        <v>1264</v>
      </c>
      <c r="F4" s="384" t="s">
        <v>1255</v>
      </c>
      <c r="G4" s="384" t="s">
        <v>1255</v>
      </c>
      <c r="H4" s="384" t="s">
        <v>1255</v>
      </c>
      <c r="I4" s="392" t="s">
        <v>1256</v>
      </c>
      <c r="J4" s="402"/>
    </row>
    <row r="5" spans="1:17" ht="20.25" customHeight="1">
      <c r="A5" s="385">
        <v>1981</v>
      </c>
      <c r="B5" s="397">
        <v>0.63690000000000002</v>
      </c>
      <c r="C5" s="397">
        <v>0.82720000000000005</v>
      </c>
      <c r="D5" s="397">
        <v>0.28246407663650902</v>
      </c>
      <c r="E5" s="397">
        <v>2.8963165075034099E-3</v>
      </c>
      <c r="F5" s="397">
        <v>2.2160751565762E-3</v>
      </c>
      <c r="G5" s="397">
        <v>0.11080375782881</v>
      </c>
      <c r="H5" s="397">
        <v>0.354128440366972</v>
      </c>
      <c r="I5" s="403">
        <v>0.25801093781648798</v>
      </c>
      <c r="J5" s="400"/>
    </row>
    <row r="6" spans="1:17" ht="20.25" customHeight="1">
      <c r="A6" s="385">
        <v>1982</v>
      </c>
      <c r="B6" s="397">
        <v>0.67020000000000002</v>
      </c>
      <c r="C6" s="397">
        <v>0.91200000000000003</v>
      </c>
      <c r="D6" s="397">
        <v>0.282011361245529</v>
      </c>
      <c r="E6" s="397">
        <v>2.8519148936170199E-3</v>
      </c>
      <c r="F6" s="397">
        <v>1.9931598513011199E-3</v>
      </c>
      <c r="G6" s="397">
        <v>9.9657992565055795E-2</v>
      </c>
      <c r="H6" s="397">
        <v>0.33602406618200098</v>
      </c>
      <c r="I6" s="403">
        <v>0.25536292627167101</v>
      </c>
      <c r="J6" s="400"/>
    </row>
    <row r="7" spans="1:17" ht="20.25" customHeight="1">
      <c r="A7" s="385">
        <v>1983</v>
      </c>
      <c r="B7" s="397">
        <v>0.74860000000000004</v>
      </c>
      <c r="C7" s="397">
        <v>0.92569999999999997</v>
      </c>
      <c r="D7" s="397">
        <v>0.274836625302886</v>
      </c>
      <c r="E7" s="397">
        <v>3.2239448751076702E-3</v>
      </c>
      <c r="F7" s="397">
        <v>1.7935908954776899E-3</v>
      </c>
      <c r="G7" s="397">
        <v>8.9679544773884401E-2</v>
      </c>
      <c r="H7" s="397">
        <v>0.343473273686625</v>
      </c>
      <c r="I7" s="403">
        <v>0.24428128569097701</v>
      </c>
      <c r="J7" s="400"/>
    </row>
    <row r="8" spans="1:17" ht="20.25" customHeight="1">
      <c r="A8" s="385">
        <v>1984</v>
      </c>
      <c r="B8" s="397">
        <v>0.80830000000000002</v>
      </c>
      <c r="C8" s="397">
        <v>0.91069999999999995</v>
      </c>
      <c r="D8" s="397">
        <v>0.25676620076238899</v>
      </c>
      <c r="E8" s="397">
        <v>3.2190362405416198E-3</v>
      </c>
      <c r="F8" s="397">
        <v>1.68536280233528E-3</v>
      </c>
      <c r="G8" s="397">
        <v>8.4268140116764007E-2</v>
      </c>
      <c r="H8" s="397">
        <v>0.31268858800773702</v>
      </c>
      <c r="I8" s="403">
        <v>0.22772221439639401</v>
      </c>
      <c r="J8" s="400"/>
    </row>
    <row r="9" spans="1:17" ht="20.25" customHeight="1">
      <c r="A9" s="385">
        <v>1985</v>
      </c>
      <c r="B9" s="397">
        <v>0.99960000000000004</v>
      </c>
      <c r="C9" s="397">
        <v>0.69620000000000004</v>
      </c>
      <c r="D9" s="397">
        <v>0.40612684353796802</v>
      </c>
      <c r="E9" s="397">
        <v>4.9855361596010004E-3</v>
      </c>
      <c r="F9" s="397">
        <v>2.64409469646872E-3</v>
      </c>
      <c r="G9" s="397">
        <v>0.132204734823436</v>
      </c>
      <c r="H9" s="397">
        <v>0.48138694919335401</v>
      </c>
      <c r="I9" s="403">
        <v>0.36060606060606099</v>
      </c>
      <c r="J9" s="400"/>
    </row>
    <row r="10" spans="1:17" ht="20.25" customHeight="1">
      <c r="A10" s="385">
        <v>1986</v>
      </c>
      <c r="B10" s="397">
        <v>3.3166000000000002</v>
      </c>
      <c r="C10" s="397">
        <v>4.7411000000000003</v>
      </c>
      <c r="D10" s="397">
        <v>1.6464000000000001</v>
      </c>
      <c r="E10" s="397">
        <v>2.0299999999999999E-2</v>
      </c>
      <c r="F10" s="397">
        <v>8.7720473482343596E-3</v>
      </c>
      <c r="G10" s="397">
        <v>0.49830000000000002</v>
      </c>
      <c r="H10" s="397">
        <v>1.9503999999999999</v>
      </c>
      <c r="I10" s="403">
        <v>1.4545999999999999</v>
      </c>
      <c r="J10" s="400"/>
    </row>
    <row r="11" spans="1:17" ht="20.25" customHeight="1">
      <c r="A11" s="385">
        <v>1987</v>
      </c>
      <c r="B11" s="397">
        <v>4.1916000000000002</v>
      </c>
      <c r="C11" s="397">
        <v>7.6055000000000001</v>
      </c>
      <c r="D11" s="397">
        <v>2.5438000000000001</v>
      </c>
      <c r="E11" s="397">
        <v>3.2599999999999997E-2</v>
      </c>
      <c r="F11" s="397">
        <v>1.49E-2</v>
      </c>
      <c r="G11" s="397">
        <v>0.75119999999999998</v>
      </c>
      <c r="H11" s="397">
        <v>3.1242999999999999</v>
      </c>
      <c r="I11" s="403">
        <v>2.2593000000000001</v>
      </c>
      <c r="J11" s="400"/>
    </row>
    <row r="12" spans="1:17" ht="20.25" customHeight="1">
      <c r="A12" s="385">
        <v>1988</v>
      </c>
      <c r="B12" s="397">
        <v>5.3529999999999998</v>
      </c>
      <c r="C12" s="397">
        <v>9.8496000000000006</v>
      </c>
      <c r="D12" s="397">
        <v>3.0388999999999999</v>
      </c>
      <c r="E12" s="397">
        <v>4.3299999999999998E-2</v>
      </c>
      <c r="F12" s="397">
        <v>1.8100000000000002E-2</v>
      </c>
      <c r="G12" s="397">
        <v>0.89080000000000004</v>
      </c>
      <c r="H12" s="397">
        <v>3.6145</v>
      </c>
      <c r="I12" s="403">
        <v>2.6960999999999999</v>
      </c>
      <c r="J12" s="400"/>
    </row>
    <row r="13" spans="1:17" ht="20.25" customHeight="1">
      <c r="A13" s="385">
        <v>1989</v>
      </c>
      <c r="B13" s="397">
        <v>7.65</v>
      </c>
      <c r="C13" s="397">
        <v>12.4542</v>
      </c>
      <c r="D13" s="397">
        <v>4.5631000000000004</v>
      </c>
      <c r="E13" s="397">
        <v>5.3900000000000003E-2</v>
      </c>
      <c r="F13" s="397">
        <v>2.4899999999999999E-2</v>
      </c>
      <c r="G13" s="397">
        <v>1.3357000000000001</v>
      </c>
      <c r="H13" s="397">
        <v>5.0246000000000004</v>
      </c>
      <c r="I13" s="403">
        <v>4.0411999999999999</v>
      </c>
      <c r="J13" s="400"/>
    </row>
    <row r="14" spans="1:17" ht="20.25" customHeight="1">
      <c r="A14" s="385">
        <v>1990</v>
      </c>
      <c r="B14" s="397">
        <v>9.0000999999999998</v>
      </c>
      <c r="C14" s="397">
        <v>17.0642</v>
      </c>
      <c r="D14" s="397">
        <v>5.9249999999999998</v>
      </c>
      <c r="E14" s="397">
        <v>6.6299999999999998E-2</v>
      </c>
      <c r="F14" s="397">
        <v>3.2099999999999997E-2</v>
      </c>
      <c r="G14" s="397">
        <v>1.7244999999999999</v>
      </c>
      <c r="H14" s="397">
        <v>6.9337999999999997</v>
      </c>
      <c r="I14" s="403">
        <v>5.2508999999999997</v>
      </c>
      <c r="J14" s="400"/>
    </row>
    <row r="15" spans="1:17" ht="20.25" customHeight="1">
      <c r="A15" s="385">
        <v>1991</v>
      </c>
      <c r="B15" s="397">
        <v>9.7545000000000002</v>
      </c>
      <c r="C15" s="397">
        <v>16.893999999999998</v>
      </c>
      <c r="D15" s="397">
        <v>5.8041999999999998</v>
      </c>
      <c r="E15" s="397">
        <v>7.2599999999999998E-2</v>
      </c>
      <c r="F15" s="397">
        <v>3.49E-2</v>
      </c>
      <c r="G15" s="397">
        <v>1.7073</v>
      </c>
      <c r="H15" s="397">
        <v>6.6879999999999997</v>
      </c>
      <c r="I15" s="403">
        <v>5.1536</v>
      </c>
      <c r="J15" s="400"/>
    </row>
    <row r="16" spans="1:17" ht="20.25" customHeight="1">
      <c r="A16" s="385">
        <v>1992</v>
      </c>
      <c r="B16" s="397">
        <v>19.660900000000002</v>
      </c>
      <c r="C16" s="397">
        <v>30.8185</v>
      </c>
      <c r="D16" s="397">
        <v>12.365399999999999</v>
      </c>
      <c r="E16" s="397">
        <v>0.15740000000000001</v>
      </c>
      <c r="F16" s="397">
        <v>7.2900000000000006E-2</v>
      </c>
      <c r="G16" s="397">
        <v>3.6326000000000001</v>
      </c>
      <c r="H16" s="397">
        <v>13.6487</v>
      </c>
      <c r="I16" s="403">
        <v>10.993</v>
      </c>
      <c r="J16" s="400"/>
    </row>
    <row r="17" spans="1:10" ht="20.25" customHeight="1">
      <c r="A17" s="385">
        <v>1993</v>
      </c>
      <c r="B17" s="397">
        <v>22.6309</v>
      </c>
      <c r="C17" s="397">
        <v>33.8596</v>
      </c>
      <c r="D17" s="397">
        <v>13.590199999999999</v>
      </c>
      <c r="E17" s="397">
        <v>0.20519999999999999</v>
      </c>
      <c r="F17" s="397">
        <v>7.9200000000000007E-2</v>
      </c>
      <c r="G17" s="397">
        <v>3.9815999999999998</v>
      </c>
      <c r="H17" s="397">
        <v>15.3507</v>
      </c>
      <c r="I17" s="403">
        <v>12.113300000000001</v>
      </c>
      <c r="J17" s="400"/>
    </row>
    <row r="18" spans="1:10" ht="20.25" customHeight="1">
      <c r="A18" s="385">
        <v>1994</v>
      </c>
      <c r="B18" s="397">
        <v>21.886099999999999</v>
      </c>
      <c r="C18" s="397">
        <v>34.703899999999997</v>
      </c>
      <c r="D18" s="397">
        <v>14.210900000000001</v>
      </c>
      <c r="E18" s="397">
        <v>0.22170000000000001</v>
      </c>
      <c r="F18" s="397">
        <v>4.1300000000000003E-2</v>
      </c>
      <c r="G18" s="397">
        <v>4.1345999999999998</v>
      </c>
      <c r="H18" s="397">
        <v>16.925699999999999</v>
      </c>
      <c r="I18" s="403">
        <v>12.6807</v>
      </c>
      <c r="J18" s="400"/>
    </row>
    <row r="19" spans="1:10" ht="20.25" customHeight="1">
      <c r="A19" s="385">
        <v>1995</v>
      </c>
      <c r="B19" s="397">
        <v>21.886099999999999</v>
      </c>
      <c r="C19" s="397">
        <v>34.398299999999999</v>
      </c>
      <c r="D19" s="397">
        <v>15.1326</v>
      </c>
      <c r="E19" s="397">
        <v>0.24207500000000001</v>
      </c>
      <c r="F19" s="397">
        <v>4.3975E-2</v>
      </c>
      <c r="G19" s="397">
        <v>4.36395</v>
      </c>
      <c r="H19" s="397">
        <v>18.344525000000001</v>
      </c>
      <c r="I19" s="403">
        <v>13.353175</v>
      </c>
      <c r="J19" s="400"/>
    </row>
    <row r="20" spans="1:10" ht="20.25" customHeight="1">
      <c r="A20" s="385">
        <v>1996</v>
      </c>
      <c r="B20" s="397">
        <v>21.886099999999999</v>
      </c>
      <c r="C20" s="397">
        <v>34.334000000000003</v>
      </c>
      <c r="D20" s="397">
        <v>14.5328</v>
      </c>
      <c r="E20" s="397">
        <v>0.2</v>
      </c>
      <c r="F20" s="397">
        <v>4.2900000000000001E-2</v>
      </c>
      <c r="G20" s="397">
        <v>4.2789999999999999</v>
      </c>
      <c r="H20" s="397">
        <v>17.703499999999998</v>
      </c>
      <c r="I20" s="403">
        <v>13.463699999999999</v>
      </c>
      <c r="J20" s="400"/>
    </row>
    <row r="21" spans="1:10" ht="20.25" customHeight="1">
      <c r="A21" s="385">
        <v>1997</v>
      </c>
      <c r="B21" s="397">
        <v>21.886075000000002</v>
      </c>
      <c r="C21" s="397">
        <v>35.831650000000003</v>
      </c>
      <c r="D21" s="397">
        <v>12.610975</v>
      </c>
      <c r="E21" s="397">
        <v>0.18045</v>
      </c>
      <c r="F21" s="397">
        <v>3.7499999999999999E-2</v>
      </c>
      <c r="G21" s="397">
        <v>3.7474500000000002</v>
      </c>
      <c r="H21" s="397">
        <v>15.079425000000001</v>
      </c>
      <c r="I21" s="403">
        <v>11.19745</v>
      </c>
      <c r="J21" s="400"/>
    </row>
    <row r="22" spans="1:10" ht="20.25" customHeight="1" thickBot="1">
      <c r="A22" s="388">
        <v>1998</v>
      </c>
      <c r="B22" s="398">
        <v>21.885999999999999</v>
      </c>
      <c r="C22" s="398">
        <v>36.365524999999998</v>
      </c>
      <c r="D22" s="398">
        <v>12.49315</v>
      </c>
      <c r="E22" s="398">
        <v>0.16839999999999999</v>
      </c>
      <c r="F22" s="398">
        <v>3.7275000000000003E-2</v>
      </c>
      <c r="G22" s="398">
        <v>3.7269000000000001</v>
      </c>
      <c r="H22" s="398">
        <v>15.1714</v>
      </c>
      <c r="I22" s="404">
        <v>11.070499999999999</v>
      </c>
      <c r="J22" s="400"/>
    </row>
    <row r="23" spans="1:10" s="103" customFormat="1" ht="15" customHeight="1">
      <c r="A23" s="376" t="s">
        <v>288</v>
      </c>
      <c r="B23" s="399"/>
      <c r="C23" s="399"/>
      <c r="D23" s="399"/>
      <c r="E23" s="399"/>
      <c r="F23" s="399"/>
      <c r="G23" s="399"/>
      <c r="H23" s="399"/>
      <c r="I23" s="399"/>
      <c r="J23" s="399"/>
    </row>
    <row r="24" spans="1:10">
      <c r="A24" s="376"/>
      <c r="B24" s="400"/>
      <c r="C24" s="400"/>
      <c r="D24" s="400"/>
      <c r="E24" s="400"/>
      <c r="F24" s="400"/>
      <c r="G24" s="400"/>
      <c r="H24" s="400"/>
      <c r="I24" s="400"/>
      <c r="J24" s="400"/>
    </row>
    <row r="25" spans="1:10">
      <c r="A25" s="376"/>
    </row>
    <row r="26" spans="1:10">
      <c r="A26" s="376"/>
    </row>
    <row r="31" spans="1:10">
      <c r="F31" s="240"/>
      <c r="J31" s="240"/>
    </row>
    <row r="32" spans="1:10">
      <c r="F32" s="240"/>
      <c r="H32" s="240"/>
      <c r="J32" s="240"/>
    </row>
    <row r="33" spans="6:10">
      <c r="F33" s="240"/>
      <c r="H33" s="240"/>
      <c r="J33" s="240"/>
    </row>
    <row r="34" spans="6:10">
      <c r="F34" s="240"/>
      <c r="H34" s="240"/>
      <c r="J34" s="240"/>
    </row>
    <row r="35" spans="6:10">
      <c r="F35" s="240"/>
      <c r="H35" s="240"/>
      <c r="J35" s="240"/>
    </row>
    <row r="36" spans="6:10">
      <c r="F36" s="240"/>
    </row>
    <row r="37" spans="6:10">
      <c r="F37" s="240"/>
    </row>
    <row r="38" spans="6:10">
      <c r="F38" s="240"/>
    </row>
    <row r="39" spans="6:10">
      <c r="F39" s="240"/>
    </row>
    <row r="40" spans="6:10">
      <c r="F40" s="240"/>
    </row>
    <row r="41" spans="6:10">
      <c r="F41" s="240"/>
    </row>
    <row r="42" spans="6:10">
      <c r="F42" s="240"/>
    </row>
  </sheetData>
  <mergeCells count="2">
    <mergeCell ref="A2:I2"/>
    <mergeCell ref="A3:A4"/>
  </mergeCells>
  <hyperlinks>
    <hyperlink ref="A1" location="Menu!A1" display="Return to Menu" xr:uid="{F1B81F25-D158-49B2-87CC-5201ECEA6DF9}"/>
  </hyperlinks>
  <pageMargins left="0.7" right="0.7" top="0.75" bottom="0.75" header="0.3" footer="0.3"/>
  <pageSetup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BE06C-C746-4F39-BE8B-AEA025194D2C}">
  <dimension ref="A1:M47"/>
  <sheetViews>
    <sheetView view="pageBreakPreview" zoomScale="110" zoomScaleNormal="75" workbookViewId="0">
      <pane xSplit="1" ySplit="3" topLeftCell="B22" activePane="bottomRight" state="frozen"/>
      <selection activeCell="O48" sqref="O48"/>
      <selection pane="topRight" activeCell="O48" sqref="O48"/>
      <selection pane="bottomLeft" activeCell="O48" sqref="O48"/>
      <selection pane="bottomRight"/>
    </sheetView>
  </sheetViews>
  <sheetFormatPr defaultColWidth="9.125" defaultRowHeight="15"/>
  <cols>
    <col min="1" max="1" width="27.875" style="106" customWidth="1"/>
    <col min="2" max="2" width="10.125" style="106" customWidth="1"/>
    <col min="3" max="3" width="11.25" style="106" customWidth="1"/>
    <col min="4" max="4" width="8.125" style="106" customWidth="1"/>
    <col min="5" max="7" width="7.875" style="106" customWidth="1"/>
    <col min="8" max="9" width="8.75" style="106" customWidth="1"/>
    <col min="10" max="10" width="13.125" style="106" customWidth="1"/>
    <col min="11" max="11" width="9.875" style="106" customWidth="1"/>
    <col min="12" max="12" width="12.375" style="106" customWidth="1"/>
    <col min="13" max="13" width="12.25" style="106" customWidth="1"/>
    <col min="14" max="16384" width="9.125" style="106"/>
  </cols>
  <sheetData>
    <row r="1" spans="1:13" ht="26.25">
      <c r="A1" s="6" t="s">
        <v>85</v>
      </c>
    </row>
    <row r="2" spans="1:13" s="101" customFormat="1" ht="18.75" customHeight="1" thickBot="1">
      <c r="A2" s="1177" t="s">
        <v>1275</v>
      </c>
      <c r="B2" s="1177"/>
      <c r="C2" s="1177"/>
      <c r="D2" s="1177"/>
      <c r="E2" s="1177"/>
      <c r="F2" s="1177"/>
      <c r="G2" s="1177"/>
      <c r="H2" s="1177"/>
      <c r="I2" s="1177"/>
      <c r="J2" s="1251"/>
      <c r="K2" s="1251"/>
      <c r="L2" s="1251"/>
      <c r="M2" s="1251"/>
    </row>
    <row r="3" spans="1:13" s="102" customFormat="1" ht="24.95" customHeight="1" thickBot="1">
      <c r="A3" s="366" t="s">
        <v>87</v>
      </c>
      <c r="B3" s="367" t="s">
        <v>1235</v>
      </c>
      <c r="C3" s="368" t="s">
        <v>1215</v>
      </c>
      <c r="D3" s="368" t="s">
        <v>1216</v>
      </c>
      <c r="E3" s="368" t="s">
        <v>1217</v>
      </c>
      <c r="F3" s="368" t="s">
        <v>182</v>
      </c>
      <c r="G3" s="368" t="s">
        <v>1218</v>
      </c>
      <c r="H3" s="368" t="s">
        <v>1219</v>
      </c>
      <c r="I3" s="368" t="s">
        <v>1220</v>
      </c>
      <c r="J3" s="368" t="s">
        <v>1221</v>
      </c>
      <c r="K3" s="368" t="s">
        <v>1222</v>
      </c>
      <c r="L3" s="368" t="s">
        <v>1223</v>
      </c>
      <c r="M3" s="378" t="s">
        <v>1224</v>
      </c>
    </row>
    <row r="4" spans="1:13" ht="21.95" customHeight="1">
      <c r="A4" s="369">
        <v>1999</v>
      </c>
      <c r="B4" s="370">
        <v>90</v>
      </c>
      <c r="C4" s="371">
        <v>86</v>
      </c>
      <c r="D4" s="371">
        <v>90</v>
      </c>
      <c r="E4" s="371">
        <v>90</v>
      </c>
      <c r="F4" s="371">
        <v>94.88</v>
      </c>
      <c r="G4" s="371">
        <v>94.88</v>
      </c>
      <c r="H4" s="371">
        <v>94.88</v>
      </c>
      <c r="I4" s="371">
        <v>94.88</v>
      </c>
      <c r="J4" s="371">
        <v>94.88</v>
      </c>
      <c r="K4" s="371">
        <v>95</v>
      </c>
      <c r="L4" s="371">
        <v>97.1</v>
      </c>
      <c r="M4" s="379">
        <v>98.2</v>
      </c>
    </row>
    <row r="5" spans="1:13" ht="21.95" customHeight="1">
      <c r="A5" s="206">
        <v>2000</v>
      </c>
      <c r="B5" s="372">
        <v>98.15</v>
      </c>
      <c r="C5" s="373">
        <v>100.45</v>
      </c>
      <c r="D5" s="373">
        <v>100.57</v>
      </c>
      <c r="E5" s="373">
        <v>100.37</v>
      </c>
      <c r="F5" s="373">
        <v>101.2</v>
      </c>
      <c r="G5" s="373">
        <v>102.2</v>
      </c>
      <c r="H5" s="373">
        <v>104</v>
      </c>
      <c r="I5" s="373">
        <v>102.55</v>
      </c>
      <c r="J5" s="373">
        <v>102.25</v>
      </c>
      <c r="K5" s="373">
        <v>102.5</v>
      </c>
      <c r="L5" s="373">
        <v>102.6</v>
      </c>
      <c r="M5" s="380">
        <v>110.05</v>
      </c>
    </row>
    <row r="6" spans="1:13" ht="21.95" customHeight="1">
      <c r="A6" s="206">
        <v>2001</v>
      </c>
      <c r="B6" s="372">
        <v>110.8</v>
      </c>
      <c r="C6" s="373">
        <v>110.6</v>
      </c>
      <c r="D6" s="373">
        <v>110.7</v>
      </c>
      <c r="E6" s="373">
        <v>114.2</v>
      </c>
      <c r="F6" s="373">
        <v>113.1</v>
      </c>
      <c r="G6" s="373">
        <v>112</v>
      </c>
      <c r="H6" s="373">
        <v>111.7</v>
      </c>
      <c r="I6" s="373">
        <v>111.6</v>
      </c>
      <c r="J6" s="373">
        <v>111.6</v>
      </c>
      <c r="K6" s="373">
        <v>111.6</v>
      </c>
      <c r="L6" s="373">
        <v>112.6</v>
      </c>
      <c r="M6" s="380">
        <v>113.45</v>
      </c>
    </row>
    <row r="7" spans="1:13" ht="21.95" customHeight="1">
      <c r="A7" s="206">
        <v>2002</v>
      </c>
      <c r="B7" s="372">
        <v>114.2</v>
      </c>
      <c r="C7" s="373">
        <v>115.7</v>
      </c>
      <c r="D7" s="373">
        <v>116.1</v>
      </c>
      <c r="E7" s="373">
        <v>116.3</v>
      </c>
      <c r="F7" s="373">
        <v>116.8</v>
      </c>
      <c r="G7" s="373">
        <v>120</v>
      </c>
      <c r="H7" s="373">
        <v>131.01</v>
      </c>
      <c r="I7" s="373">
        <v>126</v>
      </c>
      <c r="J7" s="373">
        <v>126</v>
      </c>
      <c r="K7" s="373">
        <v>126.75</v>
      </c>
      <c r="L7" s="373">
        <v>126.91</v>
      </c>
      <c r="M7" s="380">
        <v>126.9</v>
      </c>
    </row>
    <row r="8" spans="1:13" ht="21.95" customHeight="1">
      <c r="A8" s="206">
        <v>2003</v>
      </c>
      <c r="B8" s="372">
        <v>127.27</v>
      </c>
      <c r="C8" s="373">
        <v>127.02</v>
      </c>
      <c r="D8" s="373">
        <v>127.22</v>
      </c>
      <c r="E8" s="373">
        <v>127.81</v>
      </c>
      <c r="F8" s="373">
        <v>127.82</v>
      </c>
      <c r="G8" s="373">
        <v>127.92</v>
      </c>
      <c r="H8" s="373">
        <v>127.73</v>
      </c>
      <c r="I8" s="373">
        <v>128.30000000000001</v>
      </c>
      <c r="J8" s="373">
        <v>128.36000000000001</v>
      </c>
      <c r="K8" s="373">
        <v>132.52000000000001</v>
      </c>
      <c r="L8" s="373">
        <v>138.19999999999999</v>
      </c>
      <c r="M8" s="380">
        <v>137</v>
      </c>
    </row>
    <row r="9" spans="1:13" ht="21.95" customHeight="1">
      <c r="A9" s="206">
        <v>2004</v>
      </c>
      <c r="B9" s="372">
        <v>135.30000000000001</v>
      </c>
      <c r="C9" s="373">
        <v>135</v>
      </c>
      <c r="D9" s="373">
        <v>133.69999999999999</v>
      </c>
      <c r="E9" s="373">
        <v>133.30000000000001</v>
      </c>
      <c r="F9" s="373">
        <v>132.75</v>
      </c>
      <c r="G9" s="373">
        <v>132.75</v>
      </c>
      <c r="H9" s="373">
        <v>132.82</v>
      </c>
      <c r="I9" s="373">
        <v>132.83000000000001</v>
      </c>
      <c r="J9" s="373">
        <v>132.87</v>
      </c>
      <c r="K9" s="373">
        <v>132.87</v>
      </c>
      <c r="L9" s="373">
        <v>132.88</v>
      </c>
      <c r="M9" s="380">
        <v>132.85</v>
      </c>
    </row>
    <row r="10" spans="1:13" ht="21.95" customHeight="1">
      <c r="A10" s="206">
        <v>2005</v>
      </c>
      <c r="B10" s="372">
        <v>132.86000000000001</v>
      </c>
      <c r="C10" s="373">
        <v>132.86000000000001</v>
      </c>
      <c r="D10" s="373">
        <v>132.86000000000001</v>
      </c>
      <c r="E10" s="373">
        <v>132.85</v>
      </c>
      <c r="F10" s="373">
        <v>132.83000000000001</v>
      </c>
      <c r="G10" s="373">
        <v>132.87</v>
      </c>
      <c r="H10" s="374">
        <v>132.86000000000001</v>
      </c>
      <c r="I10" s="373">
        <v>132.04</v>
      </c>
      <c r="J10" s="373">
        <v>129.5</v>
      </c>
      <c r="K10" s="373">
        <v>129.53</v>
      </c>
      <c r="L10" s="373">
        <v>129.01</v>
      </c>
      <c r="M10" s="380">
        <v>129</v>
      </c>
    </row>
    <row r="11" spans="1:13" ht="21.95" customHeight="1">
      <c r="A11" s="206">
        <v>2006</v>
      </c>
      <c r="B11" s="372">
        <v>130.29</v>
      </c>
      <c r="C11" s="373">
        <v>129.28</v>
      </c>
      <c r="D11" s="373">
        <v>128.52250000000001</v>
      </c>
      <c r="E11" s="373">
        <v>128.44725299999999</v>
      </c>
      <c r="F11" s="373">
        <v>128.46190000000001</v>
      </c>
      <c r="G11" s="373">
        <v>128.4417</v>
      </c>
      <c r="H11" s="373">
        <v>128.36089999999999</v>
      </c>
      <c r="I11" s="373">
        <v>128.2902</v>
      </c>
      <c r="J11" s="373">
        <v>128.27000000000001</v>
      </c>
      <c r="K11" s="373">
        <v>128.31039999999999</v>
      </c>
      <c r="L11" s="373">
        <v>128.27000000000001</v>
      </c>
      <c r="M11" s="380">
        <v>128.27000000000001</v>
      </c>
    </row>
    <row r="12" spans="1:13" ht="21.95" customHeight="1">
      <c r="A12" s="206">
        <v>2007</v>
      </c>
      <c r="B12" s="372">
        <v>128.2801</v>
      </c>
      <c r="C12" s="373">
        <v>128.2801</v>
      </c>
      <c r="D12" s="373">
        <v>128.05789999999999</v>
      </c>
      <c r="E12" s="373">
        <v>127.866</v>
      </c>
      <c r="F12" s="373">
        <v>127.4923</v>
      </c>
      <c r="G12" s="373">
        <v>127.3105</v>
      </c>
      <c r="H12" s="373">
        <v>127.1186</v>
      </c>
      <c r="I12" s="373">
        <v>126.1995</v>
      </c>
      <c r="J12" s="373">
        <v>125.64400000000001</v>
      </c>
      <c r="K12" s="373">
        <v>123.0988</v>
      </c>
      <c r="L12" s="373">
        <v>118.85680000000001</v>
      </c>
      <c r="M12" s="380">
        <v>117.968</v>
      </c>
    </row>
    <row r="13" spans="1:13" ht="21.95" customHeight="1">
      <c r="A13" s="206">
        <v>2008</v>
      </c>
      <c r="B13" s="372">
        <v>117.9781</v>
      </c>
      <c r="C13" s="373">
        <v>117.9478</v>
      </c>
      <c r="D13" s="373">
        <v>117.8973</v>
      </c>
      <c r="E13" s="373">
        <v>117.867</v>
      </c>
      <c r="F13" s="373">
        <v>117.8266</v>
      </c>
      <c r="G13" s="373">
        <v>117.7963</v>
      </c>
      <c r="H13" s="373">
        <v>117.7559</v>
      </c>
      <c r="I13" s="373">
        <v>117.7256</v>
      </c>
      <c r="J13" s="373">
        <v>117.7256</v>
      </c>
      <c r="K13" s="373">
        <v>117.73569999999999</v>
      </c>
      <c r="L13" s="373">
        <v>117.78619999999999</v>
      </c>
      <c r="M13" s="380">
        <v>132.5625</v>
      </c>
    </row>
    <row r="14" spans="1:13" ht="21.95" customHeight="1">
      <c r="A14" s="206">
        <v>2009</v>
      </c>
      <c r="B14" s="372">
        <v>145.95509999999999</v>
      </c>
      <c r="C14" s="373">
        <v>147.30850000000001</v>
      </c>
      <c r="D14" s="373">
        <v>147.15700000000001</v>
      </c>
      <c r="E14" s="373">
        <v>147.35900000000001</v>
      </c>
      <c r="F14" s="373">
        <v>148.167</v>
      </c>
      <c r="G14" s="373">
        <v>148.2175</v>
      </c>
      <c r="H14" s="373">
        <v>151.2475</v>
      </c>
      <c r="I14" s="373">
        <v>152.41909999999999</v>
      </c>
      <c r="J14" s="373">
        <v>148.79320000000001</v>
      </c>
      <c r="K14" s="373">
        <v>150.63140000000001</v>
      </c>
      <c r="L14" s="373">
        <v>149.79310000000001</v>
      </c>
      <c r="M14" s="380">
        <v>149.58099999999999</v>
      </c>
    </row>
    <row r="15" spans="1:13" ht="21.95" customHeight="1">
      <c r="A15" s="206">
        <v>2010</v>
      </c>
      <c r="B15" s="372">
        <v>150.31829999999999</v>
      </c>
      <c r="C15" s="373">
        <v>150.09610000000001</v>
      </c>
      <c r="D15" s="373">
        <v>149.78</v>
      </c>
      <c r="E15" s="373">
        <v>150.1</v>
      </c>
      <c r="F15" s="373">
        <v>150.27000000000001</v>
      </c>
      <c r="G15" s="373">
        <v>149.99</v>
      </c>
      <c r="H15" s="373">
        <v>150.09</v>
      </c>
      <c r="I15" s="373">
        <v>150.78</v>
      </c>
      <c r="J15" s="373">
        <v>151.35</v>
      </c>
      <c r="K15" s="373">
        <v>149.99</v>
      </c>
      <c r="L15" s="373">
        <v>150.24</v>
      </c>
      <c r="M15" s="380">
        <v>150.66</v>
      </c>
    </row>
    <row r="16" spans="1:13" ht="21.95" customHeight="1">
      <c r="A16" s="206">
        <v>2011</v>
      </c>
      <c r="B16" s="372">
        <v>151.8535</v>
      </c>
      <c r="C16" s="373">
        <v>152.06559999999999</v>
      </c>
      <c r="D16" s="373">
        <v>153.0352</v>
      </c>
      <c r="E16" s="373">
        <v>154.44919999999999</v>
      </c>
      <c r="F16" s="373">
        <v>155.1259</v>
      </c>
      <c r="G16" s="373">
        <v>153.30789999999999</v>
      </c>
      <c r="H16" s="373">
        <v>151.96459999999999</v>
      </c>
      <c r="I16" s="373">
        <v>153.92400000000001</v>
      </c>
      <c r="J16" s="373">
        <v>156.14599999999999</v>
      </c>
      <c r="K16" s="373">
        <v>151.7525</v>
      </c>
      <c r="L16" s="373">
        <v>157.87309999999999</v>
      </c>
      <c r="M16" s="380">
        <v>158.267</v>
      </c>
    </row>
    <row r="17" spans="1:13" ht="21.95" customHeight="1">
      <c r="A17" s="206">
        <v>2012</v>
      </c>
      <c r="B17" s="372">
        <v>158.62049999999999</v>
      </c>
      <c r="C17" s="373">
        <v>157.459</v>
      </c>
      <c r="D17" s="373">
        <v>157.5701</v>
      </c>
      <c r="E17" s="373">
        <v>157.25700000000001</v>
      </c>
      <c r="F17" s="373">
        <v>157.3075</v>
      </c>
      <c r="G17" s="373">
        <v>157.49940000000001</v>
      </c>
      <c r="H17" s="373">
        <v>157.39840000000001</v>
      </c>
      <c r="I17" s="373">
        <v>157.358</v>
      </c>
      <c r="J17" s="373">
        <v>157.33779999999999</v>
      </c>
      <c r="K17" s="373">
        <v>157.26740000000001</v>
      </c>
      <c r="L17" s="373">
        <v>157.3176</v>
      </c>
      <c r="M17" s="380">
        <v>157.32769999999999</v>
      </c>
    </row>
    <row r="18" spans="1:13" ht="21.95" customHeight="1">
      <c r="A18" s="206">
        <v>2013</v>
      </c>
      <c r="B18" s="372">
        <v>157.29740000000001</v>
      </c>
      <c r="C18" s="373">
        <v>157.3075</v>
      </c>
      <c r="D18" s="373">
        <v>157.3075</v>
      </c>
      <c r="E18" s="373">
        <v>157.3075</v>
      </c>
      <c r="F18" s="373">
        <v>157.29740000000001</v>
      </c>
      <c r="G18" s="373">
        <v>157.3075</v>
      </c>
      <c r="H18" s="373">
        <v>157.3176</v>
      </c>
      <c r="I18" s="373">
        <v>157.3176</v>
      </c>
      <c r="J18" s="373">
        <v>157.3075</v>
      </c>
      <c r="K18" s="373">
        <v>157.358</v>
      </c>
      <c r="L18" s="373">
        <v>157.27719999999999</v>
      </c>
      <c r="M18" s="380">
        <v>157.25700000000001</v>
      </c>
    </row>
    <row r="19" spans="1:13" ht="21.95" customHeight="1">
      <c r="A19" s="206">
        <v>2014</v>
      </c>
      <c r="B19" s="372">
        <v>157.3075</v>
      </c>
      <c r="C19" s="373">
        <v>157.3075</v>
      </c>
      <c r="D19" s="373">
        <v>157.29740000000001</v>
      </c>
      <c r="E19" s="373">
        <v>157.28729999999999</v>
      </c>
      <c r="F19" s="373">
        <v>157.28729999999999</v>
      </c>
      <c r="G19" s="373">
        <v>157.28729999999999</v>
      </c>
      <c r="H19" s="373">
        <v>157.28729999999999</v>
      </c>
      <c r="I19" s="373">
        <v>157.28729999999999</v>
      </c>
      <c r="J19" s="373">
        <v>157.3075</v>
      </c>
      <c r="K19" s="373">
        <v>157.3176</v>
      </c>
      <c r="L19" s="373">
        <v>166.65</v>
      </c>
      <c r="M19" s="380">
        <v>169.68</v>
      </c>
    </row>
    <row r="20" spans="1:13" ht="21.95" customHeight="1">
      <c r="A20" s="206">
        <v>2015</v>
      </c>
      <c r="B20" s="372">
        <v>169.68</v>
      </c>
      <c r="C20" s="373">
        <v>199.8</v>
      </c>
      <c r="D20" s="373">
        <v>197</v>
      </c>
      <c r="E20" s="373">
        <v>197</v>
      </c>
      <c r="F20" s="373">
        <v>197</v>
      </c>
      <c r="G20" s="373">
        <v>196.95</v>
      </c>
      <c r="H20" s="373">
        <v>197</v>
      </c>
      <c r="I20" s="373">
        <v>197</v>
      </c>
      <c r="J20" s="373">
        <v>196.95</v>
      </c>
      <c r="K20" s="373">
        <v>197</v>
      </c>
      <c r="L20" s="373">
        <v>197</v>
      </c>
      <c r="M20" s="380">
        <v>197</v>
      </c>
    </row>
    <row r="21" spans="1:13" ht="21.95" customHeight="1">
      <c r="A21" s="206">
        <v>2016</v>
      </c>
      <c r="B21" s="372">
        <v>197</v>
      </c>
      <c r="C21" s="373">
        <v>197</v>
      </c>
      <c r="D21" s="373">
        <v>197</v>
      </c>
      <c r="E21" s="373">
        <v>197</v>
      </c>
      <c r="F21" s="373">
        <v>197</v>
      </c>
      <c r="G21" s="373">
        <v>283</v>
      </c>
      <c r="H21" s="373">
        <v>313</v>
      </c>
      <c r="I21" s="373">
        <v>306</v>
      </c>
      <c r="J21" s="373">
        <v>305.25</v>
      </c>
      <c r="K21" s="373">
        <v>305</v>
      </c>
      <c r="L21" s="373">
        <v>305</v>
      </c>
      <c r="M21" s="380">
        <v>305</v>
      </c>
    </row>
    <row r="22" spans="1:13" ht="21.95" customHeight="1">
      <c r="A22" s="206">
        <v>2017</v>
      </c>
      <c r="B22" s="372">
        <v>305.25</v>
      </c>
      <c r="C22" s="373">
        <v>305.5</v>
      </c>
      <c r="D22" s="373">
        <v>306.35000000000002</v>
      </c>
      <c r="E22" s="373">
        <v>305.85000000000002</v>
      </c>
      <c r="F22" s="373">
        <v>305.39999999999998</v>
      </c>
      <c r="G22" s="373">
        <v>305.89999999999998</v>
      </c>
      <c r="H22" s="373">
        <v>305.64999999999998</v>
      </c>
      <c r="I22" s="373">
        <v>305.85000000000002</v>
      </c>
      <c r="J22" s="373">
        <v>305.75</v>
      </c>
      <c r="K22" s="373">
        <v>305.8</v>
      </c>
      <c r="L22" s="373">
        <v>306</v>
      </c>
      <c r="M22" s="380">
        <v>306</v>
      </c>
    </row>
    <row r="23" spans="1:13" ht="21.95" customHeight="1">
      <c r="A23" s="206">
        <v>2018</v>
      </c>
      <c r="B23" s="372">
        <v>305.7</v>
      </c>
      <c r="C23" s="373">
        <v>305.89999999999998</v>
      </c>
      <c r="D23" s="373">
        <v>305.64999999999998</v>
      </c>
      <c r="E23" s="373">
        <v>305.7</v>
      </c>
      <c r="F23" s="373">
        <v>305.95</v>
      </c>
      <c r="G23" s="373">
        <v>305.75</v>
      </c>
      <c r="H23" s="373">
        <v>305.89999999999998</v>
      </c>
      <c r="I23" s="373">
        <v>306.14999999999998</v>
      </c>
      <c r="J23" s="373">
        <v>306.35000000000002</v>
      </c>
      <c r="K23" s="373">
        <v>306.60000000000002</v>
      </c>
      <c r="L23" s="373">
        <v>306.8</v>
      </c>
      <c r="M23" s="380">
        <v>307</v>
      </c>
    </row>
    <row r="24" spans="1:13" ht="21.95" customHeight="1">
      <c r="A24" s="206">
        <v>2019</v>
      </c>
      <c r="B24" s="372">
        <v>306.75</v>
      </c>
      <c r="C24" s="373">
        <v>306.85000000000002</v>
      </c>
      <c r="D24" s="373">
        <v>306.95</v>
      </c>
      <c r="E24" s="373">
        <v>306.95</v>
      </c>
      <c r="F24" s="373">
        <v>306.95</v>
      </c>
      <c r="G24" s="373">
        <v>306.89999999999998</v>
      </c>
      <c r="H24" s="373">
        <v>306.85000000000002</v>
      </c>
      <c r="I24" s="373">
        <v>307</v>
      </c>
      <c r="J24" s="373">
        <v>307</v>
      </c>
      <c r="K24" s="373">
        <v>307</v>
      </c>
      <c r="L24" s="373">
        <v>307</v>
      </c>
      <c r="M24" s="380">
        <v>307</v>
      </c>
    </row>
    <row r="25" spans="1:13" s="365" customFormat="1" ht="21.95" customHeight="1">
      <c r="A25" s="206">
        <v>2020</v>
      </c>
      <c r="B25" s="372">
        <v>307</v>
      </c>
      <c r="C25" s="373">
        <v>306.95</v>
      </c>
      <c r="D25" s="373">
        <v>361</v>
      </c>
      <c r="E25" s="373">
        <v>361</v>
      </c>
      <c r="F25" s="373">
        <v>361</v>
      </c>
      <c r="G25" s="373">
        <v>361</v>
      </c>
      <c r="H25" s="373">
        <v>381</v>
      </c>
      <c r="I25" s="373">
        <v>381</v>
      </c>
      <c r="J25" s="373">
        <v>381</v>
      </c>
      <c r="K25" s="373">
        <v>381</v>
      </c>
      <c r="L25" s="373">
        <v>381</v>
      </c>
      <c r="M25" s="380">
        <v>381</v>
      </c>
    </row>
    <row r="26" spans="1:13" s="365" customFormat="1" ht="21.95" customHeight="1">
      <c r="A26" s="206">
        <v>2021</v>
      </c>
      <c r="B26" s="372">
        <v>381</v>
      </c>
      <c r="C26" s="373">
        <v>381</v>
      </c>
      <c r="D26" s="373">
        <v>381</v>
      </c>
      <c r="E26" s="373">
        <v>381</v>
      </c>
      <c r="F26" s="373">
        <v>404.97</v>
      </c>
      <c r="G26" s="373">
        <v>410.15</v>
      </c>
      <c r="H26" s="373">
        <v>410.1</v>
      </c>
      <c r="I26" s="373">
        <v>411</v>
      </c>
      <c r="J26" s="373">
        <v>411</v>
      </c>
      <c r="K26" s="373">
        <v>411.5</v>
      </c>
      <c r="L26" s="373">
        <v>410</v>
      </c>
      <c r="M26" s="380">
        <v>435</v>
      </c>
    </row>
    <row r="27" spans="1:13" s="365" customFormat="1" ht="21.95" customHeight="1">
      <c r="A27" s="206">
        <v>2022</v>
      </c>
      <c r="B27" s="372">
        <v>412</v>
      </c>
      <c r="C27" s="373">
        <v>417</v>
      </c>
      <c r="D27" s="373">
        <v>416</v>
      </c>
      <c r="E27" s="373">
        <v>415</v>
      </c>
      <c r="F27" s="373">
        <v>417</v>
      </c>
      <c r="G27" s="373">
        <v>414</v>
      </c>
      <c r="H27" s="373">
        <v>426</v>
      </c>
      <c r="I27" s="373">
        <v>430</v>
      </c>
      <c r="J27" s="373">
        <v>435.1</v>
      </c>
      <c r="K27" s="373">
        <v>441</v>
      </c>
      <c r="L27" s="373">
        <v>446</v>
      </c>
      <c r="M27" s="380">
        <v>460</v>
      </c>
    </row>
    <row r="28" spans="1:13" s="365" customFormat="1" ht="21.95" customHeight="1">
      <c r="A28" s="206">
        <v>2023</v>
      </c>
      <c r="B28" s="373">
        <v>461.5</v>
      </c>
      <c r="C28" s="373">
        <v>460</v>
      </c>
      <c r="D28" s="373">
        <v>461</v>
      </c>
      <c r="E28" s="373">
        <v>460.1</v>
      </c>
      <c r="F28" s="373">
        <v>466</v>
      </c>
      <c r="G28" s="373">
        <v>770.88</v>
      </c>
      <c r="H28" s="373">
        <v>758.02200000000005</v>
      </c>
      <c r="I28" s="373">
        <v>757.52</v>
      </c>
      <c r="J28" s="373">
        <v>769.26</v>
      </c>
      <c r="K28" s="373">
        <v>825.49</v>
      </c>
      <c r="L28" s="373">
        <v>942.61699999999996</v>
      </c>
      <c r="M28" s="373">
        <v>899.89300000000003</v>
      </c>
    </row>
    <row r="29" spans="1:13" s="365" customFormat="1" ht="21.95" customHeight="1">
      <c r="A29" s="206">
        <v>2024</v>
      </c>
      <c r="B29" s="373">
        <v>1357.383</v>
      </c>
      <c r="C29" s="373">
        <v>1544.5809999999999</v>
      </c>
      <c r="D29" s="373">
        <v>1330.76</v>
      </c>
      <c r="E29" s="373">
        <v>1330.2049999999999</v>
      </c>
      <c r="F29" s="373">
        <v>1483.482</v>
      </c>
      <c r="G29" s="373">
        <v>1470.691</v>
      </c>
      <c r="H29" s="373">
        <v>1611.71</v>
      </c>
      <c r="I29" s="373">
        <v>1596.64</v>
      </c>
      <c r="J29" s="373">
        <v>1601.528</v>
      </c>
      <c r="K29" s="373">
        <v>1670.47</v>
      </c>
      <c r="L29" s="373">
        <v>1663.896</v>
      </c>
      <c r="M29" s="373">
        <v>1535.8176000000001</v>
      </c>
    </row>
    <row r="30" spans="1:13" s="365" customFormat="1" ht="21.95" customHeight="1" thickBot="1">
      <c r="A30" s="209">
        <v>2025</v>
      </c>
      <c r="B30" s="375">
        <v>1478.22</v>
      </c>
      <c r="C30" s="375">
        <v>1492.491</v>
      </c>
      <c r="D30" s="375">
        <v>1536.8158000000001</v>
      </c>
      <c r="E30" s="375">
        <v>1596.6891000000001</v>
      </c>
      <c r="F30" s="375">
        <v>1586.1523999999999</v>
      </c>
      <c r="G30" s="375">
        <v>1529.7104999999999</v>
      </c>
      <c r="H30" s="375">
        <v>1533.5540000000001</v>
      </c>
      <c r="I30" s="375">
        <v>1531.5703000000001</v>
      </c>
      <c r="J30" s="375">
        <v>1475.3472999999999</v>
      </c>
      <c r="K30" s="375">
        <v>1421.7343000000001</v>
      </c>
      <c r="L30" s="375">
        <v>1446.7420999999999</v>
      </c>
      <c r="M30" s="375">
        <v>1435.7571</v>
      </c>
    </row>
    <row r="31" spans="1:13" s="233" customFormat="1" ht="13.5">
      <c r="A31" s="376" t="s">
        <v>1276</v>
      </c>
      <c r="B31" s="377"/>
      <c r="C31" s="377"/>
      <c r="D31" s="377"/>
      <c r="E31" s="377"/>
      <c r="F31" s="377"/>
      <c r="G31" s="377"/>
      <c r="H31" s="377"/>
      <c r="I31" s="377"/>
      <c r="J31" s="377"/>
      <c r="K31" s="377"/>
      <c r="L31" s="377"/>
      <c r="M31" s="377"/>
    </row>
    <row r="32" spans="1:13">
      <c r="A32" s="376"/>
      <c r="B32" s="240"/>
      <c r="C32" s="240"/>
      <c r="D32" s="240"/>
      <c r="E32" s="240"/>
      <c r="F32" s="240"/>
      <c r="G32" s="240"/>
      <c r="H32" s="240"/>
      <c r="I32" s="240"/>
      <c r="J32" s="240"/>
      <c r="K32" s="240"/>
      <c r="L32" s="240"/>
      <c r="M32" s="240"/>
    </row>
    <row r="33" spans="1:13">
      <c r="A33" s="376"/>
      <c r="B33" s="240"/>
      <c r="C33" s="240"/>
      <c r="D33" s="240"/>
      <c r="E33" s="240"/>
      <c r="F33" s="240"/>
      <c r="G33" s="240"/>
      <c r="H33" s="240"/>
      <c r="I33" s="240"/>
      <c r="J33" s="240"/>
      <c r="K33" s="240"/>
      <c r="L33" s="240"/>
      <c r="M33" s="240"/>
    </row>
    <row r="34" spans="1:13">
      <c r="A34" s="376"/>
    </row>
    <row r="36" spans="1:13">
      <c r="E36" s="240"/>
      <c r="I36" s="240"/>
    </row>
    <row r="37" spans="1:13">
      <c r="E37" s="240"/>
      <c r="G37" s="240"/>
      <c r="I37" s="240"/>
    </row>
    <row r="38" spans="1:13">
      <c r="E38" s="240"/>
      <c r="G38" s="240"/>
      <c r="I38" s="240"/>
    </row>
    <row r="39" spans="1:13">
      <c r="E39" s="240"/>
      <c r="G39" s="240"/>
      <c r="I39" s="240"/>
    </row>
    <row r="40" spans="1:13">
      <c r="E40" s="240"/>
      <c r="G40" s="240"/>
      <c r="I40" s="240"/>
    </row>
    <row r="41" spans="1:13">
      <c r="E41" s="240"/>
    </row>
    <row r="42" spans="1:13">
      <c r="E42" s="240"/>
    </row>
    <row r="43" spans="1:13">
      <c r="E43" s="240"/>
    </row>
    <row r="44" spans="1:13">
      <c r="E44" s="240"/>
    </row>
    <row r="45" spans="1:13">
      <c r="E45" s="240"/>
    </row>
    <row r="46" spans="1:13">
      <c r="E46" s="240"/>
    </row>
    <row r="47" spans="1:13">
      <c r="E47" s="240"/>
    </row>
  </sheetData>
  <mergeCells count="1">
    <mergeCell ref="A2:M2"/>
  </mergeCells>
  <hyperlinks>
    <hyperlink ref="A1" location="Menu!A1" display="Return to Menu" xr:uid="{90A05BBE-86CD-4B5C-92AB-02DE8FE761FE}"/>
  </hyperlinks>
  <printOptions horizontalCentered="1"/>
  <pageMargins left="0.25" right="0.25" top="0.5" bottom="0.25" header="0" footer="0"/>
  <pageSetup paperSize="7" scale="61" orientation="landscape" r:id="rId1"/>
  <headerFooter alignWithMargins="0"/>
  <rowBreaks count="1" manualBreakCount="1">
    <brk id="31" max="12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67338-439F-4DC5-96B6-73C9990292EC}">
  <dimension ref="A1:J78"/>
  <sheetViews>
    <sheetView view="pageBreakPreview" zoomScaleNormal="75" workbookViewId="0">
      <pane xSplit="1" ySplit="4" topLeftCell="C44" activePane="bottomRight" state="frozen"/>
      <selection activeCell="O48" sqref="O48"/>
      <selection pane="topRight" activeCell="O48" sqref="O48"/>
      <selection pane="bottomLeft" activeCell="O48" sqref="O48"/>
      <selection pane="bottomRight"/>
    </sheetView>
  </sheetViews>
  <sheetFormatPr defaultColWidth="10.375" defaultRowHeight="15"/>
  <cols>
    <col min="1" max="1" width="34.75" style="106" customWidth="1"/>
    <col min="2" max="10" width="15" style="106" customWidth="1"/>
    <col min="11" max="11" width="6.75" style="106" customWidth="1"/>
    <col min="12" max="16384" width="10.375" style="106"/>
  </cols>
  <sheetData>
    <row r="1" spans="1:10" ht="26.25">
      <c r="A1" s="6" t="s">
        <v>85</v>
      </c>
    </row>
    <row r="2" spans="1:10" s="231" customFormat="1" ht="20.25" customHeight="1" thickBot="1">
      <c r="A2" s="1250" t="s">
        <v>1277</v>
      </c>
      <c r="B2" s="1250"/>
      <c r="C2" s="1250"/>
      <c r="D2" s="1250"/>
      <c r="E2" s="1250"/>
      <c r="F2" s="1250"/>
      <c r="G2" s="1250"/>
      <c r="H2" s="1250"/>
      <c r="I2" s="1250"/>
      <c r="J2" s="1250"/>
    </row>
    <row r="3" spans="1:10" s="381" customFormat="1" ht="20.25" customHeight="1">
      <c r="A3" s="1173" t="s">
        <v>87</v>
      </c>
      <c r="B3" s="383" t="s">
        <v>1243</v>
      </c>
      <c r="C3" s="383" t="s">
        <v>1244</v>
      </c>
      <c r="D3" s="383" t="s">
        <v>1245</v>
      </c>
      <c r="E3" s="383" t="s">
        <v>1246</v>
      </c>
      <c r="F3" s="383" t="s">
        <v>1247</v>
      </c>
      <c r="G3" s="383" t="s">
        <v>1248</v>
      </c>
      <c r="H3" s="383" t="s">
        <v>1249</v>
      </c>
      <c r="I3" s="383" t="s">
        <v>1250</v>
      </c>
      <c r="J3" s="391"/>
    </row>
    <row r="4" spans="1:10" s="381" customFormat="1" ht="20.25" customHeight="1" thickBot="1">
      <c r="A4" s="1174"/>
      <c r="B4" s="384" t="s">
        <v>1251</v>
      </c>
      <c r="C4" s="384" t="s">
        <v>1252</v>
      </c>
      <c r="D4" s="384" t="s">
        <v>1253</v>
      </c>
      <c r="E4" s="384" t="s">
        <v>1264</v>
      </c>
      <c r="F4" s="384" t="s">
        <v>1255</v>
      </c>
      <c r="G4" s="384" t="s">
        <v>1255</v>
      </c>
      <c r="H4" s="384" t="s">
        <v>1255</v>
      </c>
      <c r="I4" s="384" t="s">
        <v>1256</v>
      </c>
      <c r="J4" s="392" t="s">
        <v>1257</v>
      </c>
    </row>
    <row r="5" spans="1:10" ht="21.95" customHeight="1">
      <c r="A5" s="385">
        <v>1995</v>
      </c>
      <c r="B5" s="386">
        <v>84.575000000000003</v>
      </c>
      <c r="C5" s="386">
        <v>130.14400000000001</v>
      </c>
      <c r="D5" s="386">
        <v>58.8307</v>
      </c>
      <c r="E5" s="386">
        <v>0.83079999999999998</v>
      </c>
      <c r="F5" s="386">
        <v>0.17100000000000001</v>
      </c>
      <c r="G5" s="386">
        <v>17.093499999999999</v>
      </c>
      <c r="H5" s="386">
        <v>73.199799999999996</v>
      </c>
      <c r="I5" s="386">
        <v>52.511499999999998</v>
      </c>
      <c r="J5" s="393"/>
    </row>
    <row r="6" spans="1:10" ht="21.95" customHeight="1">
      <c r="A6" s="385">
        <v>1996</v>
      </c>
      <c r="B6" s="386">
        <v>79.599999999999994</v>
      </c>
      <c r="C6" s="386">
        <v>131.9821</v>
      </c>
      <c r="D6" s="386">
        <v>51.285699999999999</v>
      </c>
      <c r="E6" s="386">
        <v>0.70320000000000005</v>
      </c>
      <c r="F6" s="386">
        <v>0.1517</v>
      </c>
      <c r="G6" s="386">
        <v>15.1709</v>
      </c>
      <c r="H6" s="386">
        <v>60.145899999999997</v>
      </c>
      <c r="I6" s="386">
        <v>45.7042</v>
      </c>
      <c r="J6" s="393"/>
    </row>
    <row r="7" spans="1:10" ht="21.95" customHeight="1">
      <c r="A7" s="385">
        <v>1997</v>
      </c>
      <c r="B7" s="386">
        <v>74.625</v>
      </c>
      <c r="C7" s="386">
        <v>124.3402</v>
      </c>
      <c r="D7" s="386">
        <v>42.051699999999997</v>
      </c>
      <c r="E7" s="386">
        <v>0.57550000000000001</v>
      </c>
      <c r="F7" s="386">
        <v>0.12570000000000001</v>
      </c>
      <c r="G7" s="386">
        <v>12.567600000000001</v>
      </c>
      <c r="H7" s="386">
        <v>52.032499999999999</v>
      </c>
      <c r="I7" s="386">
        <v>37.308799999999998</v>
      </c>
      <c r="J7" s="393"/>
    </row>
    <row r="8" spans="1:10" ht="21.95" customHeight="1">
      <c r="A8" s="385">
        <v>1998</v>
      </c>
      <c r="B8" s="386">
        <v>84.367900000000006</v>
      </c>
      <c r="C8" s="386">
        <v>140.20567500000001</v>
      </c>
      <c r="D8" s="386">
        <v>48.175975000000001</v>
      </c>
      <c r="E8" s="386">
        <v>0.64924999999999999</v>
      </c>
      <c r="F8" s="386">
        <v>0.14372499999999999</v>
      </c>
      <c r="G8" s="386">
        <v>14.371575</v>
      </c>
      <c r="H8" s="386">
        <v>58.501024999999998</v>
      </c>
      <c r="I8" s="386">
        <v>42.738100000000003</v>
      </c>
      <c r="J8" s="393"/>
    </row>
    <row r="9" spans="1:10" ht="21.95" customHeight="1">
      <c r="A9" s="385" t="s">
        <v>1265</v>
      </c>
      <c r="B9" s="386">
        <v>92.528374999999997</v>
      </c>
      <c r="C9" s="386">
        <v>146.50710000000001</v>
      </c>
      <c r="D9" s="386">
        <v>49.739125000000001</v>
      </c>
      <c r="E9" s="386">
        <v>0.75970000000000004</v>
      </c>
      <c r="F9" s="386">
        <v>0.14837500000000001</v>
      </c>
      <c r="G9" s="386">
        <v>14.830325</v>
      </c>
      <c r="H9" s="386">
        <v>60.759875000000001</v>
      </c>
      <c r="I9" s="386">
        <v>44.143900000000002</v>
      </c>
      <c r="J9" s="393">
        <v>97.208574999999996</v>
      </c>
    </row>
    <row r="10" spans="1:10" ht="21.95" customHeight="1">
      <c r="A10" s="385">
        <v>2000</v>
      </c>
      <c r="B10" s="386">
        <v>109.55</v>
      </c>
      <c r="C10" s="386">
        <v>163.03229999999999</v>
      </c>
      <c r="D10" s="386"/>
      <c r="E10" s="386">
        <v>0.9546</v>
      </c>
      <c r="F10" s="386">
        <v>0.155</v>
      </c>
      <c r="G10" s="386"/>
      <c r="H10" s="386">
        <v>66.962100000000007</v>
      </c>
      <c r="I10" s="386"/>
      <c r="J10" s="393">
        <v>101.8815</v>
      </c>
    </row>
    <row r="11" spans="1:10" ht="21.95" customHeight="1">
      <c r="A11" s="385">
        <v>2001</v>
      </c>
      <c r="B11" s="386">
        <v>113.45</v>
      </c>
      <c r="C11" s="386">
        <v>164.321</v>
      </c>
      <c r="D11" s="386"/>
      <c r="E11" s="386">
        <v>0.8639</v>
      </c>
      <c r="F11" s="386">
        <v>0.15260000000000001</v>
      </c>
      <c r="G11" s="386"/>
      <c r="H11" s="386">
        <v>67.844800000000006</v>
      </c>
      <c r="I11" s="386"/>
      <c r="J11" s="393">
        <v>100.39190000000001</v>
      </c>
    </row>
    <row r="12" spans="1:10" ht="21.95" customHeight="1">
      <c r="A12" s="385">
        <v>2002</v>
      </c>
      <c r="B12" s="386">
        <v>126.9</v>
      </c>
      <c r="C12" s="386">
        <v>204.55009999999999</v>
      </c>
      <c r="D12" s="386"/>
      <c r="E12" s="386">
        <v>1.0693999999999999</v>
      </c>
      <c r="F12" s="386">
        <v>0.18440000000000001</v>
      </c>
      <c r="G12" s="386"/>
      <c r="H12" s="386">
        <v>91.564999999999998</v>
      </c>
      <c r="I12" s="386"/>
      <c r="J12" s="393">
        <v>133.1054</v>
      </c>
    </row>
    <row r="13" spans="1:10" ht="21.95" customHeight="1">
      <c r="A13" s="385">
        <v>2003</v>
      </c>
      <c r="B13" s="386">
        <v>137</v>
      </c>
      <c r="C13" s="386">
        <v>244.01070000000001</v>
      </c>
      <c r="D13" s="386"/>
      <c r="E13" s="386">
        <v>1.2818000000000001</v>
      </c>
      <c r="F13" s="386">
        <v>0.1656</v>
      </c>
      <c r="G13" s="386"/>
      <c r="H13" s="386">
        <v>110.8683</v>
      </c>
      <c r="I13" s="386"/>
      <c r="J13" s="393">
        <v>172.77070000000001</v>
      </c>
    </row>
    <row r="14" spans="1:10" ht="21.95" customHeight="1">
      <c r="A14" s="385">
        <v>2004</v>
      </c>
      <c r="B14" s="386">
        <v>132.85</v>
      </c>
      <c r="C14" s="386">
        <v>256.70609999999999</v>
      </c>
      <c r="D14" s="386"/>
      <c r="E14" s="386">
        <v>1.2968999999999999</v>
      </c>
      <c r="F14" s="386">
        <v>0.27450000000000002</v>
      </c>
      <c r="G14" s="386"/>
      <c r="H14" s="386">
        <v>117.504</v>
      </c>
      <c r="I14" s="386"/>
      <c r="J14" s="393">
        <v>181.4598</v>
      </c>
    </row>
    <row r="15" spans="1:10" ht="21.95" customHeight="1">
      <c r="A15" s="385">
        <v>2005</v>
      </c>
      <c r="B15" s="386">
        <v>129</v>
      </c>
      <c r="C15" s="386">
        <v>222.4863</v>
      </c>
      <c r="D15" s="386"/>
      <c r="E15" s="386">
        <v>1.0982000000000001</v>
      </c>
      <c r="F15" s="386">
        <v>0.2334</v>
      </c>
      <c r="G15" s="386"/>
      <c r="H15" s="386">
        <v>98.180999999999997</v>
      </c>
      <c r="I15" s="386"/>
      <c r="J15" s="393">
        <v>152.72309999999999</v>
      </c>
    </row>
    <row r="16" spans="1:10" ht="21.95" customHeight="1">
      <c r="A16" s="385">
        <v>2006</v>
      </c>
      <c r="B16" s="386">
        <v>127</v>
      </c>
      <c r="C16" s="386">
        <v>249.38990000000001</v>
      </c>
      <c r="D16" s="386"/>
      <c r="E16" s="386">
        <v>1.0671999999999999</v>
      </c>
      <c r="F16" s="386">
        <v>0.25919999999999999</v>
      </c>
      <c r="G16" s="386"/>
      <c r="H16" s="386">
        <v>104.14100000000001</v>
      </c>
      <c r="I16" s="386"/>
      <c r="J16" s="393">
        <v>167.42410000000001</v>
      </c>
    </row>
    <row r="17" spans="1:10" ht="21.95" customHeight="1">
      <c r="A17" s="385">
        <v>2007</v>
      </c>
      <c r="B17" s="386">
        <v>116.8</v>
      </c>
      <c r="C17" s="386">
        <v>234.0205</v>
      </c>
      <c r="D17" s="386"/>
      <c r="E17" s="386">
        <v>1.0411999999999999</v>
      </c>
      <c r="F17" s="386">
        <v>0.25740000000000002</v>
      </c>
      <c r="G17" s="386"/>
      <c r="H17" s="386">
        <v>103.7577</v>
      </c>
      <c r="I17" s="386"/>
      <c r="J17" s="393">
        <v>171.8946</v>
      </c>
    </row>
    <row r="18" spans="1:10" ht="21.95" customHeight="1">
      <c r="A18" s="385">
        <v>2008</v>
      </c>
      <c r="B18" s="386">
        <v>131.25</v>
      </c>
      <c r="C18" s="386">
        <v>191.20500000000001</v>
      </c>
      <c r="D18" s="386"/>
      <c r="E18" s="386">
        <v>1.4505999999999999</v>
      </c>
      <c r="F18" s="386">
        <v>0.28210000000000002</v>
      </c>
      <c r="G18" s="386"/>
      <c r="H18" s="386">
        <v>123.40170000000001</v>
      </c>
      <c r="I18" s="386"/>
      <c r="J18" s="393">
        <v>183.5138</v>
      </c>
    </row>
    <row r="19" spans="1:10" ht="21.95" customHeight="1">
      <c r="A19" s="385">
        <v>2009</v>
      </c>
      <c r="B19" s="386">
        <v>148.1</v>
      </c>
      <c r="C19" s="386">
        <v>239.93680000000001</v>
      </c>
      <c r="D19" s="386"/>
      <c r="E19" s="386">
        <v>1.6025</v>
      </c>
      <c r="F19" s="386">
        <v>0.32479999999999998</v>
      </c>
      <c r="G19" s="386"/>
      <c r="H19" s="386">
        <v>145.13919999999999</v>
      </c>
      <c r="I19" s="386"/>
      <c r="J19" s="393">
        <v>213.41210000000001</v>
      </c>
    </row>
    <row r="20" spans="1:10" ht="21.95" customHeight="1">
      <c r="A20" s="385">
        <v>2010</v>
      </c>
      <c r="B20" s="386">
        <v>148.81266523398401</v>
      </c>
      <c r="C20" s="386">
        <v>230.09068432223501</v>
      </c>
      <c r="D20" s="386"/>
      <c r="E20" s="386">
        <v>1.6987961795628701</v>
      </c>
      <c r="F20" s="386">
        <v>0.30037846689764602</v>
      </c>
      <c r="G20" s="386"/>
      <c r="H20" s="386">
        <v>142.993686259089</v>
      </c>
      <c r="I20" s="386"/>
      <c r="J20" s="393">
        <v>197.58727372972501</v>
      </c>
    </row>
    <row r="21" spans="1:10" ht="21.95" customHeight="1">
      <c r="A21" s="385">
        <v>2011</v>
      </c>
      <c r="B21" s="386">
        <v>156.69999999999999</v>
      </c>
      <c r="C21" s="386">
        <v>242.3366</v>
      </c>
      <c r="D21" s="386"/>
      <c r="E21" s="386">
        <v>2.0259</v>
      </c>
      <c r="F21" s="386">
        <v>0.31069999999999998</v>
      </c>
      <c r="G21" s="386"/>
      <c r="H21" s="386">
        <v>166.6489</v>
      </c>
      <c r="I21" s="386"/>
      <c r="J21" s="393">
        <v>202.72280000000001</v>
      </c>
    </row>
    <row r="22" spans="1:10" ht="21.95" customHeight="1">
      <c r="A22" s="385">
        <v>2012</v>
      </c>
      <c r="B22" s="386">
        <v>155.756666666667</v>
      </c>
      <c r="C22" s="386">
        <v>250.98633333333299</v>
      </c>
      <c r="D22" s="386"/>
      <c r="E22" s="386">
        <v>1.8803333333333301</v>
      </c>
      <c r="F22" s="386">
        <v>0.30930000000000002</v>
      </c>
      <c r="G22" s="386"/>
      <c r="H22" s="386">
        <v>168.60533333333299</v>
      </c>
      <c r="I22" s="386"/>
      <c r="J22" s="393">
        <v>203.49616666666699</v>
      </c>
    </row>
    <row r="23" spans="1:10" ht="21.95" customHeight="1">
      <c r="A23" s="385">
        <v>2013</v>
      </c>
      <c r="B23" s="386">
        <v>155.73750000000001</v>
      </c>
      <c r="C23" s="386">
        <v>245.51141625</v>
      </c>
      <c r="D23" s="386"/>
      <c r="E23" s="386">
        <v>1.5759431411345799</v>
      </c>
      <c r="F23" s="386">
        <v>0.313804163015729</v>
      </c>
      <c r="G23" s="386"/>
      <c r="H23" s="386">
        <v>168.83096383796101</v>
      </c>
      <c r="I23" s="386"/>
      <c r="J23" s="393">
        <v>206.96676124999999</v>
      </c>
    </row>
    <row r="24" spans="1:10" ht="21.95" customHeight="1">
      <c r="A24" s="385">
        <v>2014</v>
      </c>
      <c r="B24" s="386">
        <v>168</v>
      </c>
      <c r="C24" s="386">
        <v>262.24799999999999</v>
      </c>
      <c r="D24" s="386"/>
      <c r="E24" s="386">
        <v>1.4078605547641001</v>
      </c>
      <c r="F24" s="386">
        <v>0.31354656818744397</v>
      </c>
      <c r="G24" s="386"/>
      <c r="H24" s="386">
        <v>169.748408608669</v>
      </c>
      <c r="I24" s="386"/>
      <c r="J24" s="393">
        <v>204.15360000000001</v>
      </c>
    </row>
    <row r="25" spans="1:10" ht="21.95" customHeight="1">
      <c r="A25" s="385">
        <v>2015</v>
      </c>
      <c r="B25" s="386">
        <v>197</v>
      </c>
      <c r="C25" s="386">
        <v>291.93430000000001</v>
      </c>
      <c r="D25" s="386"/>
      <c r="E25" s="386">
        <v>1.6362126245847199</v>
      </c>
      <c r="F25" s="386">
        <v>0.32562345787830399</v>
      </c>
      <c r="G25" s="386"/>
      <c r="H25" s="386">
        <v>198.22901992352601</v>
      </c>
      <c r="I25" s="386"/>
      <c r="J25" s="393">
        <v>214.65119999999999</v>
      </c>
    </row>
    <row r="26" spans="1:10" ht="21.95" customHeight="1">
      <c r="A26" s="385">
        <v>2016</v>
      </c>
      <c r="B26" s="386">
        <v>305</v>
      </c>
      <c r="C26" s="386">
        <v>375.18049999999999</v>
      </c>
      <c r="D26" s="386"/>
      <c r="E26" s="386">
        <v>2.6075061981704701</v>
      </c>
      <c r="F26" s="386">
        <v>0.485636013077693</v>
      </c>
      <c r="G26" s="386"/>
      <c r="H26" s="386">
        <v>299.63650653305803</v>
      </c>
      <c r="I26" s="386"/>
      <c r="J26" s="393">
        <v>322.1105</v>
      </c>
    </row>
    <row r="27" spans="1:10" ht="21.95" customHeight="1">
      <c r="A27" s="385">
        <v>2017</v>
      </c>
      <c r="B27" s="386">
        <v>306</v>
      </c>
      <c r="C27" s="386">
        <v>413.6508</v>
      </c>
      <c r="D27" s="386"/>
      <c r="E27" s="386">
        <v>2.71927486003732</v>
      </c>
      <c r="F27" s="386">
        <v>0.55589714563053305</v>
      </c>
      <c r="G27" s="386"/>
      <c r="H27" s="386">
        <v>313.74961550292198</v>
      </c>
      <c r="I27" s="386"/>
      <c r="J27" s="393">
        <v>366.86340000000001</v>
      </c>
    </row>
    <row r="28" spans="1:10" ht="21.95" customHeight="1">
      <c r="A28" s="385">
        <v>2018</v>
      </c>
      <c r="B28" s="386">
        <v>307</v>
      </c>
      <c r="C28" s="386">
        <v>392.00830000000002</v>
      </c>
      <c r="D28" s="386"/>
      <c r="E28" s="386">
        <v>2.7916704555787901</v>
      </c>
      <c r="F28" s="386">
        <v>0.53346923934898105</v>
      </c>
      <c r="G28" s="386"/>
      <c r="H28" s="386">
        <v>311.738424045491</v>
      </c>
      <c r="I28" s="386"/>
      <c r="J28" s="393">
        <v>351.33080000000001</v>
      </c>
    </row>
    <row r="29" spans="1:10" ht="21.95" customHeight="1">
      <c r="A29" s="385">
        <v>2019</v>
      </c>
      <c r="B29" s="386">
        <v>307</v>
      </c>
      <c r="C29" s="386">
        <v>405.24</v>
      </c>
      <c r="D29" s="386"/>
      <c r="E29" s="386">
        <v>2.8276687851155899</v>
      </c>
      <c r="F29" s="386">
        <v>0.51787408826603998</v>
      </c>
      <c r="G29" s="386"/>
      <c r="H29" s="386">
        <v>317.47673216132398</v>
      </c>
      <c r="I29" s="386"/>
      <c r="J29" s="393">
        <v>344.82240000000002</v>
      </c>
    </row>
    <row r="30" spans="1:10" ht="21.95" customHeight="1">
      <c r="A30" s="385">
        <v>2020</v>
      </c>
      <c r="B30" s="386">
        <v>381</v>
      </c>
      <c r="C30" s="386">
        <v>520.06500000000005</v>
      </c>
      <c r="D30" s="386"/>
      <c r="E30" s="386">
        <v>3.6968756064428501</v>
      </c>
      <c r="F30" s="386">
        <v>0.70385576186712895</v>
      </c>
      <c r="G30" s="386"/>
      <c r="H30" s="386">
        <v>432.56130790190701</v>
      </c>
      <c r="I30" s="386"/>
      <c r="J30" s="393">
        <v>467.71559999999999</v>
      </c>
    </row>
    <row r="31" spans="1:10" ht="21.95" customHeight="1">
      <c r="A31" s="385">
        <v>2021</v>
      </c>
      <c r="B31" s="386">
        <v>435</v>
      </c>
      <c r="C31" s="386">
        <v>586.07550000000003</v>
      </c>
      <c r="D31" s="386"/>
      <c r="E31" s="386">
        <v>3.7783375314861498</v>
      </c>
      <c r="F31" s="386">
        <v>0.710714697531308</v>
      </c>
      <c r="G31" s="386"/>
      <c r="H31" s="386">
        <v>476.24261002846498</v>
      </c>
      <c r="I31" s="386"/>
      <c r="J31" s="393">
        <v>492.42</v>
      </c>
    </row>
    <row r="32" spans="1:10" ht="21.95" customHeight="1">
      <c r="A32" s="385">
        <v>2022</v>
      </c>
      <c r="B32" s="386"/>
      <c r="C32" s="386"/>
      <c r="D32" s="386"/>
      <c r="E32" s="386"/>
      <c r="F32" s="386"/>
      <c r="G32" s="386"/>
      <c r="H32" s="386"/>
      <c r="I32" s="386"/>
      <c r="J32" s="393"/>
    </row>
    <row r="33" spans="1:10" ht="21.95" customHeight="1">
      <c r="A33" s="385" t="s">
        <v>1259</v>
      </c>
      <c r="B33" s="373">
        <v>416</v>
      </c>
      <c r="C33" s="373">
        <v>546.16639999999995</v>
      </c>
      <c r="D33" s="373"/>
      <c r="E33" s="373">
        <v>3.42077131814818</v>
      </c>
      <c r="F33" s="373">
        <v>0.705176220852613</v>
      </c>
      <c r="G33" s="373"/>
      <c r="H33" s="373">
        <v>449.53533607088798</v>
      </c>
      <c r="I33" s="373"/>
      <c r="J33" s="380">
        <v>461.96800000000002</v>
      </c>
    </row>
    <row r="34" spans="1:10" ht="21.95" customHeight="1">
      <c r="A34" s="385" t="s">
        <v>1260</v>
      </c>
      <c r="B34" s="373">
        <v>414</v>
      </c>
      <c r="C34" s="373">
        <v>501.14699999999999</v>
      </c>
      <c r="D34" s="373"/>
      <c r="E34" s="373">
        <v>3.03786322277664</v>
      </c>
      <c r="F34" s="373">
        <v>0.66500203227656995</v>
      </c>
      <c r="G34" s="373"/>
      <c r="H34" s="373">
        <v>431.78973717146403</v>
      </c>
      <c r="I34" s="373"/>
      <c r="J34" s="380">
        <v>430.1046</v>
      </c>
    </row>
    <row r="35" spans="1:10" ht="21.95" customHeight="1">
      <c r="A35" s="385" t="s">
        <v>1261</v>
      </c>
      <c r="B35" s="373">
        <v>435.1</v>
      </c>
      <c r="C35" s="373">
        <v>479.9153</v>
      </c>
      <c r="D35" s="373"/>
      <c r="E35" s="373">
        <v>3.0073265136853702</v>
      </c>
      <c r="F35" s="373">
        <v>0.63976357429316899</v>
      </c>
      <c r="G35" s="373"/>
      <c r="H35" s="373">
        <v>443.301069791136</v>
      </c>
      <c r="I35" s="373"/>
      <c r="J35" s="380">
        <v>424.26600999999999</v>
      </c>
    </row>
    <row r="36" spans="1:10" ht="21.95" customHeight="1">
      <c r="A36" s="385" t="s">
        <v>1262</v>
      </c>
      <c r="B36" s="373">
        <v>460</v>
      </c>
      <c r="C36" s="373">
        <v>553.88599999999997</v>
      </c>
      <c r="D36" s="373"/>
      <c r="E36" s="373">
        <v>3.4909311679441402</v>
      </c>
      <c r="F36" s="373">
        <v>0.72558143156865496</v>
      </c>
      <c r="G36" s="373"/>
      <c r="H36" s="373">
        <v>498.37486457204801</v>
      </c>
      <c r="I36" s="373"/>
      <c r="J36" s="380">
        <v>491.142</v>
      </c>
    </row>
    <row r="37" spans="1:10" ht="21.95" customHeight="1">
      <c r="A37" s="385">
        <v>2023</v>
      </c>
      <c r="B37" s="387"/>
      <c r="C37" s="387"/>
      <c r="D37" s="387"/>
      <c r="E37" s="387"/>
      <c r="F37" s="387"/>
      <c r="G37" s="387"/>
      <c r="H37" s="387"/>
      <c r="I37" s="387"/>
      <c r="J37" s="394"/>
    </row>
    <row r="38" spans="1:10" ht="21.95" customHeight="1">
      <c r="A38" s="385" t="s">
        <v>1259</v>
      </c>
      <c r="B38" s="373">
        <v>461</v>
      </c>
      <c r="C38" s="373">
        <v>570.53359999999998</v>
      </c>
      <c r="D38" s="373"/>
      <c r="E38" s="373">
        <v>3.4594026714693098</v>
      </c>
      <c r="F38" s="373">
        <v>0.76398145014813601</v>
      </c>
      <c r="G38" s="373"/>
      <c r="H38" s="373">
        <v>502.67146439864803</v>
      </c>
      <c r="I38" s="373"/>
      <c r="J38" s="380">
        <v>501.33749999999998</v>
      </c>
    </row>
    <row r="39" spans="1:10" ht="21.95" customHeight="1">
      <c r="A39" s="385" t="s">
        <v>1260</v>
      </c>
      <c r="B39" s="373">
        <v>770.88</v>
      </c>
      <c r="C39" s="373">
        <v>980.01974399999995</v>
      </c>
      <c r="D39" s="373"/>
      <c r="E39" s="373">
        <v>5.3333333333333304</v>
      </c>
      <c r="F39" s="373">
        <v>1.2563533445926101</v>
      </c>
      <c r="G39" s="373"/>
      <c r="H39" s="373">
        <v>861.51095216808199</v>
      </c>
      <c r="I39" s="373"/>
      <c r="J39" s="380">
        <v>840.87590399999999</v>
      </c>
    </row>
    <row r="40" spans="1:10" ht="21.95" customHeight="1">
      <c r="A40" s="385" t="s">
        <v>1261</v>
      </c>
      <c r="B40" s="373">
        <v>769.26</v>
      </c>
      <c r="C40" s="373">
        <v>938.80490399999996</v>
      </c>
      <c r="D40" s="373"/>
      <c r="E40" s="373">
        <v>5.1503749330476696</v>
      </c>
      <c r="F40" s="373">
        <v>1.2322501994043</v>
      </c>
      <c r="G40" s="373"/>
      <c r="H40" s="373">
        <v>840.17038007863698</v>
      </c>
      <c r="I40" s="373"/>
      <c r="J40" s="380">
        <v>814.03093200000001</v>
      </c>
    </row>
    <row r="41" spans="1:10" ht="21.95" customHeight="1">
      <c r="A41" s="385" t="s">
        <v>1262</v>
      </c>
      <c r="B41" s="373">
        <v>899.89300000000003</v>
      </c>
      <c r="C41" s="373">
        <v>1144.5739067</v>
      </c>
      <c r="D41" s="373"/>
      <c r="E41" s="373">
        <v>6.3511398122662204</v>
      </c>
      <c r="F41" s="373">
        <v>1.5053970632593401</v>
      </c>
      <c r="G41" s="373"/>
      <c r="H41" s="373">
        <v>1071.30119047619</v>
      </c>
      <c r="I41" s="373"/>
      <c r="J41" s="380">
        <v>995.10167939999997</v>
      </c>
    </row>
    <row r="42" spans="1:10" ht="21.95" customHeight="1">
      <c r="A42" s="385">
        <v>2024</v>
      </c>
      <c r="B42" s="387"/>
      <c r="C42" s="387"/>
      <c r="D42" s="387"/>
      <c r="E42" s="387"/>
      <c r="F42" s="387"/>
      <c r="G42" s="387"/>
      <c r="H42" s="387"/>
      <c r="I42" s="387"/>
      <c r="J42" s="394"/>
    </row>
    <row r="43" spans="1:10" ht="21.95" customHeight="1">
      <c r="A43" s="385" t="s">
        <v>1259</v>
      </c>
      <c r="B43" s="373">
        <v>1330.76</v>
      </c>
      <c r="C43" s="373">
        <v>1680.8829559999999</v>
      </c>
      <c r="D43" s="373"/>
      <c r="E43" s="373">
        <v>8.7955056179775308</v>
      </c>
      <c r="F43" s="373">
        <v>2.3342316392244902</v>
      </c>
      <c r="G43" s="373"/>
      <c r="H43" s="373">
        <v>1474.19962335217</v>
      </c>
      <c r="I43" s="373"/>
      <c r="J43" s="380">
        <v>1437.087724</v>
      </c>
    </row>
    <row r="44" spans="1:10" ht="21.95" customHeight="1">
      <c r="A44" s="385" t="s">
        <v>1260</v>
      </c>
      <c r="B44" s="373">
        <v>1470.691</v>
      </c>
      <c r="C44" s="373">
        <v>1859.1004931</v>
      </c>
      <c r="D44" s="373"/>
      <c r="E44" s="373">
        <v>9.17347180638723</v>
      </c>
      <c r="F44" s="373">
        <v>2.4588619296336902</v>
      </c>
      <c r="G44" s="373"/>
      <c r="H44" s="373">
        <v>1636.8291597106299</v>
      </c>
      <c r="I44" s="373"/>
      <c r="J44" s="380">
        <v>1573.7864391000001</v>
      </c>
    </row>
    <row r="45" spans="1:10" ht="21.95" customHeight="1">
      <c r="A45" s="385" t="s">
        <v>1261</v>
      </c>
      <c r="B45" s="373">
        <v>1601.528</v>
      </c>
      <c r="C45" s="373">
        <v>2143.6452279999999</v>
      </c>
      <c r="D45" s="373"/>
      <c r="E45" s="373">
        <v>11.2041975654121</v>
      </c>
      <c r="F45" s="373">
        <v>2.6974163747395901</v>
      </c>
      <c r="G45" s="373"/>
      <c r="H45" s="373">
        <v>1898.21974635534</v>
      </c>
      <c r="I45" s="373"/>
      <c r="J45" s="380">
        <v>1789.7075400000001</v>
      </c>
    </row>
    <row r="46" spans="1:10" ht="21.95" customHeight="1">
      <c r="A46" s="385" t="s">
        <v>1262</v>
      </c>
      <c r="B46" s="373">
        <v>1535.8176000000001</v>
      </c>
      <c r="C46" s="373">
        <v>1925.45452512</v>
      </c>
      <c r="D46" s="373"/>
      <c r="E46" s="373">
        <v>9.7866411775951097</v>
      </c>
      <c r="F46" s="373">
        <v>2.43239167064245</v>
      </c>
      <c r="G46" s="373"/>
      <c r="H46" s="373">
        <v>1695.9116607773899</v>
      </c>
      <c r="I46" s="373"/>
      <c r="J46" s="380">
        <v>1595.40732288</v>
      </c>
    </row>
    <row r="47" spans="1:10" ht="21.95" customHeight="1">
      <c r="A47" s="385">
        <v>2025</v>
      </c>
      <c r="B47" s="387"/>
      <c r="C47" s="387"/>
      <c r="D47" s="387"/>
      <c r="E47" s="387"/>
      <c r="F47" s="387"/>
      <c r="G47" s="387"/>
      <c r="H47" s="387"/>
      <c r="I47" s="387"/>
      <c r="J47" s="394"/>
    </row>
    <row r="48" spans="1:10" ht="21.95" customHeight="1">
      <c r="A48" s="385" t="s">
        <v>1259</v>
      </c>
      <c r="B48" s="373">
        <v>1536.8158000000001</v>
      </c>
      <c r="C48" s="373">
        <v>1991.8669583799999</v>
      </c>
      <c r="D48" s="373"/>
      <c r="E48" s="373">
        <v>10.2039426332913</v>
      </c>
      <c r="F48" s="373">
        <v>2.5298018171534302</v>
      </c>
      <c r="G48" s="373"/>
      <c r="H48" s="373">
        <v>1741.8290830783201</v>
      </c>
      <c r="I48" s="373"/>
      <c r="J48" s="380">
        <v>1660.9905166399999</v>
      </c>
    </row>
    <row r="49" spans="1:10" ht="21.95" customHeight="1">
      <c r="A49" s="385" t="s">
        <v>1260</v>
      </c>
      <c r="B49" s="373">
        <v>1529.7104999999999</v>
      </c>
      <c r="C49" s="373">
        <v>2094.63258765</v>
      </c>
      <c r="D49" s="373"/>
      <c r="E49" s="373">
        <v>10.5869644958129</v>
      </c>
      <c r="F49" s="373">
        <v>2.7455049864911798</v>
      </c>
      <c r="G49" s="373"/>
      <c r="H49" s="373">
        <v>1918.8541144004</v>
      </c>
      <c r="I49" s="373"/>
      <c r="J49" s="380">
        <v>1794.6563586</v>
      </c>
    </row>
    <row r="50" spans="1:10" ht="21.95" customHeight="1">
      <c r="A50" s="385" t="s">
        <v>1261</v>
      </c>
      <c r="B50" s="373">
        <v>1475.3472999999999</v>
      </c>
      <c r="C50" s="373">
        <v>1979.9160766</v>
      </c>
      <c r="D50" s="373"/>
      <c r="E50" s="373">
        <v>9.9658693596325296</v>
      </c>
      <c r="F50" s="373">
        <v>2.6375765376895202</v>
      </c>
      <c r="G50" s="373"/>
      <c r="H50" s="373">
        <v>1847.4171049336301</v>
      </c>
      <c r="I50" s="373"/>
      <c r="J50" s="380">
        <v>1729.5496397899999</v>
      </c>
    </row>
    <row r="51" spans="1:10" ht="21.95" customHeight="1" thickBot="1">
      <c r="A51" s="388" t="s">
        <v>1262</v>
      </c>
      <c r="B51" s="375">
        <v>1435.7571</v>
      </c>
      <c r="C51" s="375">
        <v>1934.25196512</v>
      </c>
      <c r="D51" s="375"/>
      <c r="E51" s="375">
        <v>9.1647970126388394</v>
      </c>
      <c r="F51" s="375">
        <v>2.58657617580125</v>
      </c>
      <c r="G51" s="375"/>
      <c r="H51" s="375">
        <v>1812.3669527897</v>
      </c>
      <c r="I51" s="375"/>
      <c r="J51" s="395">
        <v>1687.87604676</v>
      </c>
    </row>
    <row r="52" spans="1:10" s="9" customFormat="1" ht="13.5">
      <c r="A52" s="389" t="s">
        <v>288</v>
      </c>
    </row>
    <row r="53" spans="1:10" s="9" customFormat="1" ht="13.5">
      <c r="A53" s="389" t="s">
        <v>1266</v>
      </c>
    </row>
    <row r="54" spans="1:10" s="9" customFormat="1" ht="13.5">
      <c r="A54" s="389" t="s">
        <v>1267</v>
      </c>
      <c r="F54" s="390"/>
      <c r="J54" s="390"/>
    </row>
    <row r="55" spans="1:10" s="9" customFormat="1" ht="13.5">
      <c r="A55" s="389" t="s">
        <v>1268</v>
      </c>
      <c r="F55" s="390"/>
      <c r="H55" s="390"/>
      <c r="J55" s="390"/>
    </row>
    <row r="56" spans="1:10">
      <c r="F56" s="240"/>
      <c r="H56" s="240"/>
      <c r="J56" s="240"/>
    </row>
    <row r="57" spans="1:10">
      <c r="F57" s="240"/>
      <c r="H57" s="240"/>
      <c r="J57" s="240"/>
    </row>
    <row r="58" spans="1:10">
      <c r="F58" s="240"/>
      <c r="H58" s="240"/>
      <c r="J58" s="240"/>
    </row>
    <row r="59" spans="1:10">
      <c r="F59" s="240"/>
    </row>
    <row r="60" spans="1:10">
      <c r="F60" s="240"/>
    </row>
    <row r="61" spans="1:10">
      <c r="F61" s="240"/>
    </row>
    <row r="62" spans="1:10">
      <c r="F62" s="240"/>
    </row>
    <row r="63" spans="1:10">
      <c r="F63" s="240"/>
    </row>
    <row r="64" spans="1:10">
      <c r="F64" s="240"/>
    </row>
    <row r="65" spans="2:10">
      <c r="F65" s="240"/>
    </row>
    <row r="68" spans="2:10">
      <c r="B68" s="240"/>
      <c r="C68" s="240"/>
      <c r="D68" s="240"/>
      <c r="E68" s="240"/>
      <c r="F68" s="240"/>
      <c r="G68" s="240"/>
      <c r="H68" s="240"/>
      <c r="I68" s="240"/>
      <c r="J68" s="240"/>
    </row>
    <row r="69" spans="2:10">
      <c r="B69" s="240"/>
      <c r="C69" s="240"/>
      <c r="D69" s="240"/>
      <c r="E69" s="240"/>
      <c r="F69" s="240"/>
      <c r="G69" s="240"/>
      <c r="H69" s="240"/>
      <c r="I69" s="240"/>
      <c r="J69" s="240"/>
    </row>
    <row r="70" spans="2:10">
      <c r="B70" s="240"/>
      <c r="C70" s="240"/>
      <c r="D70" s="240"/>
      <c r="E70" s="240"/>
      <c r="F70" s="240"/>
      <c r="G70" s="240"/>
      <c r="H70" s="240"/>
      <c r="I70" s="240"/>
      <c r="J70" s="240"/>
    </row>
    <row r="71" spans="2:10">
      <c r="B71" s="240"/>
      <c r="C71" s="240"/>
      <c r="D71" s="240"/>
      <c r="E71" s="240"/>
      <c r="F71" s="240"/>
      <c r="G71" s="240"/>
      <c r="H71" s="240"/>
      <c r="I71" s="240"/>
      <c r="J71" s="240"/>
    </row>
    <row r="73" spans="2:10">
      <c r="B73" s="240"/>
      <c r="C73" s="240"/>
      <c r="D73" s="240"/>
      <c r="E73" s="240"/>
      <c r="F73" s="240"/>
      <c r="G73" s="240"/>
      <c r="H73" s="240"/>
      <c r="I73" s="240"/>
      <c r="J73" s="240"/>
    </row>
    <row r="74" spans="2:10">
      <c r="B74" s="240"/>
      <c r="C74" s="240"/>
      <c r="D74" s="240"/>
      <c r="E74" s="240"/>
      <c r="F74" s="240"/>
      <c r="G74" s="240"/>
      <c r="H74" s="240"/>
      <c r="I74" s="240"/>
      <c r="J74" s="240"/>
    </row>
    <row r="75" spans="2:10">
      <c r="B75" s="240"/>
      <c r="C75" s="240"/>
      <c r="D75" s="240"/>
      <c r="E75" s="240"/>
      <c r="F75" s="240"/>
      <c r="G75" s="240"/>
      <c r="H75" s="240"/>
      <c r="I75" s="240"/>
      <c r="J75" s="240"/>
    </row>
    <row r="76" spans="2:10">
      <c r="B76" s="240"/>
      <c r="C76" s="240"/>
      <c r="D76" s="240"/>
      <c r="E76" s="240"/>
      <c r="F76" s="240"/>
      <c r="G76" s="240"/>
      <c r="H76" s="240"/>
      <c r="I76" s="240"/>
      <c r="J76" s="240"/>
    </row>
    <row r="77" spans="2:10">
      <c r="B77" s="240"/>
      <c r="C77" s="240"/>
      <c r="D77" s="240"/>
      <c r="E77" s="240"/>
      <c r="F77" s="240"/>
      <c r="G77" s="240"/>
      <c r="H77" s="240"/>
      <c r="I77" s="240"/>
      <c r="J77" s="240"/>
    </row>
    <row r="78" spans="2:10">
      <c r="B78" s="240"/>
      <c r="C78" s="240"/>
      <c r="D78" s="240"/>
      <c r="E78" s="240"/>
      <c r="F78" s="240"/>
      <c r="G78" s="240"/>
      <c r="H78" s="240"/>
      <c r="I78" s="240"/>
      <c r="J78" s="240"/>
    </row>
  </sheetData>
  <mergeCells count="2">
    <mergeCell ref="A2:J2"/>
    <mergeCell ref="A3:A4"/>
  </mergeCells>
  <hyperlinks>
    <hyperlink ref="A1" location="Menu!A1" display="Return to Menu" xr:uid="{BDD50710-780D-4A98-8BD7-3C9782B1B245}"/>
  </hyperlinks>
  <pageMargins left="0.75" right="0" top="0.47" bottom="0.4" header="0" footer="0"/>
  <pageSetup scale="75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83A90-8B69-4F24-A794-B49A047931F9}">
  <dimension ref="A1:M47"/>
  <sheetViews>
    <sheetView view="pageBreakPreview" zoomScaleNormal="75" workbookViewId="0">
      <pane xSplit="1" ySplit="3" topLeftCell="B22" activePane="bottomRight" state="frozen"/>
      <selection activeCell="O48" sqref="O48"/>
      <selection pane="topRight" activeCell="O48" sqref="O48"/>
      <selection pane="bottomLeft" activeCell="O48" sqref="O48"/>
      <selection pane="bottomRight"/>
    </sheetView>
  </sheetViews>
  <sheetFormatPr defaultColWidth="9.125" defaultRowHeight="15"/>
  <cols>
    <col min="1" max="1" width="27.875" style="106" customWidth="1"/>
    <col min="2" max="13" width="13.125" style="106" customWidth="1"/>
    <col min="14" max="16384" width="9.125" style="106"/>
  </cols>
  <sheetData>
    <row r="1" spans="1:13" ht="26.25">
      <c r="A1" s="6" t="s">
        <v>85</v>
      </c>
    </row>
    <row r="2" spans="1:13" s="101" customFormat="1" ht="18.75" customHeight="1" thickBot="1">
      <c r="A2" s="1177" t="s">
        <v>1278</v>
      </c>
      <c r="B2" s="1177"/>
      <c r="C2" s="1177"/>
      <c r="D2" s="1177"/>
      <c r="E2" s="1177"/>
      <c r="F2" s="1177"/>
      <c r="G2" s="1177"/>
      <c r="H2" s="1177"/>
      <c r="I2" s="1177"/>
      <c r="J2" s="1251"/>
      <c r="K2" s="1251"/>
      <c r="L2" s="1251"/>
      <c r="M2" s="1251"/>
    </row>
    <row r="3" spans="1:13" s="102" customFormat="1" ht="24.95" customHeight="1" thickBot="1">
      <c r="A3" s="366" t="s">
        <v>87</v>
      </c>
      <c r="B3" s="367" t="s">
        <v>1235</v>
      </c>
      <c r="C3" s="368" t="s">
        <v>1215</v>
      </c>
      <c r="D3" s="368" t="s">
        <v>1216</v>
      </c>
      <c r="E3" s="368" t="s">
        <v>1217</v>
      </c>
      <c r="F3" s="368" t="s">
        <v>182</v>
      </c>
      <c r="G3" s="368" t="s">
        <v>1218</v>
      </c>
      <c r="H3" s="368" t="s">
        <v>1219</v>
      </c>
      <c r="I3" s="368" t="s">
        <v>1220</v>
      </c>
      <c r="J3" s="368" t="s">
        <v>1221</v>
      </c>
      <c r="K3" s="368" t="s">
        <v>1222</v>
      </c>
      <c r="L3" s="368" t="s">
        <v>1223</v>
      </c>
      <c r="M3" s="378" t="s">
        <v>1224</v>
      </c>
    </row>
    <row r="4" spans="1:13" ht="21.95" customHeight="1">
      <c r="A4" s="369">
        <v>1999</v>
      </c>
      <c r="B4" s="370">
        <v>90</v>
      </c>
      <c r="C4" s="371">
        <v>86</v>
      </c>
      <c r="D4" s="371">
        <v>90</v>
      </c>
      <c r="E4" s="371">
        <v>90</v>
      </c>
      <c r="F4" s="371">
        <v>94.88</v>
      </c>
      <c r="G4" s="371">
        <v>94.88</v>
      </c>
      <c r="H4" s="371">
        <v>94.88</v>
      </c>
      <c r="I4" s="371">
        <v>94.88</v>
      </c>
      <c r="J4" s="371">
        <v>94.88</v>
      </c>
      <c r="K4" s="371">
        <v>95</v>
      </c>
      <c r="L4" s="371">
        <v>97.1</v>
      </c>
      <c r="M4" s="379">
        <v>98.2</v>
      </c>
    </row>
    <row r="5" spans="1:13" ht="21.95" customHeight="1">
      <c r="A5" s="206">
        <v>2000</v>
      </c>
      <c r="B5" s="372">
        <v>98.15</v>
      </c>
      <c r="C5" s="373">
        <v>100.45</v>
      </c>
      <c r="D5" s="373">
        <v>100.57</v>
      </c>
      <c r="E5" s="373">
        <v>100.37</v>
      </c>
      <c r="F5" s="373">
        <v>101.2</v>
      </c>
      <c r="G5" s="373">
        <v>102.2</v>
      </c>
      <c r="H5" s="373">
        <v>104</v>
      </c>
      <c r="I5" s="373">
        <v>102.55</v>
      </c>
      <c r="J5" s="373">
        <v>102.25</v>
      </c>
      <c r="K5" s="373">
        <v>102.5</v>
      </c>
      <c r="L5" s="373">
        <v>102.6</v>
      </c>
      <c r="M5" s="380">
        <v>110.05</v>
      </c>
    </row>
    <row r="6" spans="1:13" ht="21.95" customHeight="1">
      <c r="A6" s="206">
        <v>2001</v>
      </c>
      <c r="B6" s="372">
        <v>110.8</v>
      </c>
      <c r="C6" s="373">
        <v>110.6</v>
      </c>
      <c r="D6" s="373">
        <v>110.7</v>
      </c>
      <c r="E6" s="373">
        <v>114.2</v>
      </c>
      <c r="F6" s="373">
        <v>113.1</v>
      </c>
      <c r="G6" s="373">
        <v>112</v>
      </c>
      <c r="H6" s="373">
        <v>111.7</v>
      </c>
      <c r="I6" s="373">
        <v>111.6</v>
      </c>
      <c r="J6" s="373">
        <v>111.6</v>
      </c>
      <c r="K6" s="373">
        <v>111.6</v>
      </c>
      <c r="L6" s="373">
        <v>112.6</v>
      </c>
      <c r="M6" s="380">
        <v>113.45</v>
      </c>
    </row>
    <row r="7" spans="1:13" ht="21.95" customHeight="1">
      <c r="A7" s="206">
        <v>2002</v>
      </c>
      <c r="B7" s="372">
        <v>114.2</v>
      </c>
      <c r="C7" s="373">
        <v>115.7</v>
      </c>
      <c r="D7" s="373">
        <v>116.1</v>
      </c>
      <c r="E7" s="373">
        <v>116.3</v>
      </c>
      <c r="F7" s="373">
        <v>116.8</v>
      </c>
      <c r="G7" s="373">
        <v>120</v>
      </c>
      <c r="H7" s="373">
        <v>131.01</v>
      </c>
      <c r="I7" s="373">
        <v>126</v>
      </c>
      <c r="J7" s="373">
        <v>126</v>
      </c>
      <c r="K7" s="373">
        <v>126.75</v>
      </c>
      <c r="L7" s="373">
        <v>126.91</v>
      </c>
      <c r="M7" s="380">
        <v>126.9</v>
      </c>
    </row>
    <row r="8" spans="1:13" ht="21.95" customHeight="1">
      <c r="A8" s="206">
        <v>2003</v>
      </c>
      <c r="B8" s="372">
        <v>127.27</v>
      </c>
      <c r="C8" s="373">
        <v>127.02</v>
      </c>
      <c r="D8" s="373">
        <v>127.22</v>
      </c>
      <c r="E8" s="373">
        <v>127.81</v>
      </c>
      <c r="F8" s="373">
        <v>127.82</v>
      </c>
      <c r="G8" s="373">
        <v>127.92</v>
      </c>
      <c r="H8" s="373">
        <v>127.73</v>
      </c>
      <c r="I8" s="373">
        <v>128.30000000000001</v>
      </c>
      <c r="J8" s="373">
        <v>128.36000000000001</v>
      </c>
      <c r="K8" s="373">
        <v>132.52000000000001</v>
      </c>
      <c r="L8" s="373">
        <v>138.19999999999999</v>
      </c>
      <c r="M8" s="380">
        <v>137</v>
      </c>
    </row>
    <row r="9" spans="1:13" ht="21.95" customHeight="1">
      <c r="A9" s="206">
        <v>2004</v>
      </c>
      <c r="B9" s="372">
        <v>135.30000000000001</v>
      </c>
      <c r="C9" s="373">
        <v>135</v>
      </c>
      <c r="D9" s="373">
        <v>133.69999999999999</v>
      </c>
      <c r="E9" s="373">
        <v>133.30000000000001</v>
      </c>
      <c r="F9" s="373">
        <v>132.75</v>
      </c>
      <c r="G9" s="373">
        <v>132.75</v>
      </c>
      <c r="H9" s="373">
        <v>132.82</v>
      </c>
      <c r="I9" s="373">
        <v>132.83000000000001</v>
      </c>
      <c r="J9" s="373">
        <v>132.87</v>
      </c>
      <c r="K9" s="373">
        <v>132.87</v>
      </c>
      <c r="L9" s="373">
        <v>132.88</v>
      </c>
      <c r="M9" s="380">
        <v>132.85</v>
      </c>
    </row>
    <row r="10" spans="1:13" ht="21.95" customHeight="1">
      <c r="A10" s="206">
        <v>2005</v>
      </c>
      <c r="B10" s="372">
        <v>132.86000000000001</v>
      </c>
      <c r="C10" s="373">
        <v>132.86000000000001</v>
      </c>
      <c r="D10" s="373">
        <v>132.86000000000001</v>
      </c>
      <c r="E10" s="373">
        <v>132.85</v>
      </c>
      <c r="F10" s="373">
        <v>132.83000000000001</v>
      </c>
      <c r="G10" s="373">
        <v>132.87</v>
      </c>
      <c r="H10" s="374">
        <v>132.86000000000001</v>
      </c>
      <c r="I10" s="373">
        <v>132.04</v>
      </c>
      <c r="J10" s="373">
        <v>129.5</v>
      </c>
      <c r="K10" s="373">
        <v>129.53</v>
      </c>
      <c r="L10" s="373">
        <v>129.01</v>
      </c>
      <c r="M10" s="380">
        <v>129</v>
      </c>
    </row>
    <row r="11" spans="1:13" ht="21.95" customHeight="1">
      <c r="A11" s="206">
        <v>2006</v>
      </c>
      <c r="B11" s="372">
        <v>130.29</v>
      </c>
      <c r="C11" s="373">
        <v>129.28</v>
      </c>
      <c r="D11" s="373">
        <v>128.52250000000001</v>
      </c>
      <c r="E11" s="373">
        <v>128.44725299999999</v>
      </c>
      <c r="F11" s="373">
        <v>128.46190000000001</v>
      </c>
      <c r="G11" s="373">
        <v>128.4417</v>
      </c>
      <c r="H11" s="373">
        <v>128.36089999999999</v>
      </c>
      <c r="I11" s="373">
        <v>128.2902</v>
      </c>
      <c r="J11" s="373">
        <v>128.27000000000001</v>
      </c>
      <c r="K11" s="373">
        <v>128.31039999999999</v>
      </c>
      <c r="L11" s="373">
        <v>128.27000000000001</v>
      </c>
      <c r="M11" s="380">
        <v>128.27000000000001</v>
      </c>
    </row>
    <row r="12" spans="1:13" ht="21.95" customHeight="1">
      <c r="A12" s="206">
        <v>2007</v>
      </c>
      <c r="B12" s="372">
        <v>128.2801</v>
      </c>
      <c r="C12" s="373">
        <v>128.2801</v>
      </c>
      <c r="D12" s="373">
        <v>128.05789999999999</v>
      </c>
      <c r="E12" s="373">
        <v>127.866</v>
      </c>
      <c r="F12" s="373">
        <v>127.4923</v>
      </c>
      <c r="G12" s="373">
        <v>127.3105</v>
      </c>
      <c r="H12" s="373">
        <v>127.1186</v>
      </c>
      <c r="I12" s="373">
        <v>126.1995</v>
      </c>
      <c r="J12" s="373">
        <v>125.64400000000001</v>
      </c>
      <c r="K12" s="373">
        <v>123.0988</v>
      </c>
      <c r="L12" s="373">
        <v>118.85680000000001</v>
      </c>
      <c r="M12" s="380">
        <v>117.968</v>
      </c>
    </row>
    <row r="13" spans="1:13" ht="21.95" customHeight="1">
      <c r="A13" s="206">
        <v>2008</v>
      </c>
      <c r="B13" s="372">
        <v>117.9781</v>
      </c>
      <c r="C13" s="373">
        <v>117.9478</v>
      </c>
      <c r="D13" s="373">
        <v>117.8973</v>
      </c>
      <c r="E13" s="373">
        <v>117.867</v>
      </c>
      <c r="F13" s="373">
        <v>117.8266</v>
      </c>
      <c r="G13" s="373">
        <v>117.7963</v>
      </c>
      <c r="H13" s="373">
        <v>117.7559</v>
      </c>
      <c r="I13" s="373">
        <v>117.7256</v>
      </c>
      <c r="J13" s="373">
        <v>117.7256</v>
      </c>
      <c r="K13" s="373">
        <v>117.73569999999999</v>
      </c>
      <c r="L13" s="373">
        <v>117.78619999999999</v>
      </c>
      <c r="M13" s="380">
        <v>132.5625</v>
      </c>
    </row>
    <row r="14" spans="1:13" ht="21.95" customHeight="1">
      <c r="A14" s="206">
        <v>2009</v>
      </c>
      <c r="B14" s="372">
        <v>145.95509999999999</v>
      </c>
      <c r="C14" s="373">
        <v>147.30850000000001</v>
      </c>
      <c r="D14" s="373">
        <v>147.15700000000001</v>
      </c>
      <c r="E14" s="373">
        <v>147.35900000000001</v>
      </c>
      <c r="F14" s="373">
        <v>148.167</v>
      </c>
      <c r="G14" s="373">
        <v>148.2175</v>
      </c>
      <c r="H14" s="373">
        <v>151.2475</v>
      </c>
      <c r="I14" s="373">
        <v>152.41909999999999</v>
      </c>
      <c r="J14" s="373">
        <v>148.79320000000001</v>
      </c>
      <c r="K14" s="373">
        <v>150.63140000000001</v>
      </c>
      <c r="L14" s="373">
        <v>149.79310000000001</v>
      </c>
      <c r="M14" s="380">
        <v>149.58099999999999</v>
      </c>
    </row>
    <row r="15" spans="1:13" ht="21.95" customHeight="1">
      <c r="A15" s="206">
        <v>2010</v>
      </c>
      <c r="B15" s="372">
        <v>150.31829999999999</v>
      </c>
      <c r="C15" s="373">
        <v>150.09610000000001</v>
      </c>
      <c r="D15" s="373">
        <v>149.78</v>
      </c>
      <c r="E15" s="373">
        <v>150.1</v>
      </c>
      <c r="F15" s="373">
        <v>150.27000000000001</v>
      </c>
      <c r="G15" s="373">
        <v>149.99</v>
      </c>
      <c r="H15" s="373">
        <v>150.09</v>
      </c>
      <c r="I15" s="373">
        <v>150.78</v>
      </c>
      <c r="J15" s="373">
        <v>151.35</v>
      </c>
      <c r="K15" s="373">
        <v>149.99</v>
      </c>
      <c r="L15" s="373">
        <v>150.24</v>
      </c>
      <c r="M15" s="380">
        <v>150.66</v>
      </c>
    </row>
    <row r="16" spans="1:13" ht="21.95" customHeight="1">
      <c r="A16" s="206">
        <v>2011</v>
      </c>
      <c r="B16" s="372">
        <v>151.8535</v>
      </c>
      <c r="C16" s="373">
        <v>152.06559999999999</v>
      </c>
      <c r="D16" s="373">
        <v>153.0352</v>
      </c>
      <c r="E16" s="373">
        <v>154.44919999999999</v>
      </c>
      <c r="F16" s="373">
        <v>155.1259</v>
      </c>
      <c r="G16" s="373">
        <v>153.30789999999999</v>
      </c>
      <c r="H16" s="373">
        <v>151.96459999999999</v>
      </c>
      <c r="I16" s="373">
        <v>153.92400000000001</v>
      </c>
      <c r="J16" s="373">
        <v>156.14599999999999</v>
      </c>
      <c r="K16" s="373">
        <v>151.7525</v>
      </c>
      <c r="L16" s="373">
        <v>157.87309999999999</v>
      </c>
      <c r="M16" s="380">
        <v>158.267</v>
      </c>
    </row>
    <row r="17" spans="1:13" ht="21.95" customHeight="1">
      <c r="A17" s="206">
        <v>2012</v>
      </c>
      <c r="B17" s="372">
        <v>158.62049999999999</v>
      </c>
      <c r="C17" s="373">
        <v>157.459</v>
      </c>
      <c r="D17" s="373">
        <v>157.5701</v>
      </c>
      <c r="E17" s="373">
        <v>157.25700000000001</v>
      </c>
      <c r="F17" s="373">
        <v>157.3075</v>
      </c>
      <c r="G17" s="373">
        <v>157.49940000000001</v>
      </c>
      <c r="H17" s="373">
        <v>157.39840000000001</v>
      </c>
      <c r="I17" s="373">
        <v>157.358</v>
      </c>
      <c r="J17" s="373">
        <v>157.33779999999999</v>
      </c>
      <c r="K17" s="373">
        <v>157.26740000000001</v>
      </c>
      <c r="L17" s="373">
        <v>157.3176</v>
      </c>
      <c r="M17" s="380">
        <v>157.32769999999999</v>
      </c>
    </row>
    <row r="18" spans="1:13" ht="21.95" customHeight="1">
      <c r="A18" s="206">
        <v>2013</v>
      </c>
      <c r="B18" s="372">
        <v>157.29740000000001</v>
      </c>
      <c r="C18" s="373">
        <v>157.3075</v>
      </c>
      <c r="D18" s="373">
        <v>157.3075</v>
      </c>
      <c r="E18" s="373">
        <v>157.3075</v>
      </c>
      <c r="F18" s="373">
        <v>157.29740000000001</v>
      </c>
      <c r="G18" s="373">
        <v>157.3075</v>
      </c>
      <c r="H18" s="373">
        <v>157.3176</v>
      </c>
      <c r="I18" s="373">
        <v>157.3176</v>
      </c>
      <c r="J18" s="373">
        <v>157.3075</v>
      </c>
      <c r="K18" s="373">
        <v>157.358</v>
      </c>
      <c r="L18" s="373">
        <v>157.27719999999999</v>
      </c>
      <c r="M18" s="380">
        <v>157.25700000000001</v>
      </c>
    </row>
    <row r="19" spans="1:13" ht="21.95" customHeight="1">
      <c r="A19" s="206">
        <v>2014</v>
      </c>
      <c r="B19" s="372">
        <v>157.3075</v>
      </c>
      <c r="C19" s="373">
        <v>157.3075</v>
      </c>
      <c r="D19" s="373">
        <v>157.29740000000001</v>
      </c>
      <c r="E19" s="373">
        <v>157.28729999999999</v>
      </c>
      <c r="F19" s="373">
        <v>157.28729999999999</v>
      </c>
      <c r="G19" s="373">
        <v>157.28729999999999</v>
      </c>
      <c r="H19" s="373">
        <v>157.28729999999999</v>
      </c>
      <c r="I19" s="373">
        <v>157.28729999999999</v>
      </c>
      <c r="J19" s="373">
        <v>157.3075</v>
      </c>
      <c r="K19" s="373">
        <v>157.3176</v>
      </c>
      <c r="L19" s="373">
        <v>166.65</v>
      </c>
      <c r="M19" s="380">
        <v>169.68</v>
      </c>
    </row>
    <row r="20" spans="1:13" ht="21.95" customHeight="1">
      <c r="A20" s="206">
        <v>2015</v>
      </c>
      <c r="B20" s="372">
        <v>169.68</v>
      </c>
      <c r="C20" s="373">
        <v>199.8</v>
      </c>
      <c r="D20" s="373">
        <v>197</v>
      </c>
      <c r="E20" s="373">
        <v>197</v>
      </c>
      <c r="F20" s="373">
        <v>197</v>
      </c>
      <c r="G20" s="373">
        <v>196.95</v>
      </c>
      <c r="H20" s="373">
        <v>197</v>
      </c>
      <c r="I20" s="373">
        <v>197</v>
      </c>
      <c r="J20" s="373">
        <v>196.95</v>
      </c>
      <c r="K20" s="373">
        <v>197</v>
      </c>
      <c r="L20" s="373">
        <v>197</v>
      </c>
      <c r="M20" s="380">
        <v>197</v>
      </c>
    </row>
    <row r="21" spans="1:13" ht="21.95" customHeight="1">
      <c r="A21" s="206">
        <v>2016</v>
      </c>
      <c r="B21" s="372">
        <v>197</v>
      </c>
      <c r="C21" s="373">
        <v>197</v>
      </c>
      <c r="D21" s="373">
        <v>197</v>
      </c>
      <c r="E21" s="373">
        <v>197</v>
      </c>
      <c r="F21" s="373">
        <v>197</v>
      </c>
      <c r="G21" s="373">
        <v>283</v>
      </c>
      <c r="H21" s="373">
        <v>313</v>
      </c>
      <c r="I21" s="373">
        <v>306</v>
      </c>
      <c r="J21" s="373">
        <v>305.25</v>
      </c>
      <c r="K21" s="373">
        <v>305</v>
      </c>
      <c r="L21" s="373">
        <v>305</v>
      </c>
      <c r="M21" s="380">
        <v>305</v>
      </c>
    </row>
    <row r="22" spans="1:13" ht="21.95" customHeight="1">
      <c r="A22" s="206">
        <v>2017</v>
      </c>
      <c r="B22" s="372">
        <v>305.25</v>
      </c>
      <c r="C22" s="373">
        <v>305.5</v>
      </c>
      <c r="D22" s="373">
        <v>306.35000000000002</v>
      </c>
      <c r="E22" s="373">
        <v>305.85000000000002</v>
      </c>
      <c r="F22" s="373">
        <v>305.39999999999998</v>
      </c>
      <c r="G22" s="373">
        <v>305.89999999999998</v>
      </c>
      <c r="H22" s="373">
        <v>305.64999999999998</v>
      </c>
      <c r="I22" s="373">
        <v>305.85000000000002</v>
      </c>
      <c r="J22" s="373">
        <v>305.75</v>
      </c>
      <c r="K22" s="373">
        <v>305.8</v>
      </c>
      <c r="L22" s="373">
        <v>306</v>
      </c>
      <c r="M22" s="380">
        <v>306</v>
      </c>
    </row>
    <row r="23" spans="1:13" ht="21.95" customHeight="1">
      <c r="A23" s="206">
        <v>2018</v>
      </c>
      <c r="B23" s="372">
        <v>305.7</v>
      </c>
      <c r="C23" s="373">
        <v>305.89999999999998</v>
      </c>
      <c r="D23" s="373">
        <v>305.64999999999998</v>
      </c>
      <c r="E23" s="373">
        <v>305.7</v>
      </c>
      <c r="F23" s="373">
        <v>305.95</v>
      </c>
      <c r="G23" s="373">
        <v>305.75</v>
      </c>
      <c r="H23" s="373">
        <v>305.89999999999998</v>
      </c>
      <c r="I23" s="373">
        <v>306.14999999999998</v>
      </c>
      <c r="J23" s="373">
        <v>306.35000000000002</v>
      </c>
      <c r="K23" s="373">
        <v>306.60000000000002</v>
      </c>
      <c r="L23" s="373">
        <v>306.8</v>
      </c>
      <c r="M23" s="380">
        <v>307</v>
      </c>
    </row>
    <row r="24" spans="1:13" ht="21.95" customHeight="1">
      <c r="A24" s="206">
        <v>2019</v>
      </c>
      <c r="B24" s="372">
        <v>306.75</v>
      </c>
      <c r="C24" s="373">
        <v>306.85000000000002</v>
      </c>
      <c r="D24" s="373">
        <v>306.95</v>
      </c>
      <c r="E24" s="373">
        <v>306.95</v>
      </c>
      <c r="F24" s="373">
        <v>306.95</v>
      </c>
      <c r="G24" s="373">
        <v>306.89999999999998</v>
      </c>
      <c r="H24" s="373">
        <v>306.85000000000002</v>
      </c>
      <c r="I24" s="373">
        <v>307</v>
      </c>
      <c r="J24" s="373">
        <v>307</v>
      </c>
      <c r="K24" s="373">
        <v>307</v>
      </c>
      <c r="L24" s="373">
        <v>307</v>
      </c>
      <c r="M24" s="380">
        <v>307</v>
      </c>
    </row>
    <row r="25" spans="1:13" s="365" customFormat="1" ht="21.95" customHeight="1">
      <c r="A25" s="206">
        <v>2020</v>
      </c>
      <c r="B25" s="372">
        <v>307</v>
      </c>
      <c r="C25" s="373">
        <v>306.95</v>
      </c>
      <c r="D25" s="373">
        <v>361</v>
      </c>
      <c r="E25" s="373">
        <v>361</v>
      </c>
      <c r="F25" s="373">
        <v>361</v>
      </c>
      <c r="G25" s="373">
        <v>361</v>
      </c>
      <c r="H25" s="373">
        <v>381</v>
      </c>
      <c r="I25" s="373">
        <v>381</v>
      </c>
      <c r="J25" s="373">
        <v>381</v>
      </c>
      <c r="K25" s="373">
        <v>381</v>
      </c>
      <c r="L25" s="373">
        <v>381</v>
      </c>
      <c r="M25" s="380">
        <v>381</v>
      </c>
    </row>
    <row r="26" spans="1:13" s="365" customFormat="1" ht="21.95" customHeight="1">
      <c r="A26" s="206">
        <v>2021</v>
      </c>
      <c r="B26" s="372">
        <v>381</v>
      </c>
      <c r="C26" s="373">
        <v>381</v>
      </c>
      <c r="D26" s="373">
        <v>381</v>
      </c>
      <c r="E26" s="373">
        <v>381</v>
      </c>
      <c r="F26" s="373">
        <v>404.97</v>
      </c>
      <c r="G26" s="373">
        <v>410.15</v>
      </c>
      <c r="H26" s="373">
        <v>410.1</v>
      </c>
      <c r="I26" s="373">
        <v>411</v>
      </c>
      <c r="J26" s="373">
        <v>411</v>
      </c>
      <c r="K26" s="373">
        <v>411.5</v>
      </c>
      <c r="L26" s="373">
        <v>410</v>
      </c>
      <c r="M26" s="380">
        <v>435</v>
      </c>
    </row>
    <row r="27" spans="1:13" s="365" customFormat="1" ht="21.95" customHeight="1">
      <c r="A27" s="206">
        <v>2022</v>
      </c>
      <c r="B27" s="372">
        <v>412</v>
      </c>
      <c r="C27" s="373">
        <v>417</v>
      </c>
      <c r="D27" s="373">
        <v>416</v>
      </c>
      <c r="E27" s="373">
        <v>415</v>
      </c>
      <c r="F27" s="373">
        <v>417</v>
      </c>
      <c r="G27" s="373">
        <v>414</v>
      </c>
      <c r="H27" s="373">
        <v>426</v>
      </c>
      <c r="I27" s="373">
        <v>430</v>
      </c>
      <c r="J27" s="373">
        <v>435.1</v>
      </c>
      <c r="K27" s="373">
        <v>441</v>
      </c>
      <c r="L27" s="373">
        <v>446</v>
      </c>
      <c r="M27" s="380">
        <v>460</v>
      </c>
    </row>
    <row r="28" spans="1:13" s="365" customFormat="1" ht="21.95" customHeight="1">
      <c r="A28" s="206">
        <v>2023</v>
      </c>
      <c r="B28" s="373">
        <v>461.5</v>
      </c>
      <c r="C28" s="373">
        <v>460</v>
      </c>
      <c r="D28" s="373">
        <v>461</v>
      </c>
      <c r="E28" s="373">
        <v>460.1</v>
      </c>
      <c r="F28" s="373">
        <v>466</v>
      </c>
      <c r="G28" s="373">
        <v>770.88</v>
      </c>
      <c r="H28" s="373">
        <v>758.02200000000005</v>
      </c>
      <c r="I28" s="373">
        <v>757.52</v>
      </c>
      <c r="J28" s="373">
        <v>769.26</v>
      </c>
      <c r="K28" s="373">
        <v>825.49</v>
      </c>
      <c r="L28" s="373">
        <v>942.61699999999996</v>
      </c>
      <c r="M28" s="373">
        <v>899.89300000000003</v>
      </c>
    </row>
    <row r="29" spans="1:13" s="365" customFormat="1" ht="21.95" customHeight="1">
      <c r="A29" s="206">
        <v>2024</v>
      </c>
      <c r="B29" s="373">
        <v>1357.383</v>
      </c>
      <c r="C29" s="373">
        <v>1544.5809999999999</v>
      </c>
      <c r="D29" s="373">
        <v>1330.76</v>
      </c>
      <c r="E29" s="373">
        <v>1330.2049999999999</v>
      </c>
      <c r="F29" s="373">
        <v>1483.482</v>
      </c>
      <c r="G29" s="373">
        <v>1470.691</v>
      </c>
      <c r="H29" s="373">
        <v>1611.71</v>
      </c>
      <c r="I29" s="373">
        <v>1596.64</v>
      </c>
      <c r="J29" s="373">
        <v>1601.53</v>
      </c>
      <c r="K29" s="373">
        <v>1670.47</v>
      </c>
      <c r="L29" s="373">
        <v>1663.896</v>
      </c>
      <c r="M29" s="373">
        <v>1535.82</v>
      </c>
    </row>
    <row r="30" spans="1:13" s="365" customFormat="1" ht="21.95" customHeight="1" thickBot="1">
      <c r="A30" s="209">
        <v>2025</v>
      </c>
      <c r="B30" s="375">
        <v>1478.22</v>
      </c>
      <c r="C30" s="375">
        <v>1492.491</v>
      </c>
      <c r="D30" s="375">
        <v>1536.8158000000001</v>
      </c>
      <c r="E30" s="375">
        <v>1596.6891000000001</v>
      </c>
      <c r="F30" s="375">
        <v>1586.1523999999999</v>
      </c>
      <c r="G30" s="375">
        <v>1529.7104999999999</v>
      </c>
      <c r="H30" s="375">
        <v>1533.5540000000001</v>
      </c>
      <c r="I30" s="375">
        <v>1531.5703000000001</v>
      </c>
      <c r="J30" s="375">
        <v>1475.3472999999999</v>
      </c>
      <c r="K30" s="375">
        <v>1421.7343000000001</v>
      </c>
      <c r="L30" s="375">
        <v>1446.7420999999999</v>
      </c>
      <c r="M30" s="375">
        <v>1435.7571</v>
      </c>
    </row>
    <row r="31" spans="1:13" s="233" customFormat="1" ht="13.5">
      <c r="A31" s="376" t="s">
        <v>1276</v>
      </c>
      <c r="B31" s="377"/>
      <c r="C31" s="377"/>
      <c r="D31" s="377"/>
      <c r="E31" s="377"/>
      <c r="F31" s="377"/>
      <c r="G31" s="377"/>
      <c r="H31" s="377"/>
      <c r="I31" s="377"/>
      <c r="J31" s="377"/>
      <c r="K31" s="377"/>
      <c r="L31" s="377"/>
      <c r="M31" s="377"/>
    </row>
    <row r="32" spans="1:13">
      <c r="A32" s="376"/>
      <c r="B32" s="240"/>
      <c r="C32" s="240"/>
      <c r="D32" s="240"/>
      <c r="E32" s="240"/>
      <c r="F32" s="240"/>
      <c r="G32" s="240"/>
      <c r="H32" s="240"/>
      <c r="I32" s="240"/>
      <c r="J32" s="240"/>
      <c r="K32" s="240"/>
      <c r="L32" s="240"/>
      <c r="M32" s="240"/>
    </row>
    <row r="33" spans="1:13">
      <c r="A33" s="376"/>
      <c r="B33" s="240"/>
      <c r="C33" s="240"/>
      <c r="D33" s="240"/>
      <c r="E33" s="240"/>
      <c r="F33" s="240"/>
      <c r="G33" s="240"/>
      <c r="H33" s="240"/>
      <c r="I33" s="240"/>
      <c r="J33" s="240"/>
      <c r="K33" s="240"/>
      <c r="L33" s="240"/>
      <c r="M33" s="240"/>
    </row>
    <row r="34" spans="1:13">
      <c r="A34" s="376"/>
    </row>
    <row r="36" spans="1:13">
      <c r="E36" s="240"/>
      <c r="I36" s="240"/>
    </row>
    <row r="37" spans="1:13">
      <c r="E37" s="240"/>
      <c r="G37" s="240"/>
      <c r="I37" s="240"/>
    </row>
    <row r="38" spans="1:13">
      <c r="E38" s="240"/>
      <c r="G38" s="240"/>
      <c r="I38" s="240"/>
    </row>
    <row r="39" spans="1:13">
      <c r="E39" s="240"/>
      <c r="G39" s="240"/>
      <c r="I39" s="240"/>
    </row>
    <row r="40" spans="1:13">
      <c r="E40" s="240"/>
      <c r="G40" s="240"/>
      <c r="I40" s="240"/>
    </row>
    <row r="41" spans="1:13">
      <c r="E41" s="240"/>
    </row>
    <row r="42" spans="1:13">
      <c r="E42" s="240"/>
    </row>
    <row r="43" spans="1:13">
      <c r="E43" s="240"/>
    </row>
    <row r="44" spans="1:13">
      <c r="E44" s="240"/>
    </row>
    <row r="45" spans="1:13">
      <c r="E45" s="240"/>
    </row>
    <row r="46" spans="1:13">
      <c r="E46" s="240"/>
    </row>
    <row r="47" spans="1:13">
      <c r="E47" s="240"/>
    </row>
  </sheetData>
  <mergeCells count="1">
    <mergeCell ref="A2:M2"/>
  </mergeCells>
  <hyperlinks>
    <hyperlink ref="A1" location="Menu!A1" display="Return to Menu" xr:uid="{C256CDFE-EB36-4CA8-B7FA-4D9D1E109543}"/>
  </hyperlinks>
  <pageMargins left="0.7" right="0.7" top="0.75" bottom="0.75" header="0.3" footer="0.3"/>
  <pageSetup paperSize="9" scale="67" orientation="landscape" r:id="rId1"/>
  <headerFooter alignWithMargins="0"/>
  <rowBreaks count="1" manualBreakCount="1">
    <brk id="30" max="12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A16CD-D5E1-4738-97CF-9568E126C2BD}">
  <dimension ref="A1:AH60"/>
  <sheetViews>
    <sheetView view="pageBreakPreview" zoomScaleNormal="100" workbookViewId="0">
      <pane xSplit="1" ySplit="2" topLeftCell="X3" activePane="bottomRight" state="frozen"/>
      <selection activeCell="O48" sqref="O48"/>
      <selection pane="topRight" activeCell="O48" sqref="O48"/>
      <selection pane="bottomLeft" activeCell="O48" sqref="O48"/>
      <selection pane="bottomRight"/>
    </sheetView>
  </sheetViews>
  <sheetFormatPr defaultColWidth="9.25" defaultRowHeight="15"/>
  <cols>
    <col min="1" max="1" width="31.875" style="319" customWidth="1"/>
    <col min="2" max="18" width="8.625" style="320" customWidth="1"/>
    <col min="19" max="19" width="34" style="320" customWidth="1"/>
    <col min="20" max="28" width="18.25" style="320" customWidth="1"/>
    <col min="29" max="220" width="9.125" style="320" customWidth="1"/>
    <col min="221" max="221" width="12.625" style="320" customWidth="1"/>
    <col min="222" max="16384" width="9.25" style="320"/>
  </cols>
  <sheetData>
    <row r="1" spans="1:34" ht="26.25">
      <c r="A1" s="6" t="s">
        <v>85</v>
      </c>
    </row>
    <row r="2" spans="1:34" s="315" customFormat="1" ht="19.5" thickBot="1">
      <c r="A2" s="66" t="s">
        <v>2045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 t="s">
        <v>1949</v>
      </c>
    </row>
    <row r="3" spans="1:34" s="316" customFormat="1" ht="20.25" customHeight="1" thickBot="1">
      <c r="A3" s="1253" t="s">
        <v>1279</v>
      </c>
      <c r="B3" s="1255" t="s">
        <v>1280</v>
      </c>
      <c r="C3" s="1256"/>
      <c r="D3" s="1256"/>
      <c r="E3" s="1256"/>
      <c r="F3" s="1256"/>
      <c r="G3" s="1256"/>
      <c r="H3" s="1256"/>
      <c r="I3" s="1256"/>
      <c r="J3" s="1256"/>
      <c r="K3" s="1256"/>
      <c r="L3" s="1256"/>
      <c r="M3" s="1256"/>
      <c r="N3" s="1256"/>
      <c r="O3" s="1256"/>
      <c r="P3" s="1256"/>
      <c r="Q3" s="1256"/>
      <c r="R3" s="1257"/>
      <c r="S3" s="1253" t="s">
        <v>1279</v>
      </c>
      <c r="T3" s="1255" t="s">
        <v>2043</v>
      </c>
      <c r="U3" s="1256"/>
      <c r="V3" s="1256"/>
      <c r="W3" s="1256"/>
      <c r="X3" s="1256"/>
      <c r="Y3" s="1256"/>
      <c r="Z3" s="1256"/>
      <c r="AA3" s="363"/>
      <c r="AB3" s="362"/>
      <c r="AC3" s="363"/>
      <c r="AD3" s="363"/>
      <c r="AE3" s="363"/>
      <c r="AF3" s="363"/>
      <c r="AG3" s="363"/>
      <c r="AH3" s="363"/>
    </row>
    <row r="4" spans="1:34" s="316" customFormat="1" ht="20.25" customHeight="1" thickBot="1">
      <c r="A4" s="1254"/>
      <c r="B4" s="321">
        <v>2004</v>
      </c>
      <c r="C4" s="322">
        <v>2005</v>
      </c>
      <c r="D4" s="322">
        <v>2006</v>
      </c>
      <c r="E4" s="323">
        <v>2007</v>
      </c>
      <c r="F4" s="323">
        <v>2008</v>
      </c>
      <c r="G4" s="323">
        <v>2009</v>
      </c>
      <c r="H4" s="323">
        <v>2010</v>
      </c>
      <c r="I4" s="322">
        <v>2011</v>
      </c>
      <c r="J4" s="322">
        <v>2012</v>
      </c>
      <c r="K4" s="322">
        <v>2013</v>
      </c>
      <c r="L4" s="322">
        <v>2014</v>
      </c>
      <c r="M4" s="322">
        <v>2015</v>
      </c>
      <c r="N4" s="322">
        <v>2016</v>
      </c>
      <c r="O4" s="322">
        <v>2017</v>
      </c>
      <c r="P4" s="322">
        <v>2018</v>
      </c>
      <c r="Q4" s="322">
        <v>2019</v>
      </c>
      <c r="R4" s="340">
        <v>2020</v>
      </c>
      <c r="S4" s="1254"/>
      <c r="T4" s="321">
        <v>2017</v>
      </c>
      <c r="U4" s="322">
        <v>2018</v>
      </c>
      <c r="V4" s="322">
        <v>2019</v>
      </c>
      <c r="W4" s="322">
        <v>2020</v>
      </c>
      <c r="X4" s="322">
        <v>2021</v>
      </c>
      <c r="Y4" s="322">
        <v>2022</v>
      </c>
      <c r="Z4" s="322">
        <v>2023</v>
      </c>
      <c r="AA4" s="1120">
        <v>2024</v>
      </c>
      <c r="AB4" s="364">
        <v>2025</v>
      </c>
    </row>
    <row r="5" spans="1:34" ht="24.75" customHeight="1">
      <c r="A5" s="324" t="s">
        <v>1214</v>
      </c>
      <c r="B5" s="325">
        <v>137.76</v>
      </c>
      <c r="C5" s="326">
        <v>133.11000000000001</v>
      </c>
      <c r="D5" s="326">
        <v>129.9273</v>
      </c>
      <c r="E5" s="327">
        <v>128.37</v>
      </c>
      <c r="F5" s="327">
        <v>117.7196</v>
      </c>
      <c r="G5" s="327">
        <v>146.5855</v>
      </c>
      <c r="H5" s="327">
        <v>150.33250000000001</v>
      </c>
      <c r="I5" s="327">
        <v>152.47450000000001</v>
      </c>
      <c r="J5" s="327">
        <v>161.30950000000001</v>
      </c>
      <c r="K5" s="327">
        <v>156.959523809524</v>
      </c>
      <c r="L5" s="327">
        <v>160.22952380952401</v>
      </c>
      <c r="M5" s="327">
        <v>181.7835</v>
      </c>
      <c r="N5" s="327">
        <v>197</v>
      </c>
      <c r="O5" s="327">
        <v>305.20238095238102</v>
      </c>
      <c r="P5" s="344">
        <v>305.77727272727299</v>
      </c>
      <c r="Q5" s="344">
        <v>306.84545454545503</v>
      </c>
      <c r="R5" s="356">
        <v>306.959090909091</v>
      </c>
      <c r="S5" s="324" t="s">
        <v>1214</v>
      </c>
      <c r="T5" s="343"/>
      <c r="U5" s="344">
        <v>360.53363636363599</v>
      </c>
      <c r="V5" s="344">
        <v>363.76409090909101</v>
      </c>
      <c r="W5" s="344">
        <v>363.20272727272697</v>
      </c>
      <c r="X5" s="344">
        <v>394.0265</v>
      </c>
      <c r="Y5" s="327">
        <v>415.96</v>
      </c>
      <c r="Z5" s="327">
        <v>460.99285714285702</v>
      </c>
      <c r="AA5" s="327">
        <v>944.08360454545402</v>
      </c>
      <c r="AB5" s="345">
        <v>1535.94617727273</v>
      </c>
    </row>
    <row r="6" spans="1:34" ht="24.75" customHeight="1">
      <c r="A6" s="328" t="s">
        <v>1215</v>
      </c>
      <c r="B6" s="329">
        <v>136.44</v>
      </c>
      <c r="C6" s="330">
        <v>133.15</v>
      </c>
      <c r="D6" s="330">
        <v>129.33000000000001</v>
      </c>
      <c r="E6" s="331">
        <v>128.33000000000001</v>
      </c>
      <c r="F6" s="331">
        <v>117.5038</v>
      </c>
      <c r="G6" s="331" t="s">
        <v>1282</v>
      </c>
      <c r="H6" s="331">
        <v>150.97210000000001</v>
      </c>
      <c r="I6" s="331">
        <v>152.85740000000001</v>
      </c>
      <c r="J6" s="331">
        <v>158.58600000000001</v>
      </c>
      <c r="K6" s="331">
        <v>157.523</v>
      </c>
      <c r="L6" s="331">
        <v>163.6225</v>
      </c>
      <c r="M6" s="331">
        <v>194.48</v>
      </c>
      <c r="N6" s="331">
        <v>197</v>
      </c>
      <c r="O6" s="331">
        <v>305.3125</v>
      </c>
      <c r="P6" s="348">
        <v>305.89499999999998</v>
      </c>
      <c r="Q6" s="348">
        <v>306.76818181818197</v>
      </c>
      <c r="R6" s="357">
        <v>306.95499999999998</v>
      </c>
      <c r="S6" s="328" t="s">
        <v>1215</v>
      </c>
      <c r="T6" s="347"/>
      <c r="U6" s="348">
        <v>360.35700000000003</v>
      </c>
      <c r="V6" s="348">
        <v>361.94363636363602</v>
      </c>
      <c r="W6" s="348">
        <v>364.78949999999998</v>
      </c>
      <c r="X6" s="348">
        <v>403.79649999999998</v>
      </c>
      <c r="Y6" s="331">
        <v>416.95</v>
      </c>
      <c r="Z6" s="331">
        <v>460.83499999999998</v>
      </c>
      <c r="AA6" s="331">
        <v>1505.30276190476</v>
      </c>
      <c r="AB6" s="349">
        <v>1500.9215799999999</v>
      </c>
    </row>
    <row r="7" spans="1:34" ht="24.75" customHeight="1">
      <c r="A7" s="328" t="s">
        <v>1216</v>
      </c>
      <c r="B7" s="329">
        <v>134.80000000000001</v>
      </c>
      <c r="C7" s="330">
        <v>133.09</v>
      </c>
      <c r="D7" s="330">
        <v>128.67609999999999</v>
      </c>
      <c r="E7" s="331">
        <v>128.25</v>
      </c>
      <c r="F7" s="331">
        <v>116.7928</v>
      </c>
      <c r="G7" s="331"/>
      <c r="H7" s="331">
        <v>150.0753</v>
      </c>
      <c r="I7" s="331">
        <v>155.21260000000001</v>
      </c>
      <c r="J7" s="331">
        <v>157.71639999999999</v>
      </c>
      <c r="K7" s="331">
        <v>158.37899999999999</v>
      </c>
      <c r="L7" s="331">
        <v>164.62142857142899</v>
      </c>
      <c r="M7" s="331">
        <v>197.07272727272701</v>
      </c>
      <c r="N7" s="331">
        <v>197</v>
      </c>
      <c r="O7" s="331">
        <v>306.40217391304299</v>
      </c>
      <c r="P7" s="348">
        <v>305.74285714285702</v>
      </c>
      <c r="Q7" s="348">
        <v>306.92380952380898</v>
      </c>
      <c r="R7" s="357">
        <v>326.625</v>
      </c>
      <c r="S7" s="328" t="s">
        <v>1216</v>
      </c>
      <c r="T7" s="347"/>
      <c r="U7" s="348">
        <v>360.20619047618999</v>
      </c>
      <c r="V7" s="348">
        <v>360.48666666666702</v>
      </c>
      <c r="W7" s="348">
        <v>373.03954545454502</v>
      </c>
      <c r="X7" s="348">
        <v>409.88869565217402</v>
      </c>
      <c r="Y7" s="331">
        <v>415.72173913043503</v>
      </c>
      <c r="Z7" s="331">
        <v>460.97347826087002</v>
      </c>
      <c r="AA7" s="331">
        <v>1511.3430499999999</v>
      </c>
      <c r="AB7" s="349">
        <v>1526.36942</v>
      </c>
    </row>
    <row r="8" spans="1:34" ht="24.75" customHeight="1">
      <c r="A8" s="328" t="s">
        <v>1217</v>
      </c>
      <c r="B8" s="329">
        <v>137.22999999999999</v>
      </c>
      <c r="C8" s="330">
        <v>133.06</v>
      </c>
      <c r="D8" s="330">
        <v>128.5763</v>
      </c>
      <c r="E8" s="331">
        <v>127.99</v>
      </c>
      <c r="F8" s="331">
        <v>117.4714</v>
      </c>
      <c r="G8" s="331"/>
      <c r="H8" s="331">
        <v>150.3768</v>
      </c>
      <c r="I8" s="331">
        <v>154.5967</v>
      </c>
      <c r="J8" s="331">
        <v>157.44210000000001</v>
      </c>
      <c r="K8" s="331">
        <v>158.20380952381001</v>
      </c>
      <c r="L8" s="331">
        <v>162.19149999999999</v>
      </c>
      <c r="M8" s="331">
        <v>197</v>
      </c>
      <c r="N8" s="331">
        <v>197</v>
      </c>
      <c r="O8" s="331">
        <v>306.05277777777798</v>
      </c>
      <c r="P8" s="348">
        <v>305.61</v>
      </c>
      <c r="Q8" s="348">
        <v>306.96249999999998</v>
      </c>
      <c r="R8" s="357">
        <v>361</v>
      </c>
      <c r="S8" s="328" t="s">
        <v>1217</v>
      </c>
      <c r="T8" s="347">
        <v>378.107714285714</v>
      </c>
      <c r="U8" s="348">
        <v>360.26900000000001</v>
      </c>
      <c r="V8" s="348">
        <v>360.44200000000001</v>
      </c>
      <c r="W8" s="348">
        <v>384.9905</v>
      </c>
      <c r="X8" s="348">
        <v>410.35599999999999</v>
      </c>
      <c r="Y8" s="331">
        <v>415.52631578947398</v>
      </c>
      <c r="Z8" s="331">
        <v>460.95625000000001</v>
      </c>
      <c r="AA8" s="331">
        <v>1237.05772222222</v>
      </c>
      <c r="AB8" s="349">
        <v>1595.0508998626101</v>
      </c>
    </row>
    <row r="9" spans="1:34" ht="24.75" customHeight="1">
      <c r="A9" s="328" t="s">
        <v>182</v>
      </c>
      <c r="B9" s="329">
        <v>134.81</v>
      </c>
      <c r="C9" s="330">
        <v>133.37</v>
      </c>
      <c r="D9" s="330">
        <v>128.56960000000001</v>
      </c>
      <c r="E9" s="331">
        <v>127.62</v>
      </c>
      <c r="F9" s="331">
        <v>117.7919</v>
      </c>
      <c r="G9" s="331"/>
      <c r="H9" s="331">
        <v>151.4905</v>
      </c>
      <c r="I9" s="331">
        <v>156.17410000000001</v>
      </c>
      <c r="J9" s="331">
        <v>158.461904761905</v>
      </c>
      <c r="K9" s="331">
        <v>158.019047619048</v>
      </c>
      <c r="L9" s="331">
        <v>161.85849999999999</v>
      </c>
      <c r="M9" s="331">
        <v>197</v>
      </c>
      <c r="N9" s="331">
        <v>197</v>
      </c>
      <c r="O9" s="331">
        <v>305.53809523809502</v>
      </c>
      <c r="P9" s="348">
        <v>305.82619047618999</v>
      </c>
      <c r="Q9" s="348">
        <v>306.95</v>
      </c>
      <c r="R9" s="357">
        <v>361</v>
      </c>
      <c r="S9" s="328" t="s">
        <v>182</v>
      </c>
      <c r="T9" s="347">
        <v>381.86333144368899</v>
      </c>
      <c r="U9" s="348">
        <v>361.19190476190499</v>
      </c>
      <c r="V9" s="348">
        <v>360.70047619047602</v>
      </c>
      <c r="W9" s="348">
        <v>386.24222222222198</v>
      </c>
      <c r="X9" s="348">
        <v>410.74647058823501</v>
      </c>
      <c r="Y9" s="331">
        <v>415.95</v>
      </c>
      <c r="Z9" s="331">
        <v>462.00952380952401</v>
      </c>
      <c r="AA9" s="331">
        <v>1436.0676818181801</v>
      </c>
      <c r="AB9" s="349">
        <v>1595.2045396174201</v>
      </c>
    </row>
    <row r="10" spans="1:34" ht="24.75" customHeight="1">
      <c r="A10" s="328" t="s">
        <v>1218</v>
      </c>
      <c r="B10" s="329">
        <v>133.54</v>
      </c>
      <c r="C10" s="330">
        <v>134.35</v>
      </c>
      <c r="D10" s="330">
        <v>128.5</v>
      </c>
      <c r="E10" s="331">
        <v>127.5</v>
      </c>
      <c r="F10" s="331">
        <v>117.7381</v>
      </c>
      <c r="G10" s="331">
        <v>148.5368</v>
      </c>
      <c r="H10" s="331">
        <v>151.27760000000001</v>
      </c>
      <c r="I10" s="331">
        <v>155.65450000000001</v>
      </c>
      <c r="J10" s="331">
        <v>162.3295</v>
      </c>
      <c r="K10" s="331">
        <v>160.02000000000001</v>
      </c>
      <c r="L10" s="331">
        <v>162.81952380952399</v>
      </c>
      <c r="M10" s="331">
        <v>196.915909090909</v>
      </c>
      <c r="N10" s="331">
        <v>231.761363636364</v>
      </c>
      <c r="O10" s="331">
        <v>305.71499999999997</v>
      </c>
      <c r="P10" s="348">
        <v>305.871052631579</v>
      </c>
      <c r="Q10" s="348">
        <v>306.94705882352901</v>
      </c>
      <c r="R10" s="357">
        <v>361</v>
      </c>
      <c r="S10" s="328" t="s">
        <v>1218</v>
      </c>
      <c r="T10" s="347">
        <v>370.460168650794</v>
      </c>
      <c r="U10" s="348">
        <v>361.06052631579001</v>
      </c>
      <c r="V10" s="348">
        <v>360.62705882352901</v>
      </c>
      <c r="W10" s="348">
        <v>386.39190000000002</v>
      </c>
      <c r="X10" s="348">
        <v>410.11904761904799</v>
      </c>
      <c r="Y10" s="331">
        <v>415.61428571428598</v>
      </c>
      <c r="Z10" s="331">
        <v>610.70722222222196</v>
      </c>
      <c r="AA10" s="331">
        <v>1482.26623529412</v>
      </c>
      <c r="AB10" s="349">
        <v>1549.79426111111</v>
      </c>
    </row>
    <row r="11" spans="1:34" ht="24.75" customHeight="1">
      <c r="A11" s="328" t="s">
        <v>1219</v>
      </c>
      <c r="B11" s="329">
        <v>134.38999999999999</v>
      </c>
      <c r="C11" s="330">
        <v>135.35</v>
      </c>
      <c r="D11" s="330">
        <v>128.4333</v>
      </c>
      <c r="E11" s="331">
        <v>127.2</v>
      </c>
      <c r="F11" s="331">
        <v>117.70650000000001</v>
      </c>
      <c r="G11" s="331">
        <v>149.87569999999999</v>
      </c>
      <c r="H11" s="331">
        <v>150.26859999999999</v>
      </c>
      <c r="I11" s="331">
        <v>152.40620000000001</v>
      </c>
      <c r="J11" s="331">
        <v>161.32820000000001</v>
      </c>
      <c r="K11" s="331">
        <v>161.12478260869599</v>
      </c>
      <c r="L11" s="331">
        <v>162.24619047619001</v>
      </c>
      <c r="M11" s="331">
        <v>196.97142857142899</v>
      </c>
      <c r="N11" s="331">
        <v>294.57222222222202</v>
      </c>
      <c r="O11" s="331">
        <v>305.86190476190501</v>
      </c>
      <c r="P11" s="348">
        <v>305.81428571428597</v>
      </c>
      <c r="Q11" s="348">
        <v>306.93695652173898</v>
      </c>
      <c r="R11" s="357">
        <v>377.19047619047598</v>
      </c>
      <c r="S11" s="328" t="s">
        <v>1219</v>
      </c>
      <c r="T11" s="347">
        <v>364.74761904761903</v>
      </c>
      <c r="U11" s="348">
        <v>361.811904761905</v>
      </c>
      <c r="V11" s="348">
        <v>361.257391304348</v>
      </c>
      <c r="W11" s="348">
        <v>387.480476190476</v>
      </c>
      <c r="X11" s="348">
        <v>410.12099999999998</v>
      </c>
      <c r="Y11" s="331">
        <v>417.26052631578898</v>
      </c>
      <c r="Z11" s="331">
        <v>770.31657142857102</v>
      </c>
      <c r="AA11" s="331">
        <v>1560.22465217391</v>
      </c>
      <c r="AB11" s="349">
        <v>1530.30128636364</v>
      </c>
    </row>
    <row r="12" spans="1:34" ht="24.75" customHeight="1">
      <c r="A12" s="328" t="s">
        <v>1220</v>
      </c>
      <c r="B12" s="329">
        <v>133.22999999999999</v>
      </c>
      <c r="C12" s="330">
        <v>135.94</v>
      </c>
      <c r="D12" s="330">
        <v>128.42500000000001</v>
      </c>
      <c r="E12" s="331">
        <v>126.59</v>
      </c>
      <c r="F12" s="331">
        <v>117.68810000000001</v>
      </c>
      <c r="G12" s="331">
        <v>155.2295</v>
      </c>
      <c r="H12" s="331">
        <v>150.69730000000001</v>
      </c>
      <c r="I12" s="331">
        <v>153.78809999999999</v>
      </c>
      <c r="J12" s="331">
        <v>158.96899999999999</v>
      </c>
      <c r="K12" s="331">
        <v>161.154</v>
      </c>
      <c r="L12" s="331">
        <v>161.98857142857099</v>
      </c>
      <c r="M12" s="331">
        <v>197</v>
      </c>
      <c r="N12" s="331">
        <v>309.730434782609</v>
      </c>
      <c r="O12" s="331">
        <v>305.66739130434797</v>
      </c>
      <c r="P12" s="348">
        <v>306.05714285714299</v>
      </c>
      <c r="Q12" s="348">
        <v>306.9325</v>
      </c>
      <c r="R12" s="357">
        <v>381</v>
      </c>
      <c r="S12" s="328" t="s">
        <v>1220</v>
      </c>
      <c r="T12" s="347">
        <v>362.72608695652201</v>
      </c>
      <c r="U12" s="348">
        <v>362.39380952380998</v>
      </c>
      <c r="V12" s="348">
        <v>362.99549999999999</v>
      </c>
      <c r="W12" s="348">
        <v>386.25810000000001</v>
      </c>
      <c r="X12" s="348">
        <v>410.38545454545499</v>
      </c>
      <c r="Y12" s="331">
        <v>426.06086956521699</v>
      </c>
      <c r="Z12" s="331">
        <v>762.12008695652196</v>
      </c>
      <c r="AA12" s="331">
        <v>1587.3943636363599</v>
      </c>
      <c r="AB12" s="349">
        <v>1534.78358571429</v>
      </c>
    </row>
    <row r="13" spans="1:34" ht="24.75" customHeight="1">
      <c r="A13" s="328" t="s">
        <v>1221</v>
      </c>
      <c r="B13" s="329">
        <v>133.77000000000001</v>
      </c>
      <c r="C13" s="330">
        <v>132.55000000000001</v>
      </c>
      <c r="D13" s="330">
        <v>128.38810000000001</v>
      </c>
      <c r="E13" s="331">
        <v>125.73</v>
      </c>
      <c r="F13" s="331">
        <v>117.6168</v>
      </c>
      <c r="G13" s="331">
        <v>153.25229999999999</v>
      </c>
      <c r="H13" s="331">
        <v>152.6215</v>
      </c>
      <c r="I13" s="331">
        <v>156.7045</v>
      </c>
      <c r="J13" s="331">
        <v>157.78149999999999</v>
      </c>
      <c r="K13" s="331">
        <v>161.96</v>
      </c>
      <c r="L13" s="331">
        <v>162.93227272727299</v>
      </c>
      <c r="M13" s="331">
        <v>196.9975</v>
      </c>
      <c r="N13" s="331">
        <v>305.22500000000002</v>
      </c>
      <c r="O13" s="331">
        <v>305.88684210526299</v>
      </c>
      <c r="P13" s="348">
        <v>306.27249999999998</v>
      </c>
      <c r="Q13" s="348">
        <v>306.919047619048</v>
      </c>
      <c r="R13" s="357">
        <v>381</v>
      </c>
      <c r="S13" s="328" t="s">
        <v>1221</v>
      </c>
      <c r="T13" s="347">
        <v>359.98894736842101</v>
      </c>
      <c r="U13" s="348">
        <v>364.21899999999999</v>
      </c>
      <c r="V13" s="348">
        <v>362.26523809523798</v>
      </c>
      <c r="W13" s="348">
        <v>386.01409090909101</v>
      </c>
      <c r="X13" s="348">
        <v>410.79545454545502</v>
      </c>
      <c r="Y13" s="331">
        <v>435.57045454545499</v>
      </c>
      <c r="Z13" s="331">
        <v>762.01855</v>
      </c>
      <c r="AA13" s="331">
        <v>1618.21775</v>
      </c>
      <c r="AB13" s="349">
        <v>1497.7896190476199</v>
      </c>
    </row>
    <row r="14" spans="1:34" ht="24.75" customHeight="1">
      <c r="A14" s="328" t="s">
        <v>1222</v>
      </c>
      <c r="B14" s="329">
        <v>133.76</v>
      </c>
      <c r="C14" s="330">
        <v>131.09</v>
      </c>
      <c r="D14" s="330">
        <v>128.4205</v>
      </c>
      <c r="E14" s="331">
        <v>123.43</v>
      </c>
      <c r="F14" s="331">
        <v>117.7214</v>
      </c>
      <c r="G14" s="331">
        <v>150.22290000000001</v>
      </c>
      <c r="H14" s="331">
        <v>151.78399999999999</v>
      </c>
      <c r="I14" s="331">
        <v>159.81950000000001</v>
      </c>
      <c r="J14" s="331">
        <v>157.24299999999999</v>
      </c>
      <c r="K14" s="331">
        <v>159.83349999999999</v>
      </c>
      <c r="L14" s="331">
        <v>164.64250000000001</v>
      </c>
      <c r="M14" s="331">
        <v>196.98857142857099</v>
      </c>
      <c r="N14" s="331">
        <v>305.21249999999998</v>
      </c>
      <c r="O14" s="331">
        <v>305.62380952380897</v>
      </c>
      <c r="P14" s="348">
        <v>306.505</v>
      </c>
      <c r="Q14" s="348">
        <v>306.963636363636</v>
      </c>
      <c r="R14" s="357">
        <v>381</v>
      </c>
      <c r="S14" s="328" t="s">
        <v>1222</v>
      </c>
      <c r="T14" s="347">
        <v>360.43238095238098</v>
      </c>
      <c r="U14" s="348">
        <v>363.976</v>
      </c>
      <c r="V14" s="348">
        <v>362.35318181818201</v>
      </c>
      <c r="W14" s="348">
        <v>385.89590909090902</v>
      </c>
      <c r="X14" s="348">
        <v>411.24736842105301</v>
      </c>
      <c r="Y14" s="331">
        <v>440.84684210526302</v>
      </c>
      <c r="Z14" s="331">
        <v>796.937571428571</v>
      </c>
      <c r="AA14" s="331">
        <v>1641.1188636363599</v>
      </c>
      <c r="AB14" s="349">
        <v>1459.5860590909101</v>
      </c>
    </row>
    <row r="15" spans="1:34" ht="24.75" customHeight="1">
      <c r="A15" s="328" t="s">
        <v>1223</v>
      </c>
      <c r="B15" s="329">
        <v>133.15</v>
      </c>
      <c r="C15" s="330">
        <v>130.80000000000001</v>
      </c>
      <c r="D15" s="330">
        <v>128.41999999999999</v>
      </c>
      <c r="E15" s="331">
        <v>119.45</v>
      </c>
      <c r="F15" s="331">
        <v>117.8845</v>
      </c>
      <c r="G15" s="331">
        <v>151.02619999999999</v>
      </c>
      <c r="H15" s="331">
        <v>150.54750000000001</v>
      </c>
      <c r="I15" s="331">
        <v>158.82849999999999</v>
      </c>
      <c r="J15" s="331">
        <v>157.57679999999999</v>
      </c>
      <c r="K15" s="331">
        <v>158.786666666667</v>
      </c>
      <c r="L15" s="331">
        <v>171.101</v>
      </c>
      <c r="M15" s="331">
        <v>196.991428571429</v>
      </c>
      <c r="N15" s="331">
        <v>305.18181818181802</v>
      </c>
      <c r="O15" s="331">
        <v>305.90454545454497</v>
      </c>
      <c r="P15" s="348">
        <v>306.71190476190498</v>
      </c>
      <c r="Q15" s="348">
        <v>306.94749999999999</v>
      </c>
      <c r="R15" s="357">
        <v>381</v>
      </c>
      <c r="S15" s="328" t="s">
        <v>1223</v>
      </c>
      <c r="T15" s="347">
        <v>360.302727272727</v>
      </c>
      <c r="U15" s="348">
        <v>363.91380952381002</v>
      </c>
      <c r="V15" s="348">
        <v>362.66250000000002</v>
      </c>
      <c r="W15" s="348">
        <v>386.914285714286</v>
      </c>
      <c r="X15" s="348">
        <v>411.73863636363598</v>
      </c>
      <c r="Y15" s="331">
        <v>445.58136363636402</v>
      </c>
      <c r="Z15" s="331">
        <v>835.39654545454505</v>
      </c>
      <c r="AA15" s="331">
        <v>1670.77642857143</v>
      </c>
      <c r="AB15" s="349">
        <v>1443.85004</v>
      </c>
    </row>
    <row r="16" spans="1:34" ht="24.75" customHeight="1" thickBot="1">
      <c r="A16" s="328" t="s">
        <v>1224</v>
      </c>
      <c r="B16" s="329">
        <v>133.13999999999999</v>
      </c>
      <c r="C16" s="330">
        <v>130.08000000000001</v>
      </c>
      <c r="D16" s="330">
        <v>128.3947</v>
      </c>
      <c r="E16" s="331">
        <v>118.222602272727</v>
      </c>
      <c r="F16" s="331">
        <v>134.3261</v>
      </c>
      <c r="G16" s="331">
        <v>149.79669999999999</v>
      </c>
      <c r="H16" s="331">
        <v>152.62950000000001</v>
      </c>
      <c r="I16" s="331">
        <v>162.172</v>
      </c>
      <c r="J16" s="331">
        <v>157.3253</v>
      </c>
      <c r="K16" s="331">
        <v>159.0505</v>
      </c>
      <c r="L16" s="331">
        <v>180.328571428571</v>
      </c>
      <c r="M16" s="331">
        <v>196.98650000000001</v>
      </c>
      <c r="N16" s="331">
        <v>305.22368421052602</v>
      </c>
      <c r="O16" s="331">
        <v>306.31388888888898</v>
      </c>
      <c r="P16" s="348">
        <v>306.92105263157902</v>
      </c>
      <c r="Q16" s="348">
        <v>306.95</v>
      </c>
      <c r="R16" s="357">
        <v>381</v>
      </c>
      <c r="S16" s="328" t="s">
        <v>1224</v>
      </c>
      <c r="T16" s="347">
        <v>360.67944444444402</v>
      </c>
      <c r="U16" s="348">
        <v>364.75684210526299</v>
      </c>
      <c r="V16" s="348">
        <v>363.57</v>
      </c>
      <c r="W16" s="348">
        <v>394.92190476190501</v>
      </c>
      <c r="X16" s="348">
        <v>414.335714285714</v>
      </c>
      <c r="Y16" s="331">
        <v>450.70749999999998</v>
      </c>
      <c r="Z16" s="331">
        <v>899.06515789473701</v>
      </c>
      <c r="AA16" s="331">
        <v>1553.729255</v>
      </c>
      <c r="AB16" s="349">
        <v>1450.9739095238101</v>
      </c>
    </row>
    <row r="17" spans="1:28" ht="24.75" customHeight="1" thickBot="1">
      <c r="A17" s="332" t="s">
        <v>1226</v>
      </c>
      <c r="B17" s="333">
        <v>134.66833333333301</v>
      </c>
      <c r="C17" s="334">
        <v>132.995</v>
      </c>
      <c r="D17" s="334">
        <v>128.671741666667</v>
      </c>
      <c r="E17" s="335">
        <v>125.723550189394</v>
      </c>
      <c r="F17" s="335">
        <v>118.99675000000001</v>
      </c>
      <c r="G17" s="335">
        <v>150.56569999999999</v>
      </c>
      <c r="H17" s="335">
        <v>151.08943333333301</v>
      </c>
      <c r="I17" s="335">
        <v>155.890716666667</v>
      </c>
      <c r="J17" s="335">
        <v>158.84</v>
      </c>
      <c r="K17" s="335">
        <v>159.25115251897901</v>
      </c>
      <c r="L17" s="335">
        <v>164.88184018759</v>
      </c>
      <c r="M17" s="335">
        <v>195.51563041125499</v>
      </c>
      <c r="N17" s="335">
        <v>253.49225191946201</v>
      </c>
      <c r="O17" s="335">
        <v>305.78643724696298</v>
      </c>
      <c r="P17" s="334">
        <v>306.08016194331998</v>
      </c>
      <c r="Q17" s="334">
        <v>306.92055376795003</v>
      </c>
      <c r="R17" s="358">
        <v>358.81079725829699</v>
      </c>
      <c r="S17" s="359" t="s">
        <v>1226</v>
      </c>
      <c r="T17" s="350">
        <v>365.58254061624598</v>
      </c>
      <c r="U17" s="334">
        <v>362.04947368421102</v>
      </c>
      <c r="V17" s="334">
        <v>361.92231168093099</v>
      </c>
      <c r="W17" s="334">
        <v>382.17843013468001</v>
      </c>
      <c r="X17" s="334">
        <v>408.963070168397</v>
      </c>
      <c r="Y17" s="335">
        <v>425.979158066857</v>
      </c>
      <c r="Z17" s="335">
        <v>645.19406788320202</v>
      </c>
      <c r="AA17" s="335">
        <v>1478.96519740023</v>
      </c>
      <c r="AB17" s="351">
        <v>1518.3809481336784</v>
      </c>
    </row>
    <row r="18" spans="1:28" ht="24.75" customHeight="1" thickBot="1">
      <c r="A18" s="336" t="s">
        <v>1283</v>
      </c>
      <c r="B18" s="337">
        <v>132.66999999999999</v>
      </c>
      <c r="C18" s="338">
        <v>130.4</v>
      </c>
      <c r="D18" s="338">
        <v>128.5</v>
      </c>
      <c r="E18" s="339">
        <v>118.05</v>
      </c>
      <c r="F18" s="339">
        <v>140</v>
      </c>
      <c r="G18" s="339">
        <v>149.58099999999999</v>
      </c>
      <c r="H18" s="339">
        <v>152</v>
      </c>
      <c r="I18" s="339">
        <v>159.69999999999999</v>
      </c>
      <c r="J18" s="339">
        <v>157.25</v>
      </c>
      <c r="K18" s="339">
        <v>159.9</v>
      </c>
      <c r="L18" s="339">
        <v>180</v>
      </c>
      <c r="M18" s="339">
        <v>197</v>
      </c>
      <c r="N18" s="339">
        <v>305</v>
      </c>
      <c r="O18" s="339">
        <v>306</v>
      </c>
      <c r="P18" s="338">
        <v>307</v>
      </c>
      <c r="Q18" s="338">
        <v>307</v>
      </c>
      <c r="R18" s="360">
        <v>381</v>
      </c>
      <c r="S18" s="361" t="s">
        <v>1283</v>
      </c>
      <c r="T18" s="352">
        <v>360.33</v>
      </c>
      <c r="U18" s="338">
        <v>364</v>
      </c>
      <c r="V18" s="338">
        <v>364.51</v>
      </c>
      <c r="W18" s="338">
        <v>410.25</v>
      </c>
      <c r="X18" s="338">
        <v>435</v>
      </c>
      <c r="Y18" s="339">
        <v>460</v>
      </c>
      <c r="Z18" s="339">
        <v>899.89300000000003</v>
      </c>
      <c r="AA18" s="339">
        <v>1535.82</v>
      </c>
      <c r="AB18" s="353">
        <v>1435.7571</v>
      </c>
    </row>
    <row r="19" spans="1:28" s="317" customFormat="1" ht="20.25" customHeight="1">
      <c r="A19" s="8" t="s">
        <v>288</v>
      </c>
      <c r="S19" s="8" t="s">
        <v>288</v>
      </c>
    </row>
    <row r="20" spans="1:28" s="317" customFormat="1" ht="20.25" customHeight="1">
      <c r="A20" s="8" t="s">
        <v>1284</v>
      </c>
      <c r="S20" s="8" t="s">
        <v>1284</v>
      </c>
    </row>
    <row r="21" spans="1:28" s="317" customFormat="1" ht="20.25" customHeight="1">
      <c r="A21" s="1278" t="s">
        <v>2046</v>
      </c>
    </row>
    <row r="22" spans="1:28" s="317" customFormat="1" ht="20.25" customHeight="1">
      <c r="A22" s="389" t="s">
        <v>1229</v>
      </c>
    </row>
    <row r="23" spans="1:28" s="317" customFormat="1" ht="20.25" customHeight="1">
      <c r="A23" s="389" t="s">
        <v>1230</v>
      </c>
    </row>
    <row r="24" spans="1:28" s="317" customFormat="1" ht="20.25" customHeight="1">
      <c r="A24" s="389" t="s">
        <v>1231</v>
      </c>
    </row>
    <row r="25" spans="1:28" s="317" customFormat="1" ht="20.25" customHeight="1">
      <c r="A25" s="389" t="s">
        <v>1232</v>
      </c>
    </row>
    <row r="26" spans="1:28" s="317" customFormat="1" ht="20.25" customHeight="1">
      <c r="A26" s="448" t="s">
        <v>1233</v>
      </c>
    </row>
    <row r="27" spans="1:28" s="317" customFormat="1" ht="20.25" customHeight="1">
      <c r="A27" s="8"/>
    </row>
    <row r="28" spans="1:28" s="317" customFormat="1" ht="20.25" customHeight="1">
      <c r="A28" s="8"/>
    </row>
    <row r="29" spans="1:28" s="317" customFormat="1" ht="20.25" customHeight="1">
      <c r="A29" s="8"/>
    </row>
    <row r="30" spans="1:28" s="317" customFormat="1" ht="20.25" customHeight="1">
      <c r="A30" s="8"/>
    </row>
    <row r="31" spans="1:28" s="317" customFormat="1" ht="20.25" customHeight="1">
      <c r="A31" s="8"/>
    </row>
    <row r="32" spans="1:28" s="317" customFormat="1" ht="20.25" customHeight="1">
      <c r="A32" s="8"/>
    </row>
    <row r="33" spans="1:18" s="317" customFormat="1" ht="20.25" customHeight="1">
      <c r="A33" s="8"/>
    </row>
    <row r="34" spans="1:18" s="317" customFormat="1" ht="20.25" customHeight="1">
      <c r="A34" s="8"/>
    </row>
    <row r="35" spans="1:18" s="317" customFormat="1" ht="20.25" customHeight="1">
      <c r="A35" s="8"/>
    </row>
    <row r="36" spans="1:18" s="317" customFormat="1" ht="20.25" customHeight="1">
      <c r="A36" s="8"/>
    </row>
    <row r="37" spans="1:18" s="317" customFormat="1" ht="20.25" customHeight="1">
      <c r="A37" s="8"/>
    </row>
    <row r="38" spans="1:18" s="317" customFormat="1" ht="20.25" customHeight="1">
      <c r="A38" s="8"/>
    </row>
    <row r="39" spans="1:18" s="317" customFormat="1" ht="20.25" customHeight="1">
      <c r="A39" s="8"/>
    </row>
    <row r="40" spans="1:18" s="317" customFormat="1" ht="20.25" customHeight="1">
      <c r="A40" s="8"/>
    </row>
    <row r="41" spans="1:18" s="317" customFormat="1" ht="20.25" customHeight="1">
      <c r="A41" s="8"/>
    </row>
    <row r="42" spans="1:18" s="317" customFormat="1" ht="20.25" customHeight="1" thickBot="1">
      <c r="A42" s="8"/>
      <c r="O42" s="355"/>
      <c r="P42" s="355"/>
      <c r="Q42" s="355"/>
      <c r="R42" s="355"/>
    </row>
    <row r="43" spans="1:18" s="316" customFormat="1" ht="20.25" customHeight="1">
      <c r="A43" s="1258" t="s">
        <v>1279</v>
      </c>
      <c r="B43" s="1259" t="s">
        <v>1281</v>
      </c>
      <c r="C43" s="1260"/>
      <c r="D43" s="1260"/>
      <c r="E43" s="1260"/>
      <c r="F43" s="1260"/>
      <c r="G43" s="1261"/>
    </row>
    <row r="44" spans="1:18" s="316" customFormat="1" ht="20.25" customHeight="1" thickBot="1">
      <c r="A44" s="1254"/>
      <c r="B44" s="321">
        <v>2017</v>
      </c>
      <c r="C44" s="322">
        <v>2018</v>
      </c>
      <c r="D44" s="322">
        <v>2019</v>
      </c>
      <c r="E44" s="322">
        <v>2020</v>
      </c>
      <c r="F44" s="322">
        <v>2021</v>
      </c>
      <c r="G44" s="340">
        <v>2022</v>
      </c>
      <c r="H44" s="341"/>
      <c r="I44" s="341"/>
      <c r="J44" s="341"/>
      <c r="K44" s="341"/>
      <c r="L44" s="341"/>
      <c r="M44" s="341"/>
      <c r="N44" s="341"/>
      <c r="O44" s="341"/>
    </row>
    <row r="45" spans="1:18" ht="20.25" customHeight="1">
      <c r="A45" s="342" t="s">
        <v>1214</v>
      </c>
      <c r="B45" s="343"/>
      <c r="C45" s="344">
        <v>360.53363636363599</v>
      </c>
      <c r="D45" s="344">
        <v>363.76409090909101</v>
      </c>
      <c r="E45" s="344">
        <v>363.20272727272697</v>
      </c>
      <c r="F45" s="344">
        <v>394.0265</v>
      </c>
      <c r="G45" s="345">
        <v>415.96</v>
      </c>
    </row>
    <row r="46" spans="1:18" ht="20.25" customHeight="1">
      <c r="A46" s="346" t="s">
        <v>1215</v>
      </c>
      <c r="B46" s="347"/>
      <c r="C46" s="348">
        <v>360.35700000000003</v>
      </c>
      <c r="D46" s="348">
        <v>361.94363636363602</v>
      </c>
      <c r="E46" s="348">
        <v>364.78949999999998</v>
      </c>
      <c r="F46" s="348">
        <v>403.79649999999998</v>
      </c>
      <c r="G46" s="349">
        <v>416.95</v>
      </c>
    </row>
    <row r="47" spans="1:18" ht="20.25" customHeight="1">
      <c r="A47" s="346" t="s">
        <v>1216</v>
      </c>
      <c r="B47" s="347"/>
      <c r="C47" s="348">
        <v>360.20619047618999</v>
      </c>
      <c r="D47" s="348">
        <v>360.48666666666702</v>
      </c>
      <c r="E47" s="348">
        <v>373.03954545454502</v>
      </c>
      <c r="F47" s="348">
        <v>409.88869565217402</v>
      </c>
      <c r="G47" s="349">
        <v>415.72173913043503</v>
      </c>
    </row>
    <row r="48" spans="1:18" ht="20.25" customHeight="1">
      <c r="A48" s="346" t="s">
        <v>1217</v>
      </c>
      <c r="B48" s="347">
        <v>378.107714285714</v>
      </c>
      <c r="C48" s="348">
        <v>360.26900000000001</v>
      </c>
      <c r="D48" s="348">
        <v>360.44200000000001</v>
      </c>
      <c r="E48" s="348">
        <v>384.9905</v>
      </c>
      <c r="F48" s="348">
        <v>410.35599999999999</v>
      </c>
      <c r="G48" s="349">
        <v>415.52631578947398</v>
      </c>
    </row>
    <row r="49" spans="1:14" ht="20.25" customHeight="1">
      <c r="A49" s="346" t="s">
        <v>182</v>
      </c>
      <c r="B49" s="347">
        <v>381.86333144368899</v>
      </c>
      <c r="C49" s="348">
        <v>361.19190476190499</v>
      </c>
      <c r="D49" s="348">
        <v>360.70047619047602</v>
      </c>
      <c r="E49" s="348">
        <v>386.24222222222198</v>
      </c>
      <c r="F49" s="348">
        <v>410.74647058823501</v>
      </c>
      <c r="G49" s="349">
        <v>415.95</v>
      </c>
    </row>
    <row r="50" spans="1:14" ht="20.25" customHeight="1">
      <c r="A50" s="346" t="s">
        <v>1218</v>
      </c>
      <c r="B50" s="347">
        <v>370.460168650794</v>
      </c>
      <c r="C50" s="348">
        <v>361.06052631579001</v>
      </c>
      <c r="D50" s="348">
        <v>360.62705882352901</v>
      </c>
      <c r="E50" s="348">
        <v>386.39190000000002</v>
      </c>
      <c r="F50" s="348">
        <v>410.11904761904799</v>
      </c>
      <c r="G50" s="349">
        <v>415.61428571428598</v>
      </c>
    </row>
    <row r="51" spans="1:14" ht="20.25" customHeight="1">
      <c r="A51" s="346" t="s">
        <v>1219</v>
      </c>
      <c r="B51" s="347">
        <v>364.74761904761903</v>
      </c>
      <c r="C51" s="348">
        <v>361.811904761905</v>
      </c>
      <c r="D51" s="348">
        <v>361.257391304348</v>
      </c>
      <c r="E51" s="348">
        <v>387.480476190476</v>
      </c>
      <c r="F51" s="348">
        <v>410.12099999999998</v>
      </c>
      <c r="G51" s="349">
        <v>417.26052631578898</v>
      </c>
    </row>
    <row r="52" spans="1:14" ht="20.25" customHeight="1">
      <c r="A52" s="346" t="s">
        <v>1220</v>
      </c>
      <c r="B52" s="347">
        <v>362.72608695652201</v>
      </c>
      <c r="C52" s="348">
        <v>362.39380952380998</v>
      </c>
      <c r="D52" s="348">
        <v>362.99549999999999</v>
      </c>
      <c r="E52" s="348">
        <v>386.25810000000001</v>
      </c>
      <c r="F52" s="348">
        <v>410.38545454545499</v>
      </c>
      <c r="G52" s="349">
        <v>426.06086956521699</v>
      </c>
    </row>
    <row r="53" spans="1:14" ht="20.25" customHeight="1">
      <c r="A53" s="346" t="s">
        <v>1221</v>
      </c>
      <c r="B53" s="347">
        <v>359.98894736842101</v>
      </c>
      <c r="C53" s="348">
        <v>364.21899999999999</v>
      </c>
      <c r="D53" s="348">
        <v>362.26523809523798</v>
      </c>
      <c r="E53" s="348">
        <v>386.01409090909101</v>
      </c>
      <c r="F53" s="348">
        <v>410.79545454545502</v>
      </c>
      <c r="G53" s="349">
        <v>435.57045454545499</v>
      </c>
    </row>
    <row r="54" spans="1:14" ht="20.25" customHeight="1">
      <c r="A54" s="346" t="s">
        <v>1222</v>
      </c>
      <c r="B54" s="347">
        <v>360.43238095238098</v>
      </c>
      <c r="C54" s="348">
        <v>363.976</v>
      </c>
      <c r="D54" s="348">
        <v>362.35318181818201</v>
      </c>
      <c r="E54" s="348">
        <v>385.89590909090902</v>
      </c>
      <c r="F54" s="348">
        <v>411.24736842105301</v>
      </c>
      <c r="G54" s="349">
        <v>440.84684210526302</v>
      </c>
    </row>
    <row r="55" spans="1:14" ht="20.25" customHeight="1">
      <c r="A55" s="346" t="s">
        <v>1223</v>
      </c>
      <c r="B55" s="347">
        <v>360.302727272727</v>
      </c>
      <c r="C55" s="348">
        <v>363.91380952381002</v>
      </c>
      <c r="D55" s="348">
        <v>362.66250000000002</v>
      </c>
      <c r="E55" s="348">
        <v>386.914285714286</v>
      </c>
      <c r="F55" s="348">
        <v>411.73863636363598</v>
      </c>
      <c r="G55" s="349">
        <v>445.58136363636402</v>
      </c>
    </row>
    <row r="56" spans="1:14" ht="20.25" customHeight="1" thickBot="1">
      <c r="A56" s="346" t="s">
        <v>1224</v>
      </c>
      <c r="B56" s="347">
        <v>360.67944444444402</v>
      </c>
      <c r="C56" s="348">
        <v>364.75684210526299</v>
      </c>
      <c r="D56" s="348">
        <v>363.57</v>
      </c>
      <c r="E56" s="348">
        <v>394.92190476190501</v>
      </c>
      <c r="F56" s="348">
        <v>414.335714285714</v>
      </c>
      <c r="G56" s="349">
        <v>450.70749999999998</v>
      </c>
    </row>
    <row r="57" spans="1:14" ht="20.25" customHeight="1" thickBot="1">
      <c r="A57" s="332" t="s">
        <v>1226</v>
      </c>
      <c r="B57" s="350">
        <v>365.58254061624598</v>
      </c>
      <c r="C57" s="334">
        <v>362.04947368421102</v>
      </c>
      <c r="D57" s="334">
        <v>361.92231168093099</v>
      </c>
      <c r="E57" s="334">
        <v>382.17843013468001</v>
      </c>
      <c r="F57" s="334">
        <v>408.963070168397</v>
      </c>
      <c r="G57" s="351">
        <v>425.979158066857</v>
      </c>
    </row>
    <row r="58" spans="1:14" ht="20.25" customHeight="1" thickBot="1">
      <c r="A58" s="336" t="s">
        <v>1283</v>
      </c>
      <c r="B58" s="352">
        <v>360.33</v>
      </c>
      <c r="C58" s="338">
        <v>364</v>
      </c>
      <c r="D58" s="338">
        <v>364.51</v>
      </c>
      <c r="E58" s="338">
        <v>410.25</v>
      </c>
      <c r="F58" s="338">
        <v>435</v>
      </c>
      <c r="G58" s="353">
        <v>460</v>
      </c>
    </row>
    <row r="59" spans="1:14" s="318" customFormat="1" ht="13.5">
      <c r="A59" s="8"/>
      <c r="B59" s="354"/>
      <c r="C59" s="354"/>
      <c r="D59" s="354"/>
      <c r="E59" s="354"/>
      <c r="F59" s="354"/>
      <c r="G59" s="354"/>
      <c r="H59" s="354"/>
      <c r="I59" s="354"/>
      <c r="J59" s="354"/>
      <c r="K59" s="354"/>
      <c r="L59" s="354"/>
      <c r="M59" s="354"/>
      <c r="N59" s="354"/>
    </row>
    <row r="60" spans="1:14">
      <c r="A60" s="8" t="s">
        <v>288</v>
      </c>
    </row>
  </sheetData>
  <mergeCells count="6">
    <mergeCell ref="A3:A4"/>
    <mergeCell ref="B3:R3"/>
    <mergeCell ref="S3:S4"/>
    <mergeCell ref="T3:Z3"/>
    <mergeCell ref="A43:A44"/>
    <mergeCell ref="B43:G43"/>
  </mergeCells>
  <hyperlinks>
    <hyperlink ref="A1" location="Menu!A1" display="Return to Menu" xr:uid="{B148983F-983A-4569-A1A2-BA2E687EB1D1}"/>
  </hyperlinks>
  <printOptions horizontalCentered="1"/>
  <pageMargins left="0.7" right="0.7" top="0.75" bottom="0.75" header="0.3" footer="0.3"/>
  <pageSetup paperSize="7" scale="58" orientation="landscape" r:id="rId1"/>
  <headerFooter alignWithMargins="0"/>
  <colBreaks count="1" manualBreakCount="1">
    <brk id="17" max="20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F512E-5784-41D6-B823-18E822D60493}">
  <dimension ref="A1:AI364"/>
  <sheetViews>
    <sheetView view="pageBreakPreview" zoomScale="98" zoomScaleNormal="80" zoomScaleSheetLayoutView="98" workbookViewId="0"/>
  </sheetViews>
  <sheetFormatPr defaultColWidth="9.125" defaultRowHeight="15"/>
  <cols>
    <col min="1" max="1" width="12.125" style="1137" customWidth="1"/>
    <col min="2" max="2" width="12.625" style="1136" customWidth="1"/>
    <col min="3" max="3" width="12.625" style="1137" customWidth="1"/>
    <col min="4" max="4" width="16" style="1137" customWidth="1"/>
    <col min="5" max="5" width="5.375" style="1137" customWidth="1"/>
    <col min="6" max="6" width="12.625" style="1137" customWidth="1"/>
    <col min="7" max="7" width="12.625" style="1136" customWidth="1"/>
    <col min="8" max="8" width="12.625" style="1137" customWidth="1"/>
    <col min="9" max="9" width="17.375" style="1137" customWidth="1"/>
    <col min="10" max="10" width="12" style="1136" customWidth="1"/>
    <col min="11" max="12" width="10.75" style="1137" customWidth="1"/>
    <col min="13" max="13" width="13" style="1137" customWidth="1"/>
    <col min="14" max="14" width="4.125" style="1137" customWidth="1"/>
    <col min="15" max="15" width="13.125" style="1137" customWidth="1"/>
    <col min="16" max="17" width="11.125" style="1137" customWidth="1"/>
    <col min="18" max="18" width="17.75" style="1137" customWidth="1"/>
    <col min="19" max="19" width="13.625" style="1137" customWidth="1"/>
    <col min="20" max="21" width="11.375" style="1137" customWidth="1"/>
    <col min="22" max="22" width="17.375" style="1137" customWidth="1"/>
    <col min="23" max="23" width="6" style="1137" customWidth="1"/>
    <col min="24" max="24" width="12.75" style="1137" customWidth="1"/>
    <col min="25" max="26" width="13.125" style="1137" customWidth="1"/>
    <col min="27" max="27" width="16.875" style="1137" customWidth="1"/>
    <col min="28" max="28" width="6" style="1137" customWidth="1"/>
    <col min="29" max="29" width="12.75" style="1137" customWidth="1"/>
    <col min="30" max="31" width="13.125" style="1137" customWidth="1"/>
    <col min="32" max="32" width="16.875" style="1137" customWidth="1"/>
    <col min="33" max="34" width="5" style="1137" customWidth="1"/>
    <col min="35" max="35" width="15.75" style="1137" customWidth="1"/>
    <col min="36" max="212" width="9.125" style="1137"/>
    <col min="213" max="213" width="8.875" style="1137" customWidth="1"/>
    <col min="214" max="214" width="19.75" style="1137" customWidth="1"/>
    <col min="215" max="215" width="9.75" style="1137" customWidth="1"/>
    <col min="216" max="216" width="14.25" style="1137" customWidth="1"/>
    <col min="217" max="217" width="1.375" style="1137" customWidth="1"/>
    <col min="218" max="218" width="8.875" style="1137" customWidth="1"/>
    <col min="219" max="219" width="14" style="1137" customWidth="1"/>
    <col min="220" max="220" width="9.75" style="1137" customWidth="1"/>
    <col min="221" max="221" width="14.25" style="1137" customWidth="1"/>
    <col min="222" max="222" width="1.625" style="1137" customWidth="1"/>
    <col min="223" max="223" width="8.875" style="1137" customWidth="1"/>
    <col min="224" max="224" width="14" style="1137" customWidth="1"/>
    <col min="225" max="225" width="9.75" style="1137" customWidth="1"/>
    <col min="226" max="226" width="14.25" style="1137" customWidth="1"/>
    <col min="227" max="227" width="1.625" style="1137" customWidth="1"/>
    <col min="228" max="228" width="8.875" style="1137" customWidth="1"/>
    <col min="229" max="229" width="14" style="1137" customWidth="1"/>
    <col min="230" max="230" width="9.75" style="1137" customWidth="1"/>
    <col min="231" max="231" width="14.25" style="1137" customWidth="1"/>
    <col min="232" max="232" width="1.625" style="1137" customWidth="1"/>
    <col min="233" max="233" width="8.875" style="1137" customWidth="1"/>
    <col min="234" max="234" width="14" style="1137" customWidth="1"/>
    <col min="235" max="235" width="9.75" style="1137" customWidth="1"/>
    <col min="236" max="236" width="14.25" style="1137" customWidth="1"/>
    <col min="237" max="237" width="1.875" style="1137" customWidth="1"/>
    <col min="238" max="238" width="8.875" style="1137" customWidth="1"/>
    <col min="239" max="239" width="14" style="1137" customWidth="1"/>
    <col min="240" max="240" width="9.75" style="1137" customWidth="1"/>
    <col min="241" max="241" width="14.25" style="1137" customWidth="1"/>
    <col min="242" max="242" width="1.875" style="1137" customWidth="1"/>
    <col min="243" max="243" width="8.875" style="1137" customWidth="1"/>
    <col min="244" max="244" width="14" style="1137" customWidth="1"/>
    <col min="245" max="245" width="9.75" style="1137" customWidth="1"/>
    <col min="246" max="246" width="14.25" style="1137" customWidth="1"/>
    <col min="247" max="247" width="1.875" style="1137" customWidth="1"/>
    <col min="248" max="248" width="8.875" style="1137" customWidth="1"/>
    <col min="249" max="249" width="14" style="1137" customWidth="1"/>
    <col min="250" max="250" width="9.75" style="1137" customWidth="1"/>
    <col min="251" max="251" width="14.25" style="1137" customWidth="1"/>
    <col min="252" max="252" width="1.875" style="1137" customWidth="1"/>
    <col min="253" max="253" width="8.875" style="1137" customWidth="1"/>
    <col min="254" max="254" width="14" style="1137" customWidth="1"/>
    <col min="255" max="255" width="9.75" style="1137" customWidth="1"/>
    <col min="256" max="256" width="14.25" style="1137" customWidth="1"/>
    <col min="257" max="16384" width="9.125" style="1137"/>
  </cols>
  <sheetData>
    <row r="1" spans="1:35" ht="26.25">
      <c r="A1" s="6" t="s">
        <v>85</v>
      </c>
    </row>
    <row r="2" spans="1:35" ht="49.5" customHeight="1" thickBot="1">
      <c r="A2" s="1252" t="s">
        <v>1285</v>
      </c>
      <c r="B2" s="1252"/>
      <c r="C2" s="1252"/>
      <c r="D2" s="1252"/>
      <c r="E2" s="1252"/>
      <c r="F2" s="1252"/>
      <c r="G2" s="1252"/>
      <c r="H2" s="1252"/>
      <c r="I2" s="1252"/>
      <c r="J2" s="1252" t="s">
        <v>1285</v>
      </c>
      <c r="K2" s="1252"/>
      <c r="L2" s="1252"/>
      <c r="M2" s="1252"/>
      <c r="N2" s="1252"/>
      <c r="O2" s="1252"/>
      <c r="P2" s="1252"/>
      <c r="Q2" s="1252"/>
      <c r="R2" s="1252"/>
      <c r="S2" s="1252" t="s">
        <v>1285</v>
      </c>
      <c r="T2" s="1252"/>
      <c r="U2" s="1252"/>
      <c r="V2" s="1252"/>
      <c r="W2" s="1252"/>
      <c r="X2" s="1252"/>
      <c r="Y2" s="1252"/>
      <c r="Z2" s="1252"/>
      <c r="AA2" s="1252"/>
      <c r="AB2" s="298"/>
      <c r="AC2" s="298"/>
      <c r="AD2" s="298"/>
      <c r="AE2" s="298"/>
      <c r="AF2" s="298"/>
    </row>
    <row r="3" spans="1:35" s="1138" customFormat="1" ht="69" customHeight="1">
      <c r="A3" s="299" t="s">
        <v>1234</v>
      </c>
      <c r="B3" s="300" t="s">
        <v>1286</v>
      </c>
      <c r="C3" s="300" t="s">
        <v>1287</v>
      </c>
      <c r="D3" s="301" t="s">
        <v>1288</v>
      </c>
      <c r="F3" s="299" t="s">
        <v>1234</v>
      </c>
      <c r="G3" s="300" t="s">
        <v>1286</v>
      </c>
      <c r="H3" s="300" t="s">
        <v>1287</v>
      </c>
      <c r="I3" s="301" t="s">
        <v>1288</v>
      </c>
      <c r="J3" s="1139" t="s">
        <v>1234</v>
      </c>
      <c r="K3" s="1140" t="s">
        <v>1286</v>
      </c>
      <c r="L3" s="1141" t="s">
        <v>1287</v>
      </c>
      <c r="M3" s="1142" t="s">
        <v>1288</v>
      </c>
      <c r="O3" s="1143" t="s">
        <v>1234</v>
      </c>
      <c r="P3" s="1144" t="s">
        <v>1286</v>
      </c>
      <c r="Q3" s="1141" t="s">
        <v>1287</v>
      </c>
      <c r="R3" s="1142" t="s">
        <v>1288</v>
      </c>
      <c r="S3" s="1143" t="s">
        <v>1234</v>
      </c>
      <c r="T3" s="1144" t="s">
        <v>1286</v>
      </c>
      <c r="U3" s="1141" t="s">
        <v>1287</v>
      </c>
      <c r="V3" s="1142" t="s">
        <v>1288</v>
      </c>
      <c r="X3" s="1143" t="s">
        <v>1234</v>
      </c>
      <c r="Y3" s="1140" t="s">
        <v>1286</v>
      </c>
      <c r="Z3" s="1141" t="s">
        <v>1287</v>
      </c>
      <c r="AA3" s="1142" t="s">
        <v>1288</v>
      </c>
      <c r="AC3" s="1143" t="s">
        <v>1234</v>
      </c>
      <c r="AD3" s="1140" t="s">
        <v>1286</v>
      </c>
      <c r="AE3" s="1141" t="s">
        <v>1287</v>
      </c>
      <c r="AF3" s="1142" t="s">
        <v>1288</v>
      </c>
    </row>
    <row r="4" spans="1:35">
      <c r="A4" s="302" t="s">
        <v>1289</v>
      </c>
      <c r="B4" s="303">
        <v>98.78</v>
      </c>
      <c r="C4" s="1145">
        <v>95.260900199048294</v>
      </c>
      <c r="D4" s="1146">
        <v>-3.5625630704107198</v>
      </c>
      <c r="F4" s="302" t="s">
        <v>1290</v>
      </c>
      <c r="G4" s="303">
        <v>136.08000000000001</v>
      </c>
      <c r="H4" s="1145">
        <v>166.75971018997001</v>
      </c>
      <c r="I4" s="1146">
        <v>22.545348464116401</v>
      </c>
      <c r="J4" s="309" t="s">
        <v>1291</v>
      </c>
      <c r="K4" s="303">
        <v>117.98</v>
      </c>
      <c r="L4" s="1145">
        <v>121.029700945451</v>
      </c>
      <c r="M4" s="1146">
        <v>2.5849304504583501</v>
      </c>
      <c r="O4" s="302" t="s">
        <v>1292</v>
      </c>
      <c r="P4" s="303">
        <v>158.38999999999999</v>
      </c>
      <c r="Q4" s="1145">
        <v>169.45869893671599</v>
      </c>
      <c r="R4" s="1146">
        <v>6.9882561630883302</v>
      </c>
      <c r="S4" s="302" t="s">
        <v>1293</v>
      </c>
      <c r="T4" s="303">
        <v>197</v>
      </c>
      <c r="U4" s="1145">
        <v>214.24726151581601</v>
      </c>
      <c r="V4" s="1146">
        <v>8.7549550841703496</v>
      </c>
      <c r="X4" s="1108" t="s">
        <v>1294</v>
      </c>
      <c r="Y4" s="303">
        <v>363.20272727272697</v>
      </c>
      <c r="Z4" s="1145">
        <v>398.01680658380502</v>
      </c>
      <c r="AA4" s="1146">
        <v>9.5853022835194395</v>
      </c>
      <c r="AC4" s="1108" t="s">
        <v>1295</v>
      </c>
      <c r="AD4" s="303">
        <v>944.08360454545402</v>
      </c>
      <c r="AE4" s="1145">
        <v>1121.4969381400699</v>
      </c>
      <c r="AF4" s="1146">
        <v>18.792121030429001</v>
      </c>
      <c r="AI4" s="1147"/>
    </row>
    <row r="5" spans="1:35">
      <c r="A5" s="302" t="s">
        <v>1296</v>
      </c>
      <c r="B5" s="304">
        <v>99.91</v>
      </c>
      <c r="C5" s="1148">
        <v>93.756327152056301</v>
      </c>
      <c r="D5" s="1149">
        <v>-6.1592161424718901</v>
      </c>
      <c r="F5" s="302" t="s">
        <v>1297</v>
      </c>
      <c r="G5" s="303">
        <v>135.16</v>
      </c>
      <c r="H5" s="1145">
        <v>163.40442271327899</v>
      </c>
      <c r="I5" s="1146">
        <v>20.897027754719598</v>
      </c>
      <c r="J5" s="309" t="s">
        <v>1298</v>
      </c>
      <c r="K5" s="303">
        <v>118.21</v>
      </c>
      <c r="L5" s="1145">
        <v>122.830743851497</v>
      </c>
      <c r="M5" s="1146">
        <v>3.9089280530383399</v>
      </c>
      <c r="O5" s="302" t="s">
        <v>1299</v>
      </c>
      <c r="P5" s="303">
        <v>157.87</v>
      </c>
      <c r="Q5" s="1145">
        <v>173.31833575655801</v>
      </c>
      <c r="R5" s="1146">
        <v>9.7854790375362395</v>
      </c>
      <c r="S5" s="302" t="s">
        <v>1300</v>
      </c>
      <c r="T5" s="303">
        <v>197</v>
      </c>
      <c r="U5" s="1145">
        <v>213.019958869974</v>
      </c>
      <c r="V5" s="1146">
        <v>8.1319588172455095</v>
      </c>
      <c r="X5" s="1108" t="s">
        <v>1301</v>
      </c>
      <c r="Y5" s="303">
        <v>364.78949999999998</v>
      </c>
      <c r="Z5" s="1145">
        <v>397.37300489377998</v>
      </c>
      <c r="AA5" s="1146">
        <v>8.9321389167670997</v>
      </c>
      <c r="AC5" s="1108" t="s">
        <v>1302</v>
      </c>
      <c r="AD5" s="303">
        <v>1505.30276190476</v>
      </c>
      <c r="AE5" s="1145">
        <v>1190.14508261315</v>
      </c>
      <c r="AF5" s="1146">
        <v>-20.9364977775518</v>
      </c>
      <c r="AI5" s="1147"/>
    </row>
    <row r="6" spans="1:35">
      <c r="A6" s="302" t="s">
        <v>1303</v>
      </c>
      <c r="B6" s="304">
        <v>100.93</v>
      </c>
      <c r="C6" s="304">
        <v>95.113317342954204</v>
      </c>
      <c r="D6" s="305">
        <v>-5.7630859576397402</v>
      </c>
      <c r="F6" s="302" t="s">
        <v>1304</v>
      </c>
      <c r="G6" s="303">
        <v>134.43</v>
      </c>
      <c r="H6" s="1145">
        <v>165.93707658927499</v>
      </c>
      <c r="I6" s="1146">
        <v>23.4375337270512</v>
      </c>
      <c r="J6" s="309" t="s">
        <v>1305</v>
      </c>
      <c r="K6" s="303">
        <v>117.92</v>
      </c>
      <c r="L6" s="1145">
        <v>122.755485037387</v>
      </c>
      <c r="M6" s="1146">
        <v>4.1006487766176001</v>
      </c>
      <c r="O6" s="302" t="s">
        <v>1306</v>
      </c>
      <c r="P6" s="303">
        <v>157.59</v>
      </c>
      <c r="Q6" s="1145">
        <v>171.67344430122699</v>
      </c>
      <c r="R6" s="1146">
        <v>8.9367626760754906</v>
      </c>
      <c r="S6" s="302" t="s">
        <v>1307</v>
      </c>
      <c r="T6" s="303">
        <v>197</v>
      </c>
      <c r="U6" s="1145">
        <v>217.205988519708</v>
      </c>
      <c r="V6" s="1146">
        <v>10.256846964318701</v>
      </c>
      <c r="X6" s="1108" t="s">
        <v>1308</v>
      </c>
      <c r="Y6" s="303">
        <v>373.03954545454502</v>
      </c>
      <c r="Z6" s="1145">
        <v>399.969187241067</v>
      </c>
      <c r="AA6" s="1146">
        <v>7.21897775039045</v>
      </c>
      <c r="AC6" s="1108" t="s">
        <v>1309</v>
      </c>
      <c r="AD6" s="303">
        <v>1511.3430499999999</v>
      </c>
      <c r="AE6" s="1145">
        <v>1923.1218821408099</v>
      </c>
      <c r="AF6" s="1146">
        <v>27.2458878307486</v>
      </c>
      <c r="AI6" s="1147"/>
    </row>
    <row r="7" spans="1:35">
      <c r="A7" s="302" t="s">
        <v>1310</v>
      </c>
      <c r="B7" s="304">
        <v>100.38</v>
      </c>
      <c r="C7" s="304">
        <v>95.886760209381293</v>
      </c>
      <c r="D7" s="305">
        <v>-4.4762301161772697</v>
      </c>
      <c r="F7" s="302" t="s">
        <v>1311</v>
      </c>
      <c r="G7" s="303">
        <v>133.51</v>
      </c>
      <c r="H7" s="1145">
        <v>161.81322677678901</v>
      </c>
      <c r="I7" s="1146">
        <v>21.199330969057701</v>
      </c>
      <c r="J7" s="309" t="s">
        <v>1312</v>
      </c>
      <c r="K7" s="303">
        <v>117.87</v>
      </c>
      <c r="L7" s="1145">
        <v>122.223629245098</v>
      </c>
      <c r="M7" s="1146">
        <v>3.69358551378448</v>
      </c>
      <c r="O7" s="302" t="s">
        <v>1313</v>
      </c>
      <c r="P7" s="303">
        <v>157.33000000000001</v>
      </c>
      <c r="Q7" s="1145">
        <v>172.11218572346101</v>
      </c>
      <c r="R7" s="1146">
        <v>9.3956560881336806</v>
      </c>
      <c r="S7" s="302" t="s">
        <v>1314</v>
      </c>
      <c r="T7" s="303">
        <v>197</v>
      </c>
      <c r="U7" s="1145">
        <v>220.288142062547</v>
      </c>
      <c r="V7" s="1146">
        <v>11.821391909922101</v>
      </c>
      <c r="X7" s="1108" t="s">
        <v>1315</v>
      </c>
      <c r="Y7" s="303">
        <v>384.9905</v>
      </c>
      <c r="Z7" s="1145">
        <v>412.41305317125199</v>
      </c>
      <c r="AA7" s="1146">
        <v>7.1229168437279302</v>
      </c>
      <c r="AC7" s="1108" t="s">
        <v>1309</v>
      </c>
      <c r="AD7" s="303">
        <v>1237.05772222222</v>
      </c>
      <c r="AE7" s="1145">
        <v>1945.07676522873</v>
      </c>
      <c r="AF7" s="1146">
        <v>57.234115295335101</v>
      </c>
      <c r="AI7" s="1147"/>
    </row>
    <row r="8" spans="1:35">
      <c r="A8" s="302" t="s">
        <v>1316</v>
      </c>
      <c r="B8" s="304">
        <v>101.15</v>
      </c>
      <c r="C8" s="304">
        <v>97.344696234402207</v>
      </c>
      <c r="D8" s="306">
        <v>-3.7620403021233799</v>
      </c>
      <c r="F8" s="302" t="s">
        <v>1317</v>
      </c>
      <c r="G8" s="303">
        <v>133.01</v>
      </c>
      <c r="H8" s="1145">
        <v>153.42144996955901</v>
      </c>
      <c r="I8" s="1146">
        <v>15.345801044702499</v>
      </c>
      <c r="J8" s="309" t="s">
        <v>1318</v>
      </c>
      <c r="K8" s="303">
        <v>117.83</v>
      </c>
      <c r="L8" s="1145">
        <v>122.669257351228</v>
      </c>
      <c r="M8" s="1146">
        <v>4.1069823909255501</v>
      </c>
      <c r="O8" s="302" t="s">
        <v>1319</v>
      </c>
      <c r="P8" s="303">
        <v>157.28</v>
      </c>
      <c r="Q8" s="1145">
        <v>173.57457458192999</v>
      </c>
      <c r="R8" s="1146">
        <v>10.360233075998099</v>
      </c>
      <c r="S8" s="302" t="s">
        <v>1320</v>
      </c>
      <c r="T8" s="303">
        <v>197</v>
      </c>
      <c r="U8" s="1145">
        <v>221.537911437389</v>
      </c>
      <c r="V8" s="1146">
        <v>12.455792607811601</v>
      </c>
      <c r="X8" s="1108" t="s">
        <v>1321</v>
      </c>
      <c r="Y8" s="303">
        <v>386.24222222222198</v>
      </c>
      <c r="Z8" s="1145">
        <v>431.08528015432</v>
      </c>
      <c r="AA8" s="1146">
        <v>11.6100869744629</v>
      </c>
      <c r="AC8" s="1108" t="s">
        <v>1322</v>
      </c>
      <c r="AD8" s="303">
        <v>1436.0676818181801</v>
      </c>
      <c r="AE8" s="1145">
        <v>1600.1570843946599</v>
      </c>
      <c r="AF8" s="1146">
        <v>11.4263000730391</v>
      </c>
      <c r="AI8" s="1147"/>
    </row>
    <row r="9" spans="1:35">
      <c r="A9" s="302" t="s">
        <v>1323</v>
      </c>
      <c r="B9" s="304">
        <v>101.83</v>
      </c>
      <c r="C9" s="304">
        <v>100.15321338919</v>
      </c>
      <c r="D9" s="306">
        <v>-1.64665286340967</v>
      </c>
      <c r="F9" s="302" t="s">
        <v>1324</v>
      </c>
      <c r="G9" s="303">
        <v>132.75</v>
      </c>
      <c r="H9" s="1145">
        <v>154.60130017451101</v>
      </c>
      <c r="I9" s="1146">
        <v>16.460489773642799</v>
      </c>
      <c r="J9" s="309" t="s">
        <v>1325</v>
      </c>
      <c r="K9" s="303">
        <v>117.81</v>
      </c>
      <c r="L9" s="1145">
        <v>124.07826297456199</v>
      </c>
      <c r="M9" s="1146">
        <v>5.32065442200315</v>
      </c>
      <c r="O9" s="302" t="s">
        <v>1326</v>
      </c>
      <c r="P9" s="303">
        <v>157.44</v>
      </c>
      <c r="Q9" s="1145">
        <v>174.266215768471</v>
      </c>
      <c r="R9" s="1146">
        <v>10.6873829830225</v>
      </c>
      <c r="S9" s="302" t="s">
        <v>1327</v>
      </c>
      <c r="T9" s="303">
        <v>231.76</v>
      </c>
      <c r="U9" s="1145">
        <v>225.389763567263</v>
      </c>
      <c r="V9" s="1146">
        <v>-2.7486349813329398</v>
      </c>
      <c r="X9" s="1108" t="s">
        <v>1328</v>
      </c>
      <c r="Y9" s="303">
        <v>386.39190476190498</v>
      </c>
      <c r="Z9" s="1145">
        <v>433.64129094928001</v>
      </c>
      <c r="AA9" s="1146">
        <v>12.228358204474</v>
      </c>
      <c r="AC9" s="1108" t="s">
        <v>1329</v>
      </c>
      <c r="AD9" s="303">
        <v>1482.26623529412</v>
      </c>
      <c r="AE9" s="1145">
        <v>1862.71980802184</v>
      </c>
      <c r="AF9" s="1146">
        <v>25.667020112094399</v>
      </c>
      <c r="AI9" s="1147"/>
    </row>
    <row r="10" spans="1:35">
      <c r="A10" s="302" t="s">
        <v>1330</v>
      </c>
      <c r="B10" s="304">
        <v>105.33</v>
      </c>
      <c r="C10" s="304">
        <v>103.930866201244</v>
      </c>
      <c r="D10" s="306">
        <v>-1.32833361697112</v>
      </c>
      <c r="F10" s="302" t="s">
        <v>1331</v>
      </c>
      <c r="G10" s="303">
        <v>132.80000000000001</v>
      </c>
      <c r="H10" s="1145">
        <v>146.674806007835</v>
      </c>
      <c r="I10" s="1146">
        <v>10.4478960902371</v>
      </c>
      <c r="J10" s="309" t="s">
        <v>1332</v>
      </c>
      <c r="K10" s="303">
        <v>117.77</v>
      </c>
      <c r="L10" s="1145">
        <v>125.69363314557</v>
      </c>
      <c r="M10" s="1146">
        <v>6.7280573537994703</v>
      </c>
      <c r="O10" s="302" t="s">
        <v>1333</v>
      </c>
      <c r="P10" s="303">
        <v>157.43</v>
      </c>
      <c r="Q10" s="1145">
        <v>174.828007621978</v>
      </c>
      <c r="R10" s="1146">
        <v>11.051265719353101</v>
      </c>
      <c r="S10" s="302" t="s">
        <v>1334</v>
      </c>
      <c r="T10" s="303">
        <v>294.57</v>
      </c>
      <c r="U10" s="1145">
        <v>267.28868377976698</v>
      </c>
      <c r="V10" s="1146">
        <v>-9.2614034763327595</v>
      </c>
      <c r="X10" s="1108" t="s">
        <v>1335</v>
      </c>
      <c r="Y10" s="303">
        <v>387.480476190476</v>
      </c>
      <c r="Z10" s="1145">
        <v>432.127391611993</v>
      </c>
      <c r="AA10" s="1146">
        <v>11.522365168037499</v>
      </c>
      <c r="AC10" s="1108" t="s">
        <v>1336</v>
      </c>
      <c r="AD10" s="303">
        <v>1560.22465217391</v>
      </c>
      <c r="AE10" s="1145">
        <v>1931.6558937908001</v>
      </c>
      <c r="AF10" s="1146">
        <v>23.8062666872591</v>
      </c>
      <c r="AI10" s="1147"/>
    </row>
    <row r="11" spans="1:35">
      <c r="A11" s="302" t="s">
        <v>1337</v>
      </c>
      <c r="B11" s="304">
        <v>102.88</v>
      </c>
      <c r="C11" s="304">
        <v>108.387371644447</v>
      </c>
      <c r="D11" s="306">
        <v>5.3531994988792704</v>
      </c>
      <c r="F11" s="302" t="s">
        <v>1338</v>
      </c>
      <c r="G11" s="303">
        <v>132.83000000000001</v>
      </c>
      <c r="H11" s="1145">
        <v>142.71988985783599</v>
      </c>
      <c r="I11" s="1146">
        <v>7.4455242474106598</v>
      </c>
      <c r="J11" s="309" t="s">
        <v>1339</v>
      </c>
      <c r="K11" s="303">
        <v>117.74</v>
      </c>
      <c r="L11" s="1145">
        <v>127.084005788428</v>
      </c>
      <c r="M11" s="1146">
        <v>7.9361353732189501</v>
      </c>
      <c r="O11" s="302" t="s">
        <v>1340</v>
      </c>
      <c r="P11" s="303">
        <v>157.38</v>
      </c>
      <c r="Q11" s="1145">
        <v>175.109787995598</v>
      </c>
      <c r="R11" s="1146">
        <v>11.265591559028101</v>
      </c>
      <c r="S11" s="302" t="s">
        <v>1341</v>
      </c>
      <c r="T11" s="303">
        <v>309.73</v>
      </c>
      <c r="U11" s="1145">
        <v>342.18962731107598</v>
      </c>
      <c r="V11" s="1146">
        <v>10.479975240072299</v>
      </c>
      <c r="X11" s="1108" t="s">
        <v>1342</v>
      </c>
      <c r="Y11" s="303">
        <v>386.258095238095</v>
      </c>
      <c r="Z11" s="1145">
        <v>432.889607715713</v>
      </c>
      <c r="AA11" s="1146">
        <v>12.0726304645793</v>
      </c>
      <c r="AC11" s="1108" t="s">
        <v>1343</v>
      </c>
      <c r="AD11" s="303">
        <v>1587.3943636363599</v>
      </c>
      <c r="AE11" s="1145">
        <v>2022.7850510365199</v>
      </c>
      <c r="AF11" s="1146">
        <v>27.428010163950098</v>
      </c>
      <c r="AI11" s="1147"/>
    </row>
    <row r="12" spans="1:35">
      <c r="A12" s="302" t="s">
        <v>1344</v>
      </c>
      <c r="B12" s="304">
        <v>102.36</v>
      </c>
      <c r="C12" s="304">
        <v>112.516244975481</v>
      </c>
      <c r="D12" s="306">
        <v>9.9220837978518794</v>
      </c>
      <c r="F12" s="302" t="s">
        <v>1345</v>
      </c>
      <c r="G12" s="303">
        <v>132.84</v>
      </c>
      <c r="H12" s="1145">
        <v>146.23397414482301</v>
      </c>
      <c r="I12" s="1146">
        <v>10.0827869202221</v>
      </c>
      <c r="J12" s="309" t="s">
        <v>1346</v>
      </c>
      <c r="K12" s="303">
        <v>117.73</v>
      </c>
      <c r="L12" s="1145">
        <v>125.54566059016101</v>
      </c>
      <c r="M12" s="1146">
        <v>6.6386312665937304</v>
      </c>
      <c r="O12" s="302" t="s">
        <v>1347</v>
      </c>
      <c r="P12" s="303">
        <v>157.34</v>
      </c>
      <c r="Q12" s="1145">
        <v>172.851278091197</v>
      </c>
      <c r="R12" s="1146">
        <v>9.8584454628174303</v>
      </c>
      <c r="S12" s="302" t="s">
        <v>1348</v>
      </c>
      <c r="T12" s="303">
        <v>305.23</v>
      </c>
      <c r="U12" s="1145">
        <v>360.44031912038099</v>
      </c>
      <c r="V12" s="1146">
        <v>18.088103764499198</v>
      </c>
      <c r="X12" s="1108" t="s">
        <v>1349</v>
      </c>
      <c r="Y12" s="303">
        <v>386.01409090909101</v>
      </c>
      <c r="Z12" s="1145">
        <v>431.66623940634298</v>
      </c>
      <c r="AA12" s="1146">
        <v>11.826549748413999</v>
      </c>
      <c r="AC12" s="1108" t="s">
        <v>1350</v>
      </c>
      <c r="AD12" s="303">
        <v>1618.21775</v>
      </c>
      <c r="AE12" s="1145">
        <v>2045.96382516739</v>
      </c>
      <c r="AF12" s="1146">
        <v>26.4331592684231</v>
      </c>
      <c r="AI12" s="1147"/>
    </row>
    <row r="13" spans="1:35">
      <c r="A13" s="302" t="s">
        <v>1351</v>
      </c>
      <c r="B13" s="304">
        <v>102.48</v>
      </c>
      <c r="C13" s="304">
        <v>114.291023983123</v>
      </c>
      <c r="D13" s="306">
        <v>11.5251990467628</v>
      </c>
      <c r="F13" s="302" t="s">
        <v>1352</v>
      </c>
      <c r="G13" s="303">
        <v>132.86000000000001</v>
      </c>
      <c r="H13" s="1145">
        <v>141.37435369607201</v>
      </c>
      <c r="I13" s="1146">
        <v>6.4085155020866598</v>
      </c>
      <c r="J13" s="309" t="s">
        <v>1353</v>
      </c>
      <c r="K13" s="303">
        <v>117.72</v>
      </c>
      <c r="L13" s="1145">
        <v>126.803344561766</v>
      </c>
      <c r="M13" s="1146">
        <v>7.7160589209705197</v>
      </c>
      <c r="O13" s="302" t="s">
        <v>1354</v>
      </c>
      <c r="P13" s="303">
        <v>157.32</v>
      </c>
      <c r="Q13" s="1145">
        <v>171.627860780454</v>
      </c>
      <c r="R13" s="1146">
        <v>9.0947500511406094</v>
      </c>
      <c r="S13" s="302" t="s">
        <v>1355</v>
      </c>
      <c r="T13" s="303">
        <v>305.20999999999998</v>
      </c>
      <c r="U13" s="1145">
        <v>354.53022183930398</v>
      </c>
      <c r="V13" s="1146">
        <v>16.1594383667979</v>
      </c>
      <c r="X13" s="1108" t="s">
        <v>1356</v>
      </c>
      <c r="Y13" s="303">
        <v>385.89590909090902</v>
      </c>
      <c r="Z13" s="1145">
        <v>432.98596684681598</v>
      </c>
      <c r="AA13" s="1146">
        <v>12.2027874995725</v>
      </c>
      <c r="AC13" s="1108" t="s">
        <v>1357</v>
      </c>
      <c r="AD13" s="303">
        <v>1641.1188636363599</v>
      </c>
      <c r="AE13" s="1145">
        <v>2096.1552311535202</v>
      </c>
      <c r="AF13" s="1146">
        <v>27.7272035316741</v>
      </c>
      <c r="AI13" s="1147"/>
    </row>
    <row r="14" spans="1:35">
      <c r="A14" s="302" t="s">
        <v>1358</v>
      </c>
      <c r="B14" s="303">
        <v>102.52</v>
      </c>
      <c r="C14" s="303">
        <v>115.986777084349</v>
      </c>
      <c r="D14" s="305">
        <v>13.135756032334299</v>
      </c>
      <c r="F14" s="302" t="s">
        <v>1359</v>
      </c>
      <c r="G14" s="303">
        <v>132.87</v>
      </c>
      <c r="H14" s="1145">
        <v>142.566940223649</v>
      </c>
      <c r="I14" s="1146">
        <v>7.2980659469022298</v>
      </c>
      <c r="J14" s="309" t="s">
        <v>1360</v>
      </c>
      <c r="K14" s="303">
        <v>117.74</v>
      </c>
      <c r="L14" s="1145">
        <v>130.31183624321599</v>
      </c>
      <c r="M14" s="1146">
        <v>10.6776254826024</v>
      </c>
      <c r="O14" s="302" t="s">
        <v>1361</v>
      </c>
      <c r="P14" s="303">
        <v>157.31</v>
      </c>
      <c r="Q14" s="1145">
        <v>171.99685728845799</v>
      </c>
      <c r="R14" s="1146">
        <v>9.3362515342050294</v>
      </c>
      <c r="S14" s="302" t="s">
        <v>1362</v>
      </c>
      <c r="T14" s="303">
        <v>305.18</v>
      </c>
      <c r="U14" s="1145">
        <v>355.34062440374697</v>
      </c>
      <c r="V14" s="1146">
        <v>16.436406187740602</v>
      </c>
      <c r="X14" s="1108" t="s">
        <v>1363</v>
      </c>
      <c r="Y14" s="303">
        <v>386.914285714286</v>
      </c>
      <c r="Z14" s="1145">
        <v>435.669578398863</v>
      </c>
      <c r="AA14" s="1146">
        <v>12.6010577755148</v>
      </c>
      <c r="AC14" s="1108" t="s">
        <v>1364</v>
      </c>
      <c r="AD14" s="303">
        <v>1670.77642857143</v>
      </c>
      <c r="AE14" s="1145">
        <v>2141.4959074189801</v>
      </c>
      <c r="AF14" s="1146">
        <v>28.173696420294402</v>
      </c>
      <c r="AI14" s="1147"/>
    </row>
    <row r="15" spans="1:35">
      <c r="A15" s="302" t="s">
        <v>1365</v>
      </c>
      <c r="B15" s="303">
        <v>106.71</v>
      </c>
      <c r="C15" s="1145">
        <v>114.343312391263</v>
      </c>
      <c r="D15" s="1146">
        <v>7.1533243288006503</v>
      </c>
      <c r="F15" s="302" t="s">
        <v>1366</v>
      </c>
      <c r="G15" s="303">
        <v>132.86000000000001</v>
      </c>
      <c r="H15" s="1145">
        <v>141.24506396836401</v>
      </c>
      <c r="I15" s="1146">
        <v>6.3112027460215403</v>
      </c>
      <c r="J15" s="309" t="s">
        <v>1367</v>
      </c>
      <c r="K15" s="303">
        <v>126.48</v>
      </c>
      <c r="L15" s="1145">
        <v>133.773895984343</v>
      </c>
      <c r="M15" s="1146">
        <v>5.7668374322760698</v>
      </c>
      <c r="O15" s="302" t="s">
        <v>1368</v>
      </c>
      <c r="P15" s="303">
        <v>157.32</v>
      </c>
      <c r="Q15" s="1145">
        <v>173.62767659706401</v>
      </c>
      <c r="R15" s="1146">
        <v>10.3659271529775</v>
      </c>
      <c r="S15" s="302" t="s">
        <v>1369</v>
      </c>
      <c r="T15" s="303">
        <v>305.22000000000003</v>
      </c>
      <c r="U15" s="1145">
        <v>355.547781170907</v>
      </c>
      <c r="V15" s="1146">
        <v>16.489018141310201</v>
      </c>
      <c r="X15" s="1108" t="s">
        <v>1370</v>
      </c>
      <c r="Y15" s="303">
        <v>394.92190476190501</v>
      </c>
      <c r="Z15" s="1145">
        <v>439.35484411954599</v>
      </c>
      <c r="AA15" s="1146">
        <v>11.251069849981899</v>
      </c>
      <c r="AC15" s="1108" t="s">
        <v>1371</v>
      </c>
      <c r="AD15" s="303">
        <v>1553.729255</v>
      </c>
      <c r="AE15" s="1145">
        <v>2188.6625720541701</v>
      </c>
      <c r="AF15" s="1146">
        <v>40.865119518790898</v>
      </c>
      <c r="AI15" s="1147"/>
    </row>
    <row r="16" spans="1:35">
      <c r="A16" s="302" t="s">
        <v>1372</v>
      </c>
      <c r="B16" s="303">
        <v>110.5</v>
      </c>
      <c r="C16" s="1145">
        <v>118.208242830228</v>
      </c>
      <c r="D16" s="1146">
        <v>6.9757853667217899</v>
      </c>
      <c r="F16" s="302" t="s">
        <v>1373</v>
      </c>
      <c r="G16" s="303">
        <v>132.86000000000001</v>
      </c>
      <c r="H16" s="1145">
        <v>141.54905230213299</v>
      </c>
      <c r="I16" s="1146">
        <v>6.54000624878263</v>
      </c>
      <c r="J16" s="309" t="s">
        <v>1374</v>
      </c>
      <c r="K16" s="303">
        <v>145.78</v>
      </c>
      <c r="L16" s="1145">
        <v>145.389370421998</v>
      </c>
      <c r="M16" s="1146">
        <v>-0.26795827822856899</v>
      </c>
      <c r="O16" s="302" t="s">
        <v>1375</v>
      </c>
      <c r="P16" s="303">
        <v>157.30000000000001</v>
      </c>
      <c r="Q16" s="1145">
        <v>173.15399236043501</v>
      </c>
      <c r="R16" s="1146">
        <v>10.0788254039637</v>
      </c>
      <c r="S16" s="302" t="s">
        <v>1376</v>
      </c>
      <c r="T16" s="303">
        <v>305.20238095238102</v>
      </c>
      <c r="U16" s="1145">
        <v>354.475025508545</v>
      </c>
      <c r="V16" s="1146">
        <v>16.144253004320898</v>
      </c>
      <c r="X16" s="1109" t="s">
        <v>1377</v>
      </c>
      <c r="Y16" s="1150">
        <v>394.0265</v>
      </c>
      <c r="Z16" s="1151">
        <v>450.992930876787</v>
      </c>
      <c r="AA16" s="1146">
        <v>14.4575125979565</v>
      </c>
      <c r="AC16" s="311"/>
      <c r="AD16" s="1150"/>
      <c r="AE16" s="1151"/>
      <c r="AF16" s="1146"/>
    </row>
    <row r="17" spans="1:32">
      <c r="A17" s="302" t="s">
        <v>1378</v>
      </c>
      <c r="B17" s="303">
        <v>110.71</v>
      </c>
      <c r="C17" s="1145">
        <v>125.31779336430201</v>
      </c>
      <c r="D17" s="1146">
        <v>13.1946467024679</v>
      </c>
      <c r="F17" s="302" t="s">
        <v>1379</v>
      </c>
      <c r="G17" s="303">
        <v>132.85</v>
      </c>
      <c r="H17" s="1145">
        <v>141.72301670386199</v>
      </c>
      <c r="I17" s="1146">
        <v>6.6789738079502499</v>
      </c>
      <c r="J17" s="309" t="s">
        <v>1380</v>
      </c>
      <c r="K17" s="303">
        <v>147.13999999999999</v>
      </c>
      <c r="L17" s="1145">
        <v>166.18939356508301</v>
      </c>
      <c r="M17" s="1146">
        <v>12.946441188720399</v>
      </c>
      <c r="O17" s="302" t="s">
        <v>1381</v>
      </c>
      <c r="P17" s="303">
        <v>157.30000000000001</v>
      </c>
      <c r="Q17" s="1145">
        <v>168.813770613797</v>
      </c>
      <c r="R17" s="1146">
        <v>7.3196253107420697</v>
      </c>
      <c r="S17" s="302" t="s">
        <v>1382</v>
      </c>
      <c r="T17" s="303">
        <v>305.3125</v>
      </c>
      <c r="U17" s="1145">
        <v>353.49519947232301</v>
      </c>
      <c r="V17" s="1146">
        <v>15.781436879368901</v>
      </c>
      <c r="X17" s="1109" t="s">
        <v>1383</v>
      </c>
      <c r="Y17" s="1150">
        <v>403.79649999999998</v>
      </c>
      <c r="Z17" s="1151">
        <v>452.57328793744398</v>
      </c>
      <c r="AA17" s="1146">
        <v>12.0795469840486</v>
      </c>
      <c r="AC17" s="311"/>
      <c r="AD17" s="1150"/>
      <c r="AE17" s="1151"/>
      <c r="AF17" s="1146"/>
    </row>
    <row r="18" spans="1:32">
      <c r="A18" s="302" t="s">
        <v>1384</v>
      </c>
      <c r="B18" s="303">
        <v>110.66</v>
      </c>
      <c r="C18" s="1145">
        <v>126.813765337063</v>
      </c>
      <c r="D18" s="1146">
        <v>14.5976552838088</v>
      </c>
      <c r="F18" s="302" t="s">
        <v>1385</v>
      </c>
      <c r="G18" s="303">
        <v>132.85</v>
      </c>
      <c r="H18" s="1145">
        <v>143.07503244119999</v>
      </c>
      <c r="I18" s="1146">
        <v>7.6966747769667396</v>
      </c>
      <c r="J18" s="309" t="s">
        <v>1386</v>
      </c>
      <c r="K18" s="303">
        <v>147.72</v>
      </c>
      <c r="L18" s="1145">
        <v>168.20225840701201</v>
      </c>
      <c r="M18" s="1146">
        <v>13.8655959971651</v>
      </c>
      <c r="O18" s="302" t="s">
        <v>1387</v>
      </c>
      <c r="P18" s="303">
        <v>157.31</v>
      </c>
      <c r="Q18" s="1145">
        <v>168.967469975547</v>
      </c>
      <c r="R18" s="1146">
        <v>7.4105078987645703</v>
      </c>
      <c r="S18" s="302" t="s">
        <v>1388</v>
      </c>
      <c r="T18" s="303">
        <v>306.40217391304299</v>
      </c>
      <c r="U18" s="1145">
        <v>350.01502556016999</v>
      </c>
      <c r="V18" s="1146">
        <v>14.233858425398701</v>
      </c>
      <c r="X18" s="1109" t="s">
        <v>1389</v>
      </c>
      <c r="Y18" s="1150">
        <v>409.88869565217402</v>
      </c>
      <c r="Z18" s="1151">
        <v>465.98332125181901</v>
      </c>
      <c r="AA18" s="1146">
        <v>13.6853312117799</v>
      </c>
      <c r="AC18" s="311"/>
      <c r="AD18" s="1150"/>
      <c r="AE18" s="1151"/>
      <c r="AF18" s="1146"/>
    </row>
    <row r="19" spans="1:32">
      <c r="A19" s="302" t="s">
        <v>1390</v>
      </c>
      <c r="B19" s="303">
        <v>113.7</v>
      </c>
      <c r="C19" s="1145">
        <v>127.087661460394</v>
      </c>
      <c r="D19" s="1146">
        <v>11.774548338077301</v>
      </c>
      <c r="F19" s="302" t="s">
        <v>1391</v>
      </c>
      <c r="G19" s="303">
        <v>132.85</v>
      </c>
      <c r="H19" s="1145">
        <v>149.747024409164</v>
      </c>
      <c r="I19" s="1146">
        <v>12.7188742259421</v>
      </c>
      <c r="J19" s="309" t="s">
        <v>1392</v>
      </c>
      <c r="K19" s="303">
        <v>147.22999999999999</v>
      </c>
      <c r="L19" s="1145">
        <v>169.59264194582499</v>
      </c>
      <c r="M19" s="1146">
        <v>15.188916624210499</v>
      </c>
      <c r="O19" s="302" t="s">
        <v>1393</v>
      </c>
      <c r="P19" s="303">
        <v>157.31</v>
      </c>
      <c r="Q19" s="1145">
        <v>168.346831025874</v>
      </c>
      <c r="R19" s="1146">
        <v>7.0159754789106996</v>
      </c>
      <c r="S19" s="302" t="s">
        <v>1394</v>
      </c>
      <c r="T19" s="303">
        <v>306.05277777777798</v>
      </c>
      <c r="U19" s="1145">
        <v>350.932838347705</v>
      </c>
      <c r="V19" s="1146">
        <v>14.664157239740501</v>
      </c>
      <c r="X19" s="1109" t="s">
        <v>1395</v>
      </c>
      <c r="Y19" s="1150">
        <v>410.35599999999999</v>
      </c>
      <c r="Z19" s="1151">
        <v>472.00565078650499</v>
      </c>
      <c r="AA19" s="1146">
        <v>15.0234554354036</v>
      </c>
      <c r="AC19" s="311"/>
      <c r="AD19" s="1150"/>
      <c r="AE19" s="1151"/>
      <c r="AF19" s="1146"/>
    </row>
    <row r="20" spans="1:32">
      <c r="A20" s="302" t="s">
        <v>1396</v>
      </c>
      <c r="B20" s="303">
        <v>113.57</v>
      </c>
      <c r="C20" s="1145">
        <v>135.678286484089</v>
      </c>
      <c r="D20" s="1146">
        <v>19.466660635809902</v>
      </c>
      <c r="F20" s="302" t="s">
        <v>1397</v>
      </c>
      <c r="G20" s="303">
        <v>132.82</v>
      </c>
      <c r="H20" s="1145">
        <v>151.35897222252601</v>
      </c>
      <c r="I20" s="1146">
        <v>13.957967341158099</v>
      </c>
      <c r="J20" s="309" t="s">
        <v>1398</v>
      </c>
      <c r="K20" s="303">
        <v>147.84</v>
      </c>
      <c r="L20" s="1145">
        <v>168.00176732103901</v>
      </c>
      <c r="M20" s="1146">
        <v>13.637559064555701</v>
      </c>
      <c r="O20" s="302" t="s">
        <v>1399</v>
      </c>
      <c r="P20" s="303">
        <v>157.30000000000001</v>
      </c>
      <c r="Q20" s="1145">
        <v>169.74442450919199</v>
      </c>
      <c r="R20" s="1146">
        <v>7.9112679651570303</v>
      </c>
      <c r="S20" s="302" t="s">
        <v>1400</v>
      </c>
      <c r="T20" s="303">
        <v>381.86333144368899</v>
      </c>
      <c r="U20" s="1145">
        <v>433.75096304165498</v>
      </c>
      <c r="V20" s="1146">
        <v>13.5880110304903</v>
      </c>
      <c r="X20" s="1109" t="s">
        <v>1401</v>
      </c>
      <c r="Y20" s="1150">
        <v>410.74647058823501</v>
      </c>
      <c r="Z20" s="1151">
        <v>465.34229125249499</v>
      </c>
      <c r="AA20" s="1146">
        <v>13.291853874258001</v>
      </c>
      <c r="AC20" s="311"/>
      <c r="AD20" s="1150"/>
      <c r="AE20" s="1151"/>
      <c r="AF20" s="1146"/>
    </row>
    <row r="21" spans="1:32">
      <c r="A21" s="302" t="s">
        <v>1402</v>
      </c>
      <c r="B21" s="303">
        <v>112.48</v>
      </c>
      <c r="C21" s="1145">
        <v>134.77263496026001</v>
      </c>
      <c r="D21" s="1146">
        <v>19.8191989333748</v>
      </c>
      <c r="F21" s="302" t="s">
        <v>1403</v>
      </c>
      <c r="G21" s="303">
        <v>132.87</v>
      </c>
      <c r="H21" s="1145">
        <v>150.93337020047699</v>
      </c>
      <c r="I21" s="1146">
        <v>13.594769474281099</v>
      </c>
      <c r="J21" s="309" t="s">
        <v>1404</v>
      </c>
      <c r="K21" s="303">
        <v>148.19999999999999</v>
      </c>
      <c r="L21" s="1145">
        <v>169.54588592663001</v>
      </c>
      <c r="M21" s="1146">
        <v>14.403431799345499</v>
      </c>
      <c r="O21" s="302" t="s">
        <v>1405</v>
      </c>
      <c r="P21" s="303">
        <v>157.31</v>
      </c>
      <c r="Q21" s="1145">
        <v>169.09715823612299</v>
      </c>
      <c r="R21" s="1146">
        <v>7.4929491043942704</v>
      </c>
      <c r="S21" s="302" t="s">
        <v>1406</v>
      </c>
      <c r="T21" s="303">
        <v>370.460168650794</v>
      </c>
      <c r="U21" s="1145">
        <v>435.76727476517902</v>
      </c>
      <c r="V21" s="1146">
        <v>17.628644491587998</v>
      </c>
      <c r="X21" s="1109" t="s">
        <v>1407</v>
      </c>
      <c r="Y21" s="1150">
        <v>410.11904761904799</v>
      </c>
      <c r="Z21" s="1151">
        <v>461.371068230974</v>
      </c>
      <c r="AA21" s="1146">
        <v>12.496864242095301</v>
      </c>
      <c r="AC21" s="311"/>
      <c r="AD21" s="1150"/>
      <c r="AE21" s="1151"/>
      <c r="AF21" s="1146"/>
    </row>
    <row r="22" spans="1:32">
      <c r="A22" s="302" t="s">
        <v>1408</v>
      </c>
      <c r="B22" s="303">
        <v>111.85</v>
      </c>
      <c r="C22" s="1145">
        <v>126.43494693690999</v>
      </c>
      <c r="D22" s="1146">
        <v>13.039737985614501</v>
      </c>
      <c r="F22" s="302" t="s">
        <v>1409</v>
      </c>
      <c r="G22" s="303">
        <v>132.87</v>
      </c>
      <c r="H22" s="1145">
        <v>153.658452986627</v>
      </c>
      <c r="I22" s="1146">
        <v>15.645708577276499</v>
      </c>
      <c r="J22" s="309" t="s">
        <v>1410</v>
      </c>
      <c r="K22" s="303">
        <v>148.59</v>
      </c>
      <c r="L22" s="1145">
        <v>167.17439606566199</v>
      </c>
      <c r="M22" s="1146">
        <v>12.507164725528201</v>
      </c>
      <c r="O22" s="302" t="s">
        <v>1411</v>
      </c>
      <c r="P22" s="303">
        <v>157.32</v>
      </c>
      <c r="Q22" s="1145">
        <v>167.51150064676901</v>
      </c>
      <c r="R22" s="1146">
        <v>6.4781977159734403</v>
      </c>
      <c r="S22" s="302" t="s">
        <v>1412</v>
      </c>
      <c r="T22" s="303">
        <v>364.74761904761903</v>
      </c>
      <c r="U22" s="1145">
        <v>423.20015690091702</v>
      </c>
      <c r="V22" s="1146">
        <v>16.025474821719499</v>
      </c>
      <c r="X22" s="1109" t="s">
        <v>1413</v>
      </c>
      <c r="Y22" s="1150">
        <v>410.12099999999998</v>
      </c>
      <c r="Z22" s="1151">
        <v>458.21390423102503</v>
      </c>
      <c r="AA22" s="1146">
        <v>11.7265158894631</v>
      </c>
      <c r="AC22" s="311"/>
      <c r="AD22" s="1150"/>
      <c r="AE22" s="1151"/>
      <c r="AF22" s="1146"/>
    </row>
    <row r="23" spans="1:32">
      <c r="A23" s="302" t="s">
        <v>1414</v>
      </c>
      <c r="B23" s="303">
        <v>111.7</v>
      </c>
      <c r="C23" s="1145">
        <v>129.577082577032</v>
      </c>
      <c r="D23" s="1146">
        <v>16.0045502032517</v>
      </c>
      <c r="F23" s="302" t="s">
        <v>1415</v>
      </c>
      <c r="G23" s="303">
        <v>133.22999999999999</v>
      </c>
      <c r="H23" s="1145">
        <v>162.429970201526</v>
      </c>
      <c r="I23" s="1146">
        <v>21.916963297699901</v>
      </c>
      <c r="J23" s="309" t="s">
        <v>1416</v>
      </c>
      <c r="K23" s="303">
        <v>151.86000000000001</v>
      </c>
      <c r="L23" s="1145">
        <v>168.60430626550999</v>
      </c>
      <c r="M23" s="1146">
        <v>11.026146625516599</v>
      </c>
      <c r="O23" s="302" t="s">
        <v>1417</v>
      </c>
      <c r="P23" s="303">
        <v>157.31</v>
      </c>
      <c r="Q23" s="1145">
        <v>167.69104579856699</v>
      </c>
      <c r="R23" s="1146">
        <v>6.5991010098321903</v>
      </c>
      <c r="S23" s="302" t="s">
        <v>1418</v>
      </c>
      <c r="T23" s="303">
        <v>362.72608695652201</v>
      </c>
      <c r="U23" s="1145">
        <v>416.101665809434</v>
      </c>
      <c r="V23" s="1146">
        <v>14.7151199685592</v>
      </c>
      <c r="X23" s="1109" t="s">
        <v>1419</v>
      </c>
      <c r="Y23" s="1150">
        <v>410.38545454545499</v>
      </c>
      <c r="Z23" s="1151">
        <v>456.76203454183201</v>
      </c>
      <c r="AA23" s="1146">
        <v>11.300736778730201</v>
      </c>
      <c r="AC23" s="311"/>
      <c r="AD23" s="1150"/>
      <c r="AE23" s="1151"/>
      <c r="AF23" s="1146"/>
    </row>
    <row r="24" spans="1:32">
      <c r="A24" s="302" t="s">
        <v>1420</v>
      </c>
      <c r="B24" s="303">
        <v>111.6</v>
      </c>
      <c r="C24" s="1145">
        <v>129.08933851135501</v>
      </c>
      <c r="D24" s="1146">
        <v>15.671450278992101</v>
      </c>
      <c r="F24" s="302" t="s">
        <v>1421</v>
      </c>
      <c r="G24" s="303">
        <v>130.81</v>
      </c>
      <c r="H24" s="1145">
        <v>164.813285180387</v>
      </c>
      <c r="I24" s="1146">
        <v>25.994408057783499</v>
      </c>
      <c r="J24" s="309" t="s">
        <v>1422</v>
      </c>
      <c r="K24" s="303">
        <v>152.30000000000001</v>
      </c>
      <c r="L24" s="1145">
        <v>171.17485790159199</v>
      </c>
      <c r="M24" s="1146">
        <v>12.393209390408099</v>
      </c>
      <c r="O24" s="302" t="s">
        <v>1423</v>
      </c>
      <c r="P24" s="303">
        <v>157.32</v>
      </c>
      <c r="Q24" s="1145">
        <v>167.71142049835001</v>
      </c>
      <c r="R24" s="1146">
        <v>6.6052761876112296</v>
      </c>
      <c r="S24" s="302" t="s">
        <v>1424</v>
      </c>
      <c r="T24" s="303">
        <v>359.98894736842101</v>
      </c>
      <c r="U24" s="1145">
        <v>412.79574276823303</v>
      </c>
      <c r="V24" s="1146">
        <v>14.669004641903101</v>
      </c>
      <c r="X24" s="1109" t="s">
        <v>1425</v>
      </c>
      <c r="Y24" s="1150">
        <v>410.79545454545502</v>
      </c>
      <c r="Z24" s="1151">
        <v>456.230531797033</v>
      </c>
      <c r="AA24" s="1146">
        <v>11.0602677680191</v>
      </c>
      <c r="AC24" s="311"/>
      <c r="AD24" s="1150"/>
      <c r="AE24" s="1151"/>
      <c r="AF24" s="1146"/>
    </row>
    <row r="25" spans="1:32">
      <c r="A25" s="302" t="s">
        <v>1426</v>
      </c>
      <c r="B25" s="303">
        <v>111.6</v>
      </c>
      <c r="C25" s="1145">
        <v>129.503962336922</v>
      </c>
      <c r="D25" s="1146">
        <v>16.0429770044104</v>
      </c>
      <c r="F25" s="302" t="s">
        <v>1427</v>
      </c>
      <c r="G25" s="303">
        <v>130.84</v>
      </c>
      <c r="H25" s="1145">
        <v>155.34171415866899</v>
      </c>
      <c r="I25" s="1146">
        <v>18.726470619588302</v>
      </c>
      <c r="J25" s="309" t="s">
        <v>1428</v>
      </c>
      <c r="K25" s="303">
        <v>149.36000000000001</v>
      </c>
      <c r="L25" s="1145">
        <v>170.31511062574799</v>
      </c>
      <c r="M25" s="1146">
        <v>14.0299348056695</v>
      </c>
      <c r="O25" s="302" t="s">
        <v>1429</v>
      </c>
      <c r="P25" s="303">
        <v>157.41999999999999</v>
      </c>
      <c r="Q25" s="1145">
        <v>167.84115816992201</v>
      </c>
      <c r="R25" s="1146">
        <v>6.6199708867500702</v>
      </c>
      <c r="S25" s="1110" t="s">
        <v>1430</v>
      </c>
      <c r="T25" s="303">
        <v>360.43238095238098</v>
      </c>
      <c r="U25" s="1145">
        <v>408.39232920214602</v>
      </c>
      <c r="V25" s="1146">
        <v>13.306226294940201</v>
      </c>
      <c r="X25" s="1109" t="s">
        <v>1431</v>
      </c>
      <c r="Y25" s="1150">
        <v>411.24736842105301</v>
      </c>
      <c r="Z25" s="1151">
        <v>454.60537732019401</v>
      </c>
      <c r="AA25" s="1146">
        <v>10.5430483520443</v>
      </c>
      <c r="AC25" s="311"/>
      <c r="AD25" s="1150"/>
      <c r="AE25" s="1151"/>
      <c r="AF25" s="1146"/>
    </row>
    <row r="26" spans="1:32">
      <c r="A26" s="302" t="s">
        <v>1432</v>
      </c>
      <c r="B26" s="303">
        <v>111.99</v>
      </c>
      <c r="C26" s="1145">
        <v>130.40140178786899</v>
      </c>
      <c r="D26" s="1146">
        <v>16.4402194730507</v>
      </c>
      <c r="F26" s="302" t="s">
        <v>1433</v>
      </c>
      <c r="G26" s="303">
        <v>130.63</v>
      </c>
      <c r="H26" s="1145">
        <v>148.71547431038101</v>
      </c>
      <c r="I26" s="1146">
        <v>13.8448092401295</v>
      </c>
      <c r="J26" s="309" t="s">
        <v>1434</v>
      </c>
      <c r="K26" s="303">
        <v>150.85</v>
      </c>
      <c r="L26" s="1145">
        <v>166.973353709831</v>
      </c>
      <c r="M26" s="1146">
        <v>10.6883352401931</v>
      </c>
      <c r="O26" s="302" t="s">
        <v>1435</v>
      </c>
      <c r="P26" s="303">
        <v>157.27000000000001</v>
      </c>
      <c r="Q26" s="1145">
        <v>168.09042988495401</v>
      </c>
      <c r="R26" s="1146">
        <v>6.8801614325390004</v>
      </c>
      <c r="S26" s="1110" t="s">
        <v>1436</v>
      </c>
      <c r="T26" s="303">
        <v>360.302727272727</v>
      </c>
      <c r="U26" s="1145">
        <v>409.40354901030901</v>
      </c>
      <c r="V26" s="1146">
        <v>13.627657528225001</v>
      </c>
      <c r="X26" s="1109" t="s">
        <v>1437</v>
      </c>
      <c r="Y26" s="1150">
        <v>411.73863636363598</v>
      </c>
      <c r="Z26" s="1151">
        <v>449.07941225736602</v>
      </c>
      <c r="AA26" s="1146">
        <v>9.0690483223807501</v>
      </c>
      <c r="AC26" s="311"/>
      <c r="AD26" s="1150"/>
      <c r="AE26" s="1151"/>
      <c r="AF26" s="1146"/>
    </row>
    <row r="27" spans="1:32">
      <c r="A27" s="302" t="s">
        <v>1438</v>
      </c>
      <c r="B27" s="303">
        <v>112.99</v>
      </c>
      <c r="C27" s="1145">
        <v>129.06257525364799</v>
      </c>
      <c r="D27" s="1146">
        <v>14.2247767533838</v>
      </c>
      <c r="F27" s="302" t="s">
        <v>1439</v>
      </c>
      <c r="G27" s="303">
        <v>130.29</v>
      </c>
      <c r="H27" s="1145">
        <v>145.35680895885801</v>
      </c>
      <c r="I27" s="1146">
        <v>11.5640563042891</v>
      </c>
      <c r="J27" s="309" t="s">
        <v>1440</v>
      </c>
      <c r="K27" s="303">
        <v>149.69</v>
      </c>
      <c r="L27" s="1145">
        <v>166.44718226984901</v>
      </c>
      <c r="M27" s="1146">
        <v>11.1945903332544</v>
      </c>
      <c r="O27" s="302" t="s">
        <v>1441</v>
      </c>
      <c r="P27" s="303">
        <v>157.27000000000001</v>
      </c>
      <c r="Q27" s="1145">
        <v>167.66951551080999</v>
      </c>
      <c r="R27" s="1146">
        <v>6.6125233743305696</v>
      </c>
      <c r="S27" s="1110" t="s">
        <v>1442</v>
      </c>
      <c r="T27" s="303">
        <v>360.67944444444402</v>
      </c>
      <c r="U27" s="1145">
        <v>408.59619050400499</v>
      </c>
      <c r="V27" s="1146">
        <v>13.2851335992732</v>
      </c>
      <c r="X27" s="1109" t="s">
        <v>1443</v>
      </c>
      <c r="Y27" s="1150">
        <v>414.335714285714</v>
      </c>
      <c r="Z27" s="1151">
        <v>444.83955210088902</v>
      </c>
      <c r="AA27" s="1146">
        <v>7.3621068045657099</v>
      </c>
      <c r="AC27" s="311"/>
      <c r="AD27" s="1150"/>
      <c r="AE27" s="1151"/>
      <c r="AF27" s="1146"/>
    </row>
    <row r="28" spans="1:32">
      <c r="A28" s="302" t="s">
        <v>1444</v>
      </c>
      <c r="B28" s="303">
        <v>113.96</v>
      </c>
      <c r="C28" s="1145">
        <v>129.61624492435601</v>
      </c>
      <c r="D28" s="1146">
        <v>13.7383686594907</v>
      </c>
      <c r="F28" s="302" t="s">
        <v>1445</v>
      </c>
      <c r="G28" s="303">
        <v>130.29</v>
      </c>
      <c r="H28" s="1145">
        <v>140.55727644235299</v>
      </c>
      <c r="I28" s="1146">
        <v>7.8803257674057203</v>
      </c>
      <c r="J28" s="309" t="s">
        <v>1446</v>
      </c>
      <c r="K28" s="303">
        <v>149.78</v>
      </c>
      <c r="L28" s="1145">
        <v>166.023120071932</v>
      </c>
      <c r="M28" s="1146">
        <v>10.8446522045216</v>
      </c>
      <c r="O28" s="302" t="s">
        <v>1447</v>
      </c>
      <c r="P28" s="303">
        <v>157.29</v>
      </c>
      <c r="Q28" s="1145">
        <v>167.27180611612599</v>
      </c>
      <c r="R28" s="1146">
        <v>6.3461161651253102</v>
      </c>
      <c r="S28" s="1108" t="s">
        <v>1448</v>
      </c>
      <c r="T28" s="303">
        <v>360.53363636363599</v>
      </c>
      <c r="U28" s="1145">
        <v>407.52661884960202</v>
      </c>
      <c r="V28" s="1146">
        <v>13.0342852222998</v>
      </c>
      <c r="X28" s="1109" t="s">
        <v>1449</v>
      </c>
      <c r="Y28" s="1150">
        <v>415.96</v>
      </c>
      <c r="Z28" s="1151">
        <v>447.73616366857999</v>
      </c>
      <c r="AA28" s="1146">
        <v>7.6392354237377802</v>
      </c>
      <c r="AC28" s="311"/>
      <c r="AD28" s="1150"/>
      <c r="AE28" s="1151"/>
      <c r="AF28" s="1146"/>
    </row>
    <row r="29" spans="1:32">
      <c r="A29" s="302" t="s">
        <v>1450</v>
      </c>
      <c r="B29" s="303">
        <v>114.28</v>
      </c>
      <c r="C29" s="1145">
        <v>133.57613332630899</v>
      </c>
      <c r="D29" s="1146">
        <v>16.8849609085661</v>
      </c>
      <c r="F29" s="302" t="s">
        <v>1451</v>
      </c>
      <c r="G29" s="303">
        <v>129.59</v>
      </c>
      <c r="H29" s="1145">
        <v>138.71295608938601</v>
      </c>
      <c r="I29" s="1146">
        <v>7.03986116936942</v>
      </c>
      <c r="J29" s="309" t="s">
        <v>1452</v>
      </c>
      <c r="K29" s="304">
        <v>150.22</v>
      </c>
      <c r="L29" s="1148">
        <v>166.960909560934</v>
      </c>
      <c r="M29" s="1149">
        <v>11.1442614571524</v>
      </c>
      <c r="O29" s="302" t="s">
        <v>1453</v>
      </c>
      <c r="P29" s="303">
        <v>157.31</v>
      </c>
      <c r="Q29" s="1145">
        <v>167.19636517200101</v>
      </c>
      <c r="R29" s="1146">
        <v>6.2846387209977097</v>
      </c>
      <c r="S29" s="1108" t="s">
        <v>1454</v>
      </c>
      <c r="T29" s="303">
        <v>360.35700000000003</v>
      </c>
      <c r="U29" s="1145">
        <v>406.65291532116203</v>
      </c>
      <c r="V29" s="1146">
        <v>12.8472363021011</v>
      </c>
      <c r="X29" s="1109" t="s">
        <v>1455</v>
      </c>
      <c r="Y29" s="1150">
        <v>416.95</v>
      </c>
      <c r="Z29" s="1151">
        <v>447.38797509102199</v>
      </c>
      <c r="AA29" s="1146">
        <v>7.3001499198997104</v>
      </c>
      <c r="AC29" s="311"/>
      <c r="AD29" s="1150"/>
      <c r="AE29" s="1151"/>
      <c r="AF29" s="1146"/>
    </row>
    <row r="30" spans="1:32">
      <c r="A30" s="302" t="s">
        <v>1456</v>
      </c>
      <c r="B30" s="303">
        <v>116.04</v>
      </c>
      <c r="C30" s="1145">
        <v>133.32708626388401</v>
      </c>
      <c r="D30" s="1146">
        <v>14.897523495246601</v>
      </c>
      <c r="F30" s="302" t="s">
        <v>1457</v>
      </c>
      <c r="G30" s="303">
        <v>128.69999999999999</v>
      </c>
      <c r="H30" s="1145">
        <v>138.645460087299</v>
      </c>
      <c r="I30" s="1146">
        <v>7.7276302154616801</v>
      </c>
      <c r="J30" s="309" t="s">
        <v>1458</v>
      </c>
      <c r="K30" s="304">
        <v>149.83000000000001</v>
      </c>
      <c r="L30" s="304">
        <v>170.082080313055</v>
      </c>
      <c r="M30" s="305">
        <v>13.516705808619999</v>
      </c>
      <c r="O30" s="302" t="s">
        <v>1459</v>
      </c>
      <c r="P30" s="303">
        <v>157.30000000000001</v>
      </c>
      <c r="Q30" s="1145">
        <v>167.54679951590299</v>
      </c>
      <c r="R30" s="1146">
        <v>6.5141764246045604</v>
      </c>
      <c r="S30" s="1108" t="s">
        <v>1460</v>
      </c>
      <c r="T30" s="303">
        <v>360.20619047618999</v>
      </c>
      <c r="U30" s="1145">
        <v>403.08791517463999</v>
      </c>
      <c r="V30" s="1146">
        <v>11.904771720264</v>
      </c>
      <c r="X30" s="1109" t="s">
        <v>1461</v>
      </c>
      <c r="Y30" s="303">
        <v>415.72173913043503</v>
      </c>
      <c r="Z30" s="1145">
        <v>447.22034819304201</v>
      </c>
      <c r="AA30" s="1146">
        <v>7.5768491511877798</v>
      </c>
      <c r="AC30" s="311"/>
      <c r="AD30" s="303"/>
      <c r="AE30" s="1145"/>
      <c r="AF30" s="1146"/>
    </row>
    <row r="31" spans="1:32">
      <c r="A31" s="302" t="s">
        <v>1462</v>
      </c>
      <c r="B31" s="303">
        <v>116.13</v>
      </c>
      <c r="C31" s="1145">
        <v>134.22992869536799</v>
      </c>
      <c r="D31" s="1146">
        <v>15.5859198272346</v>
      </c>
      <c r="F31" s="302" t="s">
        <v>1463</v>
      </c>
      <c r="G31" s="303">
        <v>128.47</v>
      </c>
      <c r="H31" s="1145">
        <v>139.49963646336499</v>
      </c>
      <c r="I31" s="1146">
        <v>8.58537904831093</v>
      </c>
      <c r="J31" s="309" t="s">
        <v>1464</v>
      </c>
      <c r="K31" s="304">
        <v>149.88999999999999</v>
      </c>
      <c r="L31" s="304">
        <v>168.13194217626199</v>
      </c>
      <c r="M31" s="305">
        <v>12.170219611890101</v>
      </c>
      <c r="O31" s="302" t="s">
        <v>1465</v>
      </c>
      <c r="P31" s="303">
        <v>157.29</v>
      </c>
      <c r="Q31" s="1145">
        <v>167.01760179494499</v>
      </c>
      <c r="R31" s="1146">
        <v>6.1845011093809603</v>
      </c>
      <c r="S31" s="1108" t="s">
        <v>1466</v>
      </c>
      <c r="T31" s="303">
        <v>360.26900000000001</v>
      </c>
      <c r="U31" s="1145">
        <v>398.84495533969698</v>
      </c>
      <c r="V31" s="1146">
        <v>10.7075422364115</v>
      </c>
      <c r="X31" s="1109" t="s">
        <v>1467</v>
      </c>
      <c r="Y31" s="303">
        <v>415.52631578947398</v>
      </c>
      <c r="Z31" s="1145">
        <v>443.95945185603699</v>
      </c>
      <c r="AA31" s="1146">
        <v>6.8426799906864604</v>
      </c>
      <c r="AC31" s="311"/>
      <c r="AD31" s="303"/>
      <c r="AE31" s="1145"/>
      <c r="AF31" s="1146"/>
    </row>
    <row r="32" spans="1:32">
      <c r="A32" s="302" t="s">
        <v>1468</v>
      </c>
      <c r="B32" s="303">
        <v>116.55</v>
      </c>
      <c r="C32" s="1145">
        <v>128.841176164752</v>
      </c>
      <c r="D32" s="1146">
        <v>10.5458396951965</v>
      </c>
      <c r="F32" s="302" t="s">
        <v>1469</v>
      </c>
      <c r="G32" s="303">
        <v>128.44999999999999</v>
      </c>
      <c r="H32" s="1145">
        <v>139.65642538736901</v>
      </c>
      <c r="I32" s="1146">
        <v>8.7243482969009793</v>
      </c>
      <c r="J32" s="309" t="s">
        <v>1470</v>
      </c>
      <c r="K32" s="304">
        <v>150.31</v>
      </c>
      <c r="L32" s="304">
        <v>168.66701629766899</v>
      </c>
      <c r="M32" s="306">
        <v>12.212771138094199</v>
      </c>
      <c r="O32" s="302" t="s">
        <v>1471</v>
      </c>
      <c r="P32" s="303">
        <v>157.29</v>
      </c>
      <c r="Q32" s="1145">
        <v>166.38985038087901</v>
      </c>
      <c r="R32" s="1146">
        <v>5.7853966437021098</v>
      </c>
      <c r="S32" s="1108" t="s">
        <v>1472</v>
      </c>
      <c r="T32" s="303">
        <v>361.19190476190499</v>
      </c>
      <c r="U32" s="1145">
        <v>395.49887485156103</v>
      </c>
      <c r="V32" s="1146">
        <v>9.4982666104522995</v>
      </c>
      <c r="X32" s="1109" t="s">
        <v>1473</v>
      </c>
      <c r="Y32" s="303">
        <v>415.95</v>
      </c>
      <c r="Z32" s="1145">
        <v>448.38264627339902</v>
      </c>
      <c r="AA32" s="1146">
        <v>7.7972463693709599</v>
      </c>
      <c r="AC32" s="311"/>
      <c r="AD32" s="303"/>
      <c r="AE32" s="1145"/>
      <c r="AF32" s="1146"/>
    </row>
    <row r="33" spans="1:32">
      <c r="A33" s="302" t="s">
        <v>1474</v>
      </c>
      <c r="B33" s="303">
        <v>118.49</v>
      </c>
      <c r="C33" s="1145">
        <v>126.91622463726701</v>
      </c>
      <c r="D33" s="1146">
        <v>7.1113382034494403</v>
      </c>
      <c r="F33" s="302" t="s">
        <v>1475</v>
      </c>
      <c r="G33" s="303">
        <v>128.44999999999999</v>
      </c>
      <c r="H33" s="1145">
        <v>136.31911155577799</v>
      </c>
      <c r="I33" s="1146">
        <v>6.1262059601229204</v>
      </c>
      <c r="J33" s="309" t="s">
        <v>1476</v>
      </c>
      <c r="K33" s="304">
        <v>150.19</v>
      </c>
      <c r="L33" s="304">
        <v>166.36036672617001</v>
      </c>
      <c r="M33" s="306">
        <v>10.766606782189299</v>
      </c>
      <c r="O33" s="302" t="s">
        <v>1477</v>
      </c>
      <c r="P33" s="303">
        <v>157.29</v>
      </c>
      <c r="Q33" s="1145">
        <v>166.280527809039</v>
      </c>
      <c r="R33" s="1146">
        <v>5.7158928152067299</v>
      </c>
      <c r="S33" s="1108" t="s">
        <v>1478</v>
      </c>
      <c r="T33" s="303">
        <v>361.06052631579001</v>
      </c>
      <c r="U33" s="1145">
        <v>392.13473501810302</v>
      </c>
      <c r="V33" s="1146">
        <v>8.6063710756172203</v>
      </c>
      <c r="X33" s="1109" t="s">
        <v>1479</v>
      </c>
      <c r="Y33" s="303">
        <v>415.61428571428598</v>
      </c>
      <c r="Z33" s="1145">
        <v>450.92596547495202</v>
      </c>
      <c r="AA33" s="1146">
        <v>8.4962622735594593</v>
      </c>
      <c r="AC33" s="311"/>
      <c r="AD33" s="303"/>
      <c r="AE33" s="1145"/>
      <c r="AF33" s="1146"/>
    </row>
    <row r="34" spans="1:32">
      <c r="A34" s="302" t="s">
        <v>1480</v>
      </c>
      <c r="B34" s="303">
        <v>123.72</v>
      </c>
      <c r="C34" s="1145">
        <v>131.56895147042201</v>
      </c>
      <c r="D34" s="1146">
        <v>6.3441250165063598</v>
      </c>
      <c r="F34" s="302" t="s">
        <v>1481</v>
      </c>
      <c r="G34" s="303">
        <v>128.38</v>
      </c>
      <c r="H34" s="1145">
        <v>133.584298999965</v>
      </c>
      <c r="I34" s="1146">
        <v>4.0538238043038799</v>
      </c>
      <c r="J34" s="309" t="s">
        <v>1482</v>
      </c>
      <c r="K34" s="304">
        <v>150.1</v>
      </c>
      <c r="L34" s="304">
        <v>169.57891683339801</v>
      </c>
      <c r="M34" s="306">
        <v>12.9772930269142</v>
      </c>
      <c r="O34" s="302" t="s">
        <v>1483</v>
      </c>
      <c r="P34" s="303">
        <v>157.29</v>
      </c>
      <c r="Q34" s="1145">
        <v>166.681153603642</v>
      </c>
      <c r="R34" s="1146">
        <v>5.9705980060028399</v>
      </c>
      <c r="S34" s="1108" t="s">
        <v>1484</v>
      </c>
      <c r="T34" s="303">
        <v>361.811904761905</v>
      </c>
      <c r="U34" s="1145">
        <v>390.40001319725502</v>
      </c>
      <c r="V34" s="1146">
        <v>7.9013730778601801</v>
      </c>
      <c r="X34" s="1109" t="s">
        <v>1485</v>
      </c>
      <c r="Y34" s="303">
        <v>417.26052631578898</v>
      </c>
      <c r="Z34" s="1145">
        <v>451.95435115302803</v>
      </c>
      <c r="AA34" s="1146">
        <v>8.3146673718620399</v>
      </c>
      <c r="AC34" s="311"/>
      <c r="AD34" s="303"/>
      <c r="AE34" s="1145"/>
      <c r="AF34" s="1146"/>
    </row>
    <row r="35" spans="1:32">
      <c r="A35" s="302" t="s">
        <v>1486</v>
      </c>
      <c r="B35" s="303">
        <v>125.75</v>
      </c>
      <c r="C35" s="1145">
        <v>140.92187794768</v>
      </c>
      <c r="D35" s="1146">
        <v>12.065111688015801</v>
      </c>
      <c r="F35" s="302" t="s">
        <v>1487</v>
      </c>
      <c r="G35" s="303">
        <v>128.33000000000001</v>
      </c>
      <c r="H35" s="1145">
        <v>126.971280279417</v>
      </c>
      <c r="I35" s="1146">
        <v>-1.05877013993837</v>
      </c>
      <c r="J35" s="309" t="s">
        <v>1488</v>
      </c>
      <c r="K35" s="304">
        <v>150.27000000000001</v>
      </c>
      <c r="L35" s="304">
        <v>167.54658839899301</v>
      </c>
      <c r="M35" s="306">
        <v>11.497030943630399</v>
      </c>
      <c r="O35" s="302" t="s">
        <v>1489</v>
      </c>
      <c r="P35" s="303">
        <v>157.29</v>
      </c>
      <c r="Q35" s="1145">
        <v>166.988514202045</v>
      </c>
      <c r="R35" s="1146">
        <v>6.1660081391344903</v>
      </c>
      <c r="S35" s="1108" t="s">
        <v>1490</v>
      </c>
      <c r="T35" s="303">
        <v>362.39380952380998</v>
      </c>
      <c r="U35" s="1145">
        <v>390.60346920396501</v>
      </c>
      <c r="V35" s="1146">
        <v>7.7842553980774296</v>
      </c>
      <c r="X35" s="1109" t="s">
        <v>1491</v>
      </c>
      <c r="Y35" s="303">
        <v>426.06086956521699</v>
      </c>
      <c r="Z35" s="1145">
        <v>460.00824510116001</v>
      </c>
      <c r="AA35" s="1146">
        <v>7.9677290173550102</v>
      </c>
      <c r="AC35" s="311"/>
      <c r="AD35" s="303"/>
      <c r="AE35" s="1145"/>
      <c r="AF35" s="1146"/>
    </row>
    <row r="36" spans="1:32">
      <c r="A36" s="302" t="s">
        <v>1492</v>
      </c>
      <c r="B36" s="303">
        <v>126.45</v>
      </c>
      <c r="C36" s="1145">
        <v>138.693716551178</v>
      </c>
      <c r="D36" s="1146">
        <v>9.6826544493298705</v>
      </c>
      <c r="F36" s="302" t="s">
        <v>1493</v>
      </c>
      <c r="G36" s="303">
        <v>128.29</v>
      </c>
      <c r="H36" s="1145">
        <v>128.241286185814</v>
      </c>
      <c r="I36" s="1146">
        <v>-3.7971637841173897E-2</v>
      </c>
      <c r="J36" s="309" t="s">
        <v>1494</v>
      </c>
      <c r="K36" s="304">
        <v>151.03</v>
      </c>
      <c r="L36" s="304">
        <v>168.92013182706799</v>
      </c>
      <c r="M36" s="306">
        <v>11.8454160279866</v>
      </c>
      <c r="O36" s="302" t="s">
        <v>1495</v>
      </c>
      <c r="P36" s="303">
        <v>157.30000000000001</v>
      </c>
      <c r="Q36" s="1145">
        <v>167.86066906347801</v>
      </c>
      <c r="R36" s="1146">
        <v>6.7137120556124197</v>
      </c>
      <c r="S36" s="1108" t="s">
        <v>1496</v>
      </c>
      <c r="T36" s="303">
        <v>364.21899999999999</v>
      </c>
      <c r="U36" s="1145">
        <v>392.48739956340597</v>
      </c>
      <c r="V36" s="1146">
        <v>7.7613742180956802</v>
      </c>
      <c r="X36" s="1109" t="s">
        <v>1497</v>
      </c>
      <c r="Y36" s="303">
        <v>435.57045454545499</v>
      </c>
      <c r="Z36" s="1145">
        <v>474.31777090832799</v>
      </c>
      <c r="AA36" s="1146">
        <v>8.8957632361241199</v>
      </c>
      <c r="AC36" s="311"/>
      <c r="AD36" s="303"/>
      <c r="AE36" s="1145"/>
      <c r="AF36" s="1146"/>
    </row>
    <row r="37" spans="1:32">
      <c r="A37" s="302" t="s">
        <v>1498</v>
      </c>
      <c r="B37" s="303">
        <v>126.56</v>
      </c>
      <c r="C37" s="1145">
        <v>136.98858440129001</v>
      </c>
      <c r="D37" s="1146">
        <v>8.2400319226377405</v>
      </c>
      <c r="F37" s="302" t="s">
        <v>1499</v>
      </c>
      <c r="G37" s="303">
        <v>128.28</v>
      </c>
      <c r="H37" s="1145">
        <v>133.55629975737199</v>
      </c>
      <c r="I37" s="1146">
        <v>4.1131117534861401</v>
      </c>
      <c r="J37" s="309" t="s">
        <v>1500</v>
      </c>
      <c r="K37" s="304">
        <v>151.25</v>
      </c>
      <c r="L37" s="304">
        <v>169.704637115335</v>
      </c>
      <c r="M37" s="306">
        <v>12.2014129688163</v>
      </c>
      <c r="O37" s="302" t="s">
        <v>1501</v>
      </c>
      <c r="P37" s="303">
        <v>157.31</v>
      </c>
      <c r="Q37" s="1145">
        <v>167.60347139383401</v>
      </c>
      <c r="R37" s="1146">
        <v>6.5434310557711104</v>
      </c>
      <c r="S37" s="1108" t="s">
        <v>1502</v>
      </c>
      <c r="T37" s="303">
        <v>363.976</v>
      </c>
      <c r="U37" s="1145">
        <v>396.29475486207298</v>
      </c>
      <c r="V37" s="1146">
        <v>8.8793642608503696</v>
      </c>
      <c r="X37" s="1109" t="s">
        <v>1503</v>
      </c>
      <c r="Y37" s="303">
        <v>440.84684210526302</v>
      </c>
      <c r="Z37" s="1145">
        <v>486.17965365679498</v>
      </c>
      <c r="AA37" s="1146">
        <v>10.2831203996029</v>
      </c>
      <c r="AC37" s="311"/>
      <c r="AD37" s="303"/>
      <c r="AE37" s="1145"/>
      <c r="AF37" s="1146"/>
    </row>
    <row r="38" spans="1:32">
      <c r="A38" s="302" t="s">
        <v>1504</v>
      </c>
      <c r="B38" s="303">
        <v>126.83</v>
      </c>
      <c r="C38" s="1145">
        <v>130.70960782058199</v>
      </c>
      <c r="D38" s="1146">
        <v>3.05890390332116</v>
      </c>
      <c r="F38" s="302" t="s">
        <v>1505</v>
      </c>
      <c r="G38" s="303">
        <v>128.29</v>
      </c>
      <c r="H38" s="1145">
        <v>134.38336378716701</v>
      </c>
      <c r="I38" s="1146">
        <v>4.7496794661837702</v>
      </c>
      <c r="J38" s="309" t="s">
        <v>1506</v>
      </c>
      <c r="K38" s="303">
        <v>150.22</v>
      </c>
      <c r="L38" s="303">
        <v>169.60451830885</v>
      </c>
      <c r="M38" s="305">
        <v>12.904086212787799</v>
      </c>
      <c r="O38" s="302" t="s">
        <v>1507</v>
      </c>
      <c r="P38" s="303">
        <v>160</v>
      </c>
      <c r="Q38" s="1145">
        <v>167.20670991857901</v>
      </c>
      <c r="R38" s="1146">
        <v>4.5041936991120002</v>
      </c>
      <c r="S38" s="1108" t="s">
        <v>1508</v>
      </c>
      <c r="T38" s="303">
        <v>363.91380952381002</v>
      </c>
      <c r="U38" s="1145">
        <v>394.993579882012</v>
      </c>
      <c r="V38" s="1146">
        <v>8.5404207108467691</v>
      </c>
      <c r="X38" s="1109" t="s">
        <v>1509</v>
      </c>
      <c r="Y38" s="303">
        <v>445.58136363636402</v>
      </c>
      <c r="Z38" s="1145">
        <v>495.435153441002</v>
      </c>
      <c r="AA38" s="1146">
        <v>11.188481806731099</v>
      </c>
      <c r="AC38" s="311"/>
      <c r="AD38" s="303"/>
      <c r="AE38" s="1145"/>
      <c r="AF38" s="1146"/>
    </row>
    <row r="39" spans="1:32">
      <c r="A39" s="302" t="s">
        <v>1510</v>
      </c>
      <c r="B39" s="303">
        <v>126.88</v>
      </c>
      <c r="C39" s="1145">
        <v>139.18098817092499</v>
      </c>
      <c r="D39" s="1146">
        <v>9.6949780666181091</v>
      </c>
      <c r="F39" s="302" t="s">
        <v>1511</v>
      </c>
      <c r="G39" s="303">
        <v>128.29</v>
      </c>
      <c r="H39" s="1145">
        <v>135.57139742778801</v>
      </c>
      <c r="I39" s="1146">
        <v>5.6757326586548702</v>
      </c>
      <c r="J39" s="309" t="s">
        <v>1512</v>
      </c>
      <c r="K39" s="303">
        <v>150.47999999999999</v>
      </c>
      <c r="L39" s="1145">
        <v>167.48249637839299</v>
      </c>
      <c r="M39" s="1146">
        <v>11.298841293456601</v>
      </c>
      <c r="O39" s="302" t="s">
        <v>1513</v>
      </c>
      <c r="P39" s="303">
        <v>169.68</v>
      </c>
      <c r="Q39" s="1145">
        <v>170.42955680754301</v>
      </c>
      <c r="R39" s="1146">
        <v>0.44174729346021102</v>
      </c>
      <c r="S39" s="1108" t="s">
        <v>1514</v>
      </c>
      <c r="T39" s="303">
        <v>364.75684210526299</v>
      </c>
      <c r="U39" s="1145">
        <v>396.33906864487398</v>
      </c>
      <c r="V39" s="1146">
        <v>8.6584329322865603</v>
      </c>
      <c r="X39" s="1111" t="s">
        <v>1515</v>
      </c>
      <c r="Y39" s="304">
        <v>450.70749999999998</v>
      </c>
      <c r="Z39" s="1148">
        <v>505.29980336134201</v>
      </c>
      <c r="AA39" s="1149">
        <v>12.1125793028387</v>
      </c>
      <c r="AC39" s="312"/>
      <c r="AD39" s="304"/>
      <c r="AE39" s="1148"/>
      <c r="AF39" s="1149"/>
    </row>
    <row r="40" spans="1:32">
      <c r="A40" s="302" t="s">
        <v>1516</v>
      </c>
      <c r="B40" s="303">
        <v>127.07</v>
      </c>
      <c r="C40" s="1145">
        <v>139.01517247311801</v>
      </c>
      <c r="D40" s="1146">
        <v>9.4004662572742692</v>
      </c>
      <c r="F40" s="302" t="s">
        <v>1517</v>
      </c>
      <c r="G40" s="303">
        <v>128.28</v>
      </c>
      <c r="H40" s="1145">
        <v>135.806779312381</v>
      </c>
      <c r="I40" s="1146">
        <v>5.8674612662774503</v>
      </c>
      <c r="J40" s="309" t="s">
        <v>1518</v>
      </c>
      <c r="K40" s="303">
        <v>151.55000000000001</v>
      </c>
      <c r="L40" s="1145">
        <v>165.78008675332899</v>
      </c>
      <c r="M40" s="1146">
        <v>9.3896976267428105</v>
      </c>
      <c r="O40" s="302" t="s">
        <v>1519</v>
      </c>
      <c r="P40" s="303">
        <v>169.68</v>
      </c>
      <c r="Q40" s="1145">
        <v>181.84195230170801</v>
      </c>
      <c r="R40" s="1146">
        <v>7.1675815073715397</v>
      </c>
      <c r="S40" s="1108" t="s">
        <v>1520</v>
      </c>
      <c r="T40" s="303">
        <v>363.76409090909101</v>
      </c>
      <c r="U40" s="1145">
        <v>398.87246807272999</v>
      </c>
      <c r="V40" s="1146">
        <v>9.6514136609523398</v>
      </c>
      <c r="X40" s="1112" t="s">
        <v>1521</v>
      </c>
      <c r="Y40" s="1152">
        <v>460.99285714285702</v>
      </c>
      <c r="Z40" s="1153">
        <v>513.74633255382105</v>
      </c>
      <c r="AA40" s="1154">
        <v>11.4434474620538</v>
      </c>
      <c r="AC40" s="313"/>
      <c r="AD40" s="1152"/>
      <c r="AE40" s="1153"/>
      <c r="AF40" s="1154"/>
    </row>
    <row r="41" spans="1:32">
      <c r="A41" s="302" t="s">
        <v>1522</v>
      </c>
      <c r="B41" s="303">
        <v>127.32</v>
      </c>
      <c r="C41" s="1145">
        <v>136.97055818358899</v>
      </c>
      <c r="D41" s="1146">
        <v>7.5797660882732396</v>
      </c>
      <c r="F41" s="302" t="s">
        <v>1523</v>
      </c>
      <c r="G41" s="303">
        <v>128.27000000000001</v>
      </c>
      <c r="H41" s="1145">
        <v>135.69226012796099</v>
      </c>
      <c r="I41" s="1146">
        <v>5.7864349637182997</v>
      </c>
      <c r="J41" s="309" t="s">
        <v>1524</v>
      </c>
      <c r="K41" s="303">
        <v>151.94</v>
      </c>
      <c r="L41" s="1145">
        <v>167.12943654425101</v>
      </c>
      <c r="M41" s="1146">
        <v>9.9969965409048704</v>
      </c>
      <c r="O41" s="302" t="s">
        <v>1525</v>
      </c>
      <c r="P41" s="303">
        <v>194.48</v>
      </c>
      <c r="Q41" s="1145">
        <v>183.685012479595</v>
      </c>
      <c r="R41" s="1146">
        <v>-5.5506928837951701</v>
      </c>
      <c r="S41" s="1108" t="s">
        <v>1526</v>
      </c>
      <c r="T41" s="303">
        <v>361.94363636363602</v>
      </c>
      <c r="U41" s="1145">
        <v>398.95026503092299</v>
      </c>
      <c r="V41" s="1146">
        <v>10.224417547186</v>
      </c>
      <c r="X41" s="1109" t="s">
        <v>1527</v>
      </c>
      <c r="Y41" s="1150">
        <v>460.83499999999998</v>
      </c>
      <c r="Z41" s="1151">
        <v>527.73590938027905</v>
      </c>
      <c r="AA41" s="1146">
        <v>14.5173238535004</v>
      </c>
      <c r="AC41" s="311"/>
      <c r="AD41" s="1150"/>
      <c r="AE41" s="1151"/>
      <c r="AF41" s="1146"/>
    </row>
    <row r="42" spans="1:32">
      <c r="A42" s="302" t="s">
        <v>1528</v>
      </c>
      <c r="B42" s="303">
        <v>127.16</v>
      </c>
      <c r="C42" s="1145">
        <v>132.62486792065101</v>
      </c>
      <c r="D42" s="1146">
        <v>4.2976312682060103</v>
      </c>
      <c r="F42" s="302" t="s">
        <v>1529</v>
      </c>
      <c r="G42" s="303">
        <v>128.15</v>
      </c>
      <c r="H42" s="1145">
        <v>134.11214137913899</v>
      </c>
      <c r="I42" s="1146">
        <v>4.6524708381887399</v>
      </c>
      <c r="J42" s="309" t="s">
        <v>1530</v>
      </c>
      <c r="K42" s="303">
        <v>152.51</v>
      </c>
      <c r="L42" s="1145">
        <v>165.320815682073</v>
      </c>
      <c r="M42" s="1146">
        <v>8.3999840548641593</v>
      </c>
      <c r="O42" s="302" t="s">
        <v>1531</v>
      </c>
      <c r="P42" s="303">
        <v>197.07</v>
      </c>
      <c r="Q42" s="1145">
        <v>210.789344471508</v>
      </c>
      <c r="R42" s="1146">
        <v>6.9616605630022299</v>
      </c>
      <c r="S42" s="1108" t="s">
        <v>1532</v>
      </c>
      <c r="T42" s="303">
        <v>360.48666666666702</v>
      </c>
      <c r="U42" s="1145">
        <v>396.83206729911899</v>
      </c>
      <c r="V42" s="1146">
        <v>10.082314824159701</v>
      </c>
      <c r="X42" s="1109" t="s">
        <v>1533</v>
      </c>
      <c r="Y42" s="303">
        <v>460.97347826087002</v>
      </c>
      <c r="Z42" s="1145">
        <v>529.82455993063797</v>
      </c>
      <c r="AA42" s="1146">
        <v>14.9360179959866</v>
      </c>
      <c r="AC42" s="311"/>
      <c r="AD42" s="303"/>
      <c r="AE42" s="1145"/>
      <c r="AF42" s="1146"/>
    </row>
    <row r="43" spans="1:32">
      <c r="A43" s="302" t="s">
        <v>1534</v>
      </c>
      <c r="B43" s="303">
        <v>127.37</v>
      </c>
      <c r="C43" s="1145">
        <v>130.66779058317701</v>
      </c>
      <c r="D43" s="1146">
        <v>2.5891423280030099</v>
      </c>
      <c r="F43" s="302" t="s">
        <v>1535</v>
      </c>
      <c r="G43" s="303">
        <v>127.98</v>
      </c>
      <c r="H43" s="1145">
        <v>131.23030094674399</v>
      </c>
      <c r="I43" s="1146">
        <v>2.5396944419006502</v>
      </c>
      <c r="J43" s="309" t="s">
        <v>1536</v>
      </c>
      <c r="K43" s="303">
        <v>153.97</v>
      </c>
      <c r="L43" s="1145">
        <v>167.50756047031501</v>
      </c>
      <c r="M43" s="1146">
        <v>8.7923364748425694</v>
      </c>
      <c r="O43" s="302" t="s">
        <v>1537</v>
      </c>
      <c r="P43" s="303">
        <v>197</v>
      </c>
      <c r="Q43" s="1145">
        <v>213.96589110361299</v>
      </c>
      <c r="R43" s="1146">
        <v>8.6121274637627803</v>
      </c>
      <c r="S43" s="1108" t="s">
        <v>1538</v>
      </c>
      <c r="T43" s="303">
        <v>360.44200000000001</v>
      </c>
      <c r="U43" s="1145">
        <v>393.71257448009499</v>
      </c>
      <c r="V43" s="1146">
        <v>9.2304932499805101</v>
      </c>
      <c r="X43" s="1109" t="s">
        <v>1539</v>
      </c>
      <c r="Y43" s="303">
        <v>460.95625000000001</v>
      </c>
      <c r="Z43" s="1145">
        <v>535.87394891846304</v>
      </c>
      <c r="AA43" s="1146">
        <v>16.252670165219101</v>
      </c>
      <c r="AC43" s="311"/>
      <c r="AD43" s="303"/>
      <c r="AE43" s="1145"/>
      <c r="AF43" s="1146"/>
    </row>
    <row r="44" spans="1:32">
      <c r="A44" s="302" t="s">
        <v>1540</v>
      </c>
      <c r="B44" s="303">
        <v>127.67</v>
      </c>
      <c r="C44" s="1145">
        <v>134.89921658297499</v>
      </c>
      <c r="D44" s="1146">
        <v>5.6624238920462897</v>
      </c>
      <c r="F44" s="302" t="s">
        <v>1541</v>
      </c>
      <c r="G44" s="303">
        <v>127.56</v>
      </c>
      <c r="H44" s="1155">
        <v>130.03984086992901</v>
      </c>
      <c r="I44" s="1156">
        <v>1.9440583803139899</v>
      </c>
      <c r="J44" s="309" t="s">
        <v>1542</v>
      </c>
      <c r="K44" s="303">
        <v>154.80000000000001</v>
      </c>
      <c r="L44" s="1145">
        <v>166.10038335092099</v>
      </c>
      <c r="M44" s="1146">
        <v>7.2999892447807397</v>
      </c>
      <c r="O44" s="302" t="s">
        <v>1543</v>
      </c>
      <c r="P44" s="303">
        <v>197</v>
      </c>
      <c r="Q44" s="1145">
        <v>214.478604542683</v>
      </c>
      <c r="R44" s="1146">
        <v>8.8723880927323595</v>
      </c>
      <c r="S44" s="1108" t="s">
        <v>1544</v>
      </c>
      <c r="T44" s="303">
        <v>360.70047619047602</v>
      </c>
      <c r="U44" s="1145">
        <v>393.57423686969202</v>
      </c>
      <c r="V44" s="1146">
        <v>9.1138667257695598</v>
      </c>
      <c r="X44" s="1109" t="s">
        <v>1545</v>
      </c>
      <c r="Y44" s="303">
        <v>462.00952380952401</v>
      </c>
      <c r="Z44" s="1145">
        <v>536.91924522302497</v>
      </c>
      <c r="AA44" s="1146">
        <v>16.213891176058201</v>
      </c>
      <c r="AC44" s="311"/>
      <c r="AD44" s="303"/>
      <c r="AE44" s="1145"/>
      <c r="AF44" s="1146"/>
    </row>
    <row r="45" spans="1:32">
      <c r="A45" s="302" t="s">
        <v>1546</v>
      </c>
      <c r="B45" s="303">
        <v>127.83</v>
      </c>
      <c r="C45" s="1145">
        <v>135.944889266838</v>
      </c>
      <c r="D45" s="1146">
        <v>6.3481884274724099</v>
      </c>
      <c r="F45" s="302" t="s">
        <v>1547</v>
      </c>
      <c r="G45" s="303">
        <v>127.41</v>
      </c>
      <c r="H45" s="1145">
        <v>129.97505158820201</v>
      </c>
      <c r="I45" s="1146">
        <v>2.01322626811274</v>
      </c>
      <c r="J45" s="309" t="s">
        <v>1548</v>
      </c>
      <c r="K45" s="303">
        <v>154.5</v>
      </c>
      <c r="L45" s="1145">
        <v>167.928326737406</v>
      </c>
      <c r="M45" s="1146">
        <v>8.6914736164441901</v>
      </c>
      <c r="O45" s="302" t="s">
        <v>1549</v>
      </c>
      <c r="P45" s="303">
        <v>196.92</v>
      </c>
      <c r="Q45" s="1145">
        <v>214.82195101628801</v>
      </c>
      <c r="R45" s="1146">
        <v>9.0909765469672497</v>
      </c>
      <c r="S45" s="1108" t="s">
        <v>1550</v>
      </c>
      <c r="T45" s="303">
        <v>360.62705882352901</v>
      </c>
      <c r="U45" s="1145">
        <v>394.74060380757197</v>
      </c>
      <c r="V45" s="1146">
        <v>9.4595078625909395</v>
      </c>
      <c r="X45" s="1109" t="s">
        <v>1551</v>
      </c>
      <c r="Y45" s="303">
        <v>610.70722222222196</v>
      </c>
      <c r="Z45" s="1145">
        <v>543.56040925300101</v>
      </c>
      <c r="AA45" s="1146">
        <v>-10.994926951230401</v>
      </c>
      <c r="AC45" s="311"/>
      <c r="AD45" s="303"/>
      <c r="AE45" s="1145"/>
      <c r="AF45" s="1146"/>
    </row>
    <row r="46" spans="1:32">
      <c r="A46" s="302" t="s">
        <v>1552</v>
      </c>
      <c r="B46" s="303">
        <v>127.77</v>
      </c>
      <c r="C46" s="1145">
        <v>142.69624673090999</v>
      </c>
      <c r="D46" s="1146">
        <v>11.6821215707207</v>
      </c>
      <c r="F46" s="302" t="s">
        <v>1553</v>
      </c>
      <c r="G46" s="303">
        <v>127.19</v>
      </c>
      <c r="H46" s="1145">
        <v>132.056307063806</v>
      </c>
      <c r="I46" s="1146">
        <v>3.82601388773177</v>
      </c>
      <c r="J46" s="309" t="s">
        <v>1554</v>
      </c>
      <c r="K46" s="303">
        <v>151.86000000000001</v>
      </c>
      <c r="L46" s="1145">
        <v>164.453031248885</v>
      </c>
      <c r="M46" s="1146">
        <v>8.2925268331915394</v>
      </c>
      <c r="O46" s="302" t="s">
        <v>1555</v>
      </c>
      <c r="P46" s="303">
        <v>196.97</v>
      </c>
      <c r="Q46" s="1145">
        <v>214.707326838303</v>
      </c>
      <c r="R46" s="1146">
        <v>9.0050905408454707</v>
      </c>
      <c r="S46" s="1108" t="s">
        <v>1556</v>
      </c>
      <c r="T46" s="303">
        <v>361.257391304348</v>
      </c>
      <c r="U46" s="1145">
        <v>394.57522320651799</v>
      </c>
      <c r="V46" s="1146">
        <v>9.2227405457017593</v>
      </c>
      <c r="X46" s="1109" t="s">
        <v>1557</v>
      </c>
      <c r="Y46" s="303">
        <v>770.31657142857102</v>
      </c>
      <c r="Z46" s="1145">
        <v>728.26091702598899</v>
      </c>
      <c r="AA46" s="1146">
        <v>-5.4595287135766597</v>
      </c>
      <c r="AC46" s="311"/>
      <c r="AD46" s="303"/>
      <c r="AE46" s="1145"/>
      <c r="AF46" s="1146"/>
    </row>
    <row r="47" spans="1:32">
      <c r="A47" s="302" t="s">
        <v>1558</v>
      </c>
      <c r="B47" s="303">
        <v>127.9</v>
      </c>
      <c r="C47" s="1145">
        <v>141.297622810928</v>
      </c>
      <c r="D47" s="1146">
        <v>10.4750764745331</v>
      </c>
      <c r="F47" s="302" t="s">
        <v>1559</v>
      </c>
      <c r="G47" s="303">
        <v>126.68</v>
      </c>
      <c r="H47" s="1145">
        <v>130.265106857907</v>
      </c>
      <c r="I47" s="1146">
        <v>2.8300496194401998</v>
      </c>
      <c r="J47" s="309" t="s">
        <v>1560</v>
      </c>
      <c r="K47" s="303">
        <v>152.72</v>
      </c>
      <c r="L47" s="1145">
        <v>160.313543254851</v>
      </c>
      <c r="M47" s="1146">
        <v>4.97219961684831</v>
      </c>
      <c r="O47" s="302" t="s">
        <v>1561</v>
      </c>
      <c r="P47" s="303">
        <v>197</v>
      </c>
      <c r="Q47" s="1145">
        <v>214.76237205847099</v>
      </c>
      <c r="R47" s="1146">
        <v>9.0164325169903794</v>
      </c>
      <c r="S47" s="1108" t="s">
        <v>1562</v>
      </c>
      <c r="T47" s="303">
        <v>362.99549999999999</v>
      </c>
      <c r="U47" s="1145">
        <v>394.16072870816203</v>
      </c>
      <c r="V47" s="1146">
        <v>8.5855688867112292</v>
      </c>
      <c r="X47" s="1109" t="s">
        <v>1563</v>
      </c>
      <c r="Y47" s="303">
        <v>762.12008695652196</v>
      </c>
      <c r="Z47" s="1145">
        <v>926.36745074937301</v>
      </c>
      <c r="AA47" s="1146">
        <v>21.5513757744876</v>
      </c>
      <c r="AC47" s="311"/>
      <c r="AD47" s="303"/>
      <c r="AE47" s="1145"/>
      <c r="AF47" s="1146"/>
    </row>
    <row r="48" spans="1:32">
      <c r="A48" s="302" t="s">
        <v>1564</v>
      </c>
      <c r="B48" s="303">
        <v>128.58000000000001</v>
      </c>
      <c r="C48" s="1145">
        <v>140.77520155212201</v>
      </c>
      <c r="D48" s="1146">
        <v>9.4845244611310093</v>
      </c>
      <c r="F48" s="302" t="s">
        <v>1565</v>
      </c>
      <c r="G48" s="303">
        <v>125.88</v>
      </c>
      <c r="H48" s="1145">
        <v>129.46078392392999</v>
      </c>
      <c r="I48" s="1146">
        <v>2.84460114706879</v>
      </c>
      <c r="J48" s="309" t="s">
        <v>1566</v>
      </c>
      <c r="K48" s="303">
        <v>155.26</v>
      </c>
      <c r="L48" s="1145">
        <v>160.85778202069301</v>
      </c>
      <c r="M48" s="1146">
        <v>3.6054244626389602</v>
      </c>
      <c r="O48" s="302" t="s">
        <v>1567</v>
      </c>
      <c r="P48" s="303">
        <v>197</v>
      </c>
      <c r="Q48" s="1145">
        <v>214.971867180581</v>
      </c>
      <c r="R48" s="1146">
        <v>9.1227752185690498</v>
      </c>
      <c r="S48" s="1108" t="s">
        <v>1568</v>
      </c>
      <c r="T48" s="303">
        <v>362.26523809523798</v>
      </c>
      <c r="U48" s="1145">
        <v>396.05270486657997</v>
      </c>
      <c r="V48" s="1146">
        <v>9.3267206505910991</v>
      </c>
      <c r="X48" s="1109" t="s">
        <v>1569</v>
      </c>
      <c r="Y48" s="303">
        <v>762.01855</v>
      </c>
      <c r="Z48" s="1145">
        <v>924.83439064291201</v>
      </c>
      <c r="AA48" s="1146">
        <v>21.3663880810923</v>
      </c>
      <c r="AC48" s="311"/>
      <c r="AD48" s="303"/>
      <c r="AE48" s="1145"/>
      <c r="AF48" s="1146"/>
    </row>
    <row r="49" spans="1:32">
      <c r="A49" s="302" t="s">
        <v>1570</v>
      </c>
      <c r="B49" s="303">
        <v>129.79</v>
      </c>
      <c r="C49" s="1145">
        <v>148.75181032168999</v>
      </c>
      <c r="D49" s="1146">
        <v>14.609608075883999</v>
      </c>
      <c r="F49" s="302" t="s">
        <v>1571</v>
      </c>
      <c r="G49" s="303">
        <v>124.28</v>
      </c>
      <c r="H49" s="1145">
        <v>127.547791828066</v>
      </c>
      <c r="I49" s="1146">
        <v>2.6293786836708999</v>
      </c>
      <c r="J49" s="309" t="s">
        <v>1572</v>
      </c>
      <c r="K49" s="303">
        <v>153.26</v>
      </c>
      <c r="L49" s="1145">
        <v>164.93221425465899</v>
      </c>
      <c r="M49" s="1146">
        <v>7.6159560581097097</v>
      </c>
      <c r="O49" s="302" t="s">
        <v>1573</v>
      </c>
      <c r="P49" s="303">
        <v>196.99</v>
      </c>
      <c r="Q49" s="1145">
        <v>215.584175069596</v>
      </c>
      <c r="R49" s="1146">
        <v>9.4391466925203105</v>
      </c>
      <c r="S49" s="1108" t="s">
        <v>1574</v>
      </c>
      <c r="T49" s="303">
        <v>362.35318181818201</v>
      </c>
      <c r="U49" s="1145">
        <v>396.21697414962301</v>
      </c>
      <c r="V49" s="1146">
        <v>9.3455208980152094</v>
      </c>
      <c r="X49" s="1109" t="s">
        <v>1575</v>
      </c>
      <c r="Y49" s="303">
        <v>796.937571428571</v>
      </c>
      <c r="Z49" s="1145">
        <v>931.17909121593198</v>
      </c>
      <c r="AA49" s="1146">
        <v>16.844671979352501</v>
      </c>
      <c r="AC49" s="311"/>
      <c r="AD49" s="303"/>
      <c r="AE49" s="1145"/>
      <c r="AF49" s="1146"/>
    </row>
    <row r="50" spans="1:32">
      <c r="A50" s="302" t="s">
        <v>1576</v>
      </c>
      <c r="B50" s="303">
        <v>136.61000000000001</v>
      </c>
      <c r="C50" s="1145">
        <v>157.21282403617599</v>
      </c>
      <c r="D50" s="1146">
        <v>15.0814904005387</v>
      </c>
      <c r="F50" s="302" t="s">
        <v>1577</v>
      </c>
      <c r="G50" s="303">
        <v>120.12</v>
      </c>
      <c r="H50" s="1145">
        <v>125.502446206625</v>
      </c>
      <c r="I50" s="1146">
        <v>4.4808909479060404</v>
      </c>
      <c r="J50" s="309" t="s">
        <v>1578</v>
      </c>
      <c r="K50" s="303">
        <v>155.77000000000001</v>
      </c>
      <c r="L50" s="1145">
        <v>163.65138319024001</v>
      </c>
      <c r="M50" s="1146">
        <v>5.0596284202606201</v>
      </c>
      <c r="O50" s="302" t="s">
        <v>1579</v>
      </c>
      <c r="P50" s="303">
        <v>196.99</v>
      </c>
      <c r="Q50" s="1145">
        <v>214.93529040291</v>
      </c>
      <c r="R50" s="1146">
        <v>9.1097468921822191</v>
      </c>
      <c r="S50" s="1108" t="s">
        <v>1580</v>
      </c>
      <c r="T50" s="303">
        <v>362.65863636363599</v>
      </c>
      <c r="U50" s="1145">
        <v>397.40112179743801</v>
      </c>
      <c r="V50" s="1146">
        <v>9.5799415621706991</v>
      </c>
      <c r="X50" s="1109" t="s">
        <v>1581</v>
      </c>
      <c r="Y50" s="303">
        <v>835.39654545454505</v>
      </c>
      <c r="Z50" s="1145">
        <v>982.88177186675296</v>
      </c>
      <c r="AA50" s="1146">
        <v>17.654517152924001</v>
      </c>
      <c r="AC50" s="311"/>
      <c r="AD50" s="303"/>
      <c r="AE50" s="1145"/>
      <c r="AF50" s="1146"/>
    </row>
    <row r="51" spans="1:32" ht="15.75" thickBot="1">
      <c r="A51" s="307" t="s">
        <v>1582</v>
      </c>
      <c r="B51" s="308">
        <v>137.22</v>
      </c>
      <c r="C51" s="1157">
        <v>162.818488201359</v>
      </c>
      <c r="D51" s="1158">
        <v>18.655070836145601</v>
      </c>
      <c r="F51" s="307" t="s">
        <v>1583</v>
      </c>
      <c r="G51" s="308">
        <v>118.21</v>
      </c>
      <c r="H51" s="1157">
        <v>121.105242361827</v>
      </c>
      <c r="I51" s="1158">
        <v>2.4492364113247902</v>
      </c>
      <c r="J51" s="310" t="s">
        <v>1584</v>
      </c>
      <c r="K51" s="308">
        <v>158.21</v>
      </c>
      <c r="L51" s="1157">
        <v>166.535328094915</v>
      </c>
      <c r="M51" s="1158">
        <v>5.2622009322516998</v>
      </c>
      <c r="O51" s="307" t="s">
        <v>1585</v>
      </c>
      <c r="P51" s="308">
        <v>196.99</v>
      </c>
      <c r="Q51" s="1157">
        <v>214.36864584111899</v>
      </c>
      <c r="R51" s="1158">
        <v>8.8220954571902599</v>
      </c>
      <c r="S51" s="1113" t="s">
        <v>1586</v>
      </c>
      <c r="T51" s="308">
        <v>363.57</v>
      </c>
      <c r="U51" s="1157">
        <v>397.49276076198601</v>
      </c>
      <c r="V51" s="1158">
        <v>9.3304620188646705</v>
      </c>
      <c r="X51" s="1114" t="s">
        <v>1587</v>
      </c>
      <c r="Y51" s="308">
        <v>899.06515789473701</v>
      </c>
      <c r="Z51" s="1157">
        <v>1038.4023357987401</v>
      </c>
      <c r="AA51" s="1158">
        <v>15.498006643954101</v>
      </c>
      <c r="AC51" s="314"/>
      <c r="AD51" s="308"/>
      <c r="AE51" s="1157"/>
      <c r="AF51" s="1158"/>
    </row>
    <row r="52" spans="1:32">
      <c r="A52" s="8" t="s">
        <v>288</v>
      </c>
    </row>
    <row r="69" spans="2:2" ht="17.25" customHeight="1"/>
    <row r="70" spans="2:2" ht="17.25" customHeight="1">
      <c r="B70" s="1137"/>
    </row>
    <row r="71" spans="2:2" ht="17.25" customHeight="1">
      <c r="B71" s="1137"/>
    </row>
    <row r="72" spans="2:2" ht="17.25" customHeight="1">
      <c r="B72" s="1137"/>
    </row>
    <row r="73" spans="2:2" ht="17.25" customHeight="1">
      <c r="B73" s="1137"/>
    </row>
    <row r="74" spans="2:2" ht="17.25" customHeight="1">
      <c r="B74" s="1137"/>
    </row>
    <row r="75" spans="2:2" ht="17.25" customHeight="1">
      <c r="B75" s="1137"/>
    </row>
    <row r="76" spans="2:2" ht="17.25" customHeight="1">
      <c r="B76" s="1137"/>
    </row>
    <row r="77" spans="2:2" ht="17.25" customHeight="1">
      <c r="B77" s="1137"/>
    </row>
    <row r="78" spans="2:2" ht="17.25" customHeight="1">
      <c r="B78" s="1137"/>
    </row>
    <row r="79" spans="2:2" ht="17.25" customHeight="1">
      <c r="B79" s="1137"/>
    </row>
    <row r="80" spans="2:2" ht="17.25" customHeight="1">
      <c r="B80" s="1137"/>
    </row>
    <row r="81" spans="2:35" ht="17.25" customHeight="1">
      <c r="B81" s="1137"/>
      <c r="N81" s="1159"/>
      <c r="O81" s="1159"/>
      <c r="P81" s="1159"/>
      <c r="Q81" s="1159"/>
      <c r="R81" s="1159"/>
      <c r="W81" s="1159"/>
      <c r="AB81" s="1159"/>
      <c r="AG81" s="1159"/>
      <c r="AH81" s="1159"/>
      <c r="AI81" s="1159"/>
    </row>
    <row r="82" spans="2:35" ht="17.25" customHeight="1">
      <c r="B82" s="1137"/>
      <c r="N82" s="1160"/>
      <c r="O82" s="1160"/>
      <c r="P82" s="1160"/>
      <c r="Q82" s="1160"/>
      <c r="R82" s="1160"/>
      <c r="S82" s="1159"/>
      <c r="T82" s="1159"/>
      <c r="U82" s="1159"/>
      <c r="V82" s="1159"/>
      <c r="W82" s="1160"/>
      <c r="X82" s="1159"/>
      <c r="Y82" s="1159"/>
      <c r="Z82" s="1159"/>
      <c r="AA82" s="1159"/>
      <c r="AB82" s="1160"/>
      <c r="AC82" s="1159"/>
      <c r="AD82" s="1159"/>
      <c r="AE82" s="1159"/>
      <c r="AF82" s="1159"/>
      <c r="AG82" s="1160"/>
      <c r="AH82" s="1160"/>
      <c r="AI82" s="1160"/>
    </row>
    <row r="83" spans="2:35" ht="17.25" customHeight="1">
      <c r="B83" s="1137"/>
      <c r="N83" s="1161"/>
      <c r="O83" s="1161"/>
      <c r="P83" s="1161"/>
      <c r="Q83" s="1161"/>
      <c r="R83" s="1161"/>
      <c r="S83" s="1160"/>
      <c r="T83" s="1160"/>
      <c r="U83" s="1160"/>
      <c r="V83" s="1160"/>
      <c r="W83" s="1161"/>
      <c r="X83" s="1160"/>
      <c r="Y83" s="1160"/>
      <c r="Z83" s="1160"/>
      <c r="AA83" s="1160"/>
      <c r="AB83" s="1161"/>
      <c r="AC83" s="1160"/>
      <c r="AD83" s="1160"/>
      <c r="AE83" s="1160"/>
      <c r="AF83" s="1160"/>
      <c r="AG83" s="1161"/>
      <c r="AH83" s="1161"/>
      <c r="AI83" s="1161"/>
    </row>
    <row r="84" spans="2:35" ht="17.25" customHeight="1">
      <c r="B84" s="1137"/>
      <c r="N84" s="1161"/>
      <c r="O84" s="1161"/>
      <c r="P84" s="1161"/>
      <c r="Q84" s="1161"/>
      <c r="R84" s="1161"/>
      <c r="S84" s="1161"/>
      <c r="T84" s="1161"/>
      <c r="U84" s="1161"/>
      <c r="V84" s="1161"/>
      <c r="W84" s="1161"/>
      <c r="X84" s="1161"/>
      <c r="Y84" s="1161"/>
      <c r="Z84" s="1161"/>
      <c r="AA84" s="1161"/>
      <c r="AB84" s="1161"/>
      <c r="AC84" s="1161"/>
      <c r="AD84" s="1161"/>
      <c r="AE84" s="1161"/>
      <c r="AF84" s="1161"/>
      <c r="AG84" s="1161"/>
      <c r="AH84" s="1161"/>
      <c r="AI84" s="1161"/>
    </row>
    <row r="85" spans="2:35" ht="17.25" customHeight="1">
      <c r="B85" s="1137"/>
      <c r="N85" s="1161"/>
      <c r="O85" s="1161"/>
      <c r="P85" s="1161"/>
      <c r="Q85" s="1161"/>
      <c r="R85" s="1161"/>
      <c r="S85" s="1161"/>
      <c r="T85" s="1161"/>
      <c r="U85" s="1161"/>
      <c r="V85" s="1161"/>
      <c r="W85" s="1161"/>
      <c r="X85" s="1161"/>
      <c r="Y85" s="1161"/>
      <c r="Z85" s="1161"/>
      <c r="AA85" s="1161"/>
      <c r="AB85" s="1161"/>
      <c r="AC85" s="1161"/>
      <c r="AD85" s="1161"/>
      <c r="AE85" s="1161"/>
      <c r="AF85" s="1161"/>
      <c r="AG85" s="1161"/>
      <c r="AH85" s="1161"/>
      <c r="AI85" s="1161"/>
    </row>
    <row r="86" spans="2:35" ht="17.25" customHeight="1">
      <c r="B86" s="1137"/>
      <c r="N86" s="1161"/>
      <c r="O86" s="1161"/>
      <c r="P86" s="1161"/>
      <c r="Q86" s="1161"/>
      <c r="R86" s="1161"/>
      <c r="S86" s="1161"/>
      <c r="T86" s="1161"/>
      <c r="U86" s="1161"/>
      <c r="V86" s="1161"/>
      <c r="W86" s="1161"/>
      <c r="X86" s="1161"/>
      <c r="Y86" s="1161"/>
      <c r="Z86" s="1161"/>
      <c r="AA86" s="1161"/>
      <c r="AB86" s="1161"/>
      <c r="AC86" s="1161"/>
      <c r="AD86" s="1161"/>
      <c r="AE86" s="1161"/>
      <c r="AF86" s="1161"/>
      <c r="AG86" s="1161"/>
      <c r="AH86" s="1161"/>
      <c r="AI86" s="1161"/>
    </row>
    <row r="87" spans="2:35" ht="17.25" customHeight="1">
      <c r="B87" s="1137"/>
      <c r="N87" s="1161"/>
      <c r="O87" s="1161"/>
      <c r="P87" s="1161"/>
      <c r="Q87" s="1161"/>
      <c r="R87" s="1161"/>
      <c r="S87" s="1161"/>
      <c r="T87" s="1161"/>
      <c r="U87" s="1161"/>
      <c r="V87" s="1161"/>
      <c r="W87" s="1161"/>
      <c r="X87" s="1161"/>
      <c r="Y87" s="1161"/>
      <c r="Z87" s="1161"/>
      <c r="AA87" s="1161"/>
      <c r="AB87" s="1161"/>
      <c r="AC87" s="1161"/>
      <c r="AD87" s="1161"/>
      <c r="AE87" s="1161"/>
      <c r="AF87" s="1161"/>
      <c r="AG87" s="1161"/>
      <c r="AH87" s="1161"/>
      <c r="AI87" s="1161"/>
    </row>
    <row r="88" spans="2:35" ht="17.25" customHeight="1">
      <c r="B88" s="1137"/>
      <c r="N88" s="1161"/>
      <c r="O88" s="1161"/>
      <c r="P88" s="1161"/>
      <c r="Q88" s="1161"/>
      <c r="R88" s="1161"/>
      <c r="S88" s="1161"/>
      <c r="T88" s="1161"/>
      <c r="U88" s="1161"/>
      <c r="V88" s="1161"/>
      <c r="W88" s="1161"/>
      <c r="X88" s="1161"/>
      <c r="Y88" s="1161"/>
      <c r="Z88" s="1161"/>
      <c r="AA88" s="1161"/>
      <c r="AB88" s="1161"/>
      <c r="AC88" s="1161"/>
      <c r="AD88" s="1161"/>
      <c r="AE88" s="1161"/>
      <c r="AF88" s="1161"/>
      <c r="AG88" s="1161"/>
      <c r="AH88" s="1161"/>
      <c r="AI88" s="1161"/>
    </row>
    <row r="89" spans="2:35" ht="17.25" customHeight="1">
      <c r="B89" s="1137"/>
      <c r="N89" s="1161"/>
      <c r="O89" s="1161"/>
      <c r="P89" s="1161"/>
      <c r="Q89" s="1161"/>
      <c r="R89" s="1161"/>
      <c r="S89" s="1161"/>
      <c r="T89" s="1161"/>
      <c r="U89" s="1161"/>
      <c r="V89" s="1161"/>
      <c r="W89" s="1161"/>
      <c r="X89" s="1161"/>
      <c r="Y89" s="1161"/>
      <c r="Z89" s="1161"/>
      <c r="AA89" s="1161"/>
      <c r="AB89" s="1161"/>
      <c r="AC89" s="1161"/>
      <c r="AD89" s="1161"/>
      <c r="AE89" s="1161"/>
      <c r="AF89" s="1161"/>
      <c r="AG89" s="1161"/>
      <c r="AH89" s="1161"/>
      <c r="AI89" s="1161"/>
    </row>
    <row r="90" spans="2:35" ht="17.25" customHeight="1">
      <c r="B90" s="1137"/>
      <c r="N90" s="1161"/>
      <c r="O90" s="1161"/>
      <c r="P90" s="1161"/>
      <c r="Q90" s="1161"/>
      <c r="R90" s="1161"/>
      <c r="S90" s="1161"/>
      <c r="T90" s="1161"/>
      <c r="U90" s="1161"/>
      <c r="V90" s="1161"/>
      <c r="W90" s="1161"/>
      <c r="X90" s="1161"/>
      <c r="Y90" s="1161"/>
      <c r="Z90" s="1161"/>
      <c r="AA90" s="1161"/>
      <c r="AB90" s="1161"/>
      <c r="AC90" s="1161"/>
      <c r="AD90" s="1161"/>
      <c r="AE90" s="1161"/>
      <c r="AF90" s="1161"/>
      <c r="AG90" s="1161"/>
      <c r="AH90" s="1161"/>
      <c r="AI90" s="1161"/>
    </row>
    <row r="91" spans="2:35" ht="17.25" customHeight="1">
      <c r="B91" s="1137"/>
      <c r="N91" s="1161"/>
      <c r="O91" s="1161"/>
      <c r="P91" s="1161"/>
      <c r="Q91" s="1161"/>
      <c r="R91" s="1161"/>
      <c r="S91" s="1161"/>
      <c r="T91" s="1161"/>
      <c r="U91" s="1161"/>
      <c r="V91" s="1161"/>
      <c r="W91" s="1161"/>
      <c r="X91" s="1161"/>
      <c r="Y91" s="1161"/>
      <c r="Z91" s="1161"/>
      <c r="AA91" s="1161"/>
      <c r="AB91" s="1161"/>
      <c r="AC91" s="1161"/>
      <c r="AD91" s="1161"/>
      <c r="AE91" s="1161"/>
      <c r="AF91" s="1161"/>
      <c r="AG91" s="1161"/>
      <c r="AH91" s="1161"/>
      <c r="AI91" s="1161"/>
    </row>
    <row r="92" spans="2:35" ht="17.25" customHeight="1">
      <c r="B92" s="1137"/>
      <c r="N92" s="1161"/>
      <c r="O92" s="1161"/>
      <c r="P92" s="1161"/>
      <c r="Q92" s="1161"/>
      <c r="R92" s="1161"/>
      <c r="S92" s="1161"/>
      <c r="T92" s="1161"/>
      <c r="U92" s="1161"/>
      <c r="V92" s="1161"/>
      <c r="W92" s="1161"/>
      <c r="X92" s="1161"/>
      <c r="Y92" s="1161"/>
      <c r="Z92" s="1161"/>
      <c r="AA92" s="1161"/>
      <c r="AB92" s="1161"/>
      <c r="AC92" s="1161"/>
      <c r="AD92" s="1161"/>
      <c r="AE92" s="1161"/>
      <c r="AF92" s="1161"/>
      <c r="AG92" s="1161"/>
      <c r="AH92" s="1161"/>
      <c r="AI92" s="1161"/>
    </row>
    <row r="93" spans="2:35" ht="17.25" customHeight="1">
      <c r="B93" s="1137"/>
      <c r="N93" s="1161"/>
      <c r="O93" s="1161"/>
      <c r="P93" s="1161"/>
      <c r="Q93" s="1161"/>
      <c r="R93" s="1161"/>
      <c r="S93" s="1161"/>
      <c r="T93" s="1161"/>
      <c r="U93" s="1161"/>
      <c r="V93" s="1161"/>
      <c r="W93" s="1161"/>
      <c r="X93" s="1161"/>
      <c r="Y93" s="1161"/>
      <c r="Z93" s="1161"/>
      <c r="AA93" s="1161"/>
      <c r="AB93" s="1161"/>
      <c r="AC93" s="1161"/>
      <c r="AD93" s="1161"/>
      <c r="AE93" s="1161"/>
      <c r="AF93" s="1161"/>
      <c r="AG93" s="1161"/>
      <c r="AH93" s="1161"/>
      <c r="AI93" s="1161"/>
    </row>
    <row r="94" spans="2:35" ht="17.25" customHeight="1">
      <c r="B94" s="1137"/>
      <c r="N94" s="1161"/>
      <c r="O94" s="1161"/>
      <c r="P94" s="1161"/>
      <c r="Q94" s="1161"/>
      <c r="R94" s="1161"/>
      <c r="S94" s="1161"/>
      <c r="T94" s="1161"/>
      <c r="U94" s="1161"/>
      <c r="V94" s="1161"/>
      <c r="W94" s="1161"/>
      <c r="X94" s="1161"/>
      <c r="Y94" s="1161"/>
      <c r="Z94" s="1161"/>
      <c r="AA94" s="1161"/>
      <c r="AB94" s="1161"/>
      <c r="AC94" s="1161"/>
      <c r="AD94" s="1161"/>
      <c r="AE94" s="1161"/>
      <c r="AF94" s="1161"/>
      <c r="AG94" s="1161"/>
      <c r="AH94" s="1161"/>
      <c r="AI94" s="1161"/>
    </row>
    <row r="95" spans="2:35" ht="17.25" customHeight="1">
      <c r="B95" s="1137"/>
      <c r="N95" s="1161"/>
      <c r="O95" s="1161"/>
      <c r="P95" s="1161"/>
      <c r="Q95" s="1161"/>
      <c r="R95" s="1161"/>
      <c r="S95" s="1161"/>
      <c r="T95" s="1161"/>
      <c r="U95" s="1161"/>
      <c r="V95" s="1161"/>
      <c r="W95" s="1161"/>
      <c r="X95" s="1161"/>
      <c r="Y95" s="1161"/>
      <c r="Z95" s="1161"/>
      <c r="AA95" s="1161"/>
      <c r="AB95" s="1161"/>
      <c r="AC95" s="1161"/>
      <c r="AD95" s="1161"/>
      <c r="AE95" s="1161"/>
      <c r="AF95" s="1161"/>
      <c r="AG95" s="1161"/>
      <c r="AH95" s="1161"/>
      <c r="AI95" s="1161"/>
    </row>
    <row r="96" spans="2:35" ht="17.25" customHeight="1">
      <c r="B96" s="1137"/>
      <c r="N96" s="1161"/>
      <c r="O96" s="1161"/>
      <c r="P96" s="1161"/>
      <c r="Q96" s="1161"/>
      <c r="R96" s="1161"/>
      <c r="S96" s="1161"/>
      <c r="T96" s="1161"/>
      <c r="U96" s="1161"/>
      <c r="V96" s="1161"/>
      <c r="W96" s="1161"/>
      <c r="X96" s="1161"/>
      <c r="Y96" s="1161"/>
      <c r="Z96" s="1161"/>
      <c r="AA96" s="1161"/>
      <c r="AB96" s="1161"/>
      <c r="AC96" s="1161"/>
      <c r="AD96" s="1161"/>
      <c r="AE96" s="1161"/>
      <c r="AF96" s="1161"/>
      <c r="AG96" s="1161"/>
      <c r="AH96" s="1161"/>
      <c r="AI96" s="1161"/>
    </row>
    <row r="97" spans="2:35" ht="17.25" customHeight="1">
      <c r="B97" s="1137"/>
      <c r="N97" s="1161"/>
      <c r="O97" s="1161"/>
      <c r="P97" s="1161"/>
      <c r="Q97" s="1161"/>
      <c r="R97" s="1161"/>
      <c r="S97" s="1161"/>
      <c r="T97" s="1161"/>
      <c r="U97" s="1161"/>
      <c r="V97" s="1161"/>
      <c r="W97" s="1161"/>
      <c r="X97" s="1161"/>
      <c r="Y97" s="1161"/>
      <c r="Z97" s="1161"/>
      <c r="AA97" s="1161"/>
      <c r="AB97" s="1161"/>
      <c r="AC97" s="1161"/>
      <c r="AD97" s="1161"/>
      <c r="AE97" s="1161"/>
      <c r="AF97" s="1161"/>
      <c r="AG97" s="1161"/>
      <c r="AH97" s="1161"/>
      <c r="AI97" s="1161"/>
    </row>
    <row r="98" spans="2:35" ht="17.25" customHeight="1">
      <c r="B98" s="1137"/>
      <c r="N98" s="1161"/>
      <c r="O98" s="1161"/>
      <c r="P98" s="1161"/>
      <c r="Q98" s="1161"/>
      <c r="R98" s="1161"/>
      <c r="S98" s="1161"/>
      <c r="T98" s="1161"/>
      <c r="U98" s="1161"/>
      <c r="V98" s="1161"/>
      <c r="W98" s="1161"/>
      <c r="X98" s="1161"/>
      <c r="Y98" s="1161"/>
      <c r="Z98" s="1161"/>
      <c r="AA98" s="1161"/>
      <c r="AB98" s="1161"/>
      <c r="AC98" s="1161"/>
      <c r="AD98" s="1161"/>
      <c r="AE98" s="1161"/>
      <c r="AF98" s="1161"/>
      <c r="AG98" s="1161"/>
      <c r="AH98" s="1161"/>
      <c r="AI98" s="1161"/>
    </row>
    <row r="99" spans="2:35" ht="17.25" customHeight="1">
      <c r="B99" s="1137"/>
      <c r="N99" s="1161"/>
      <c r="O99" s="1161"/>
      <c r="P99" s="1161"/>
      <c r="Q99" s="1161"/>
      <c r="R99" s="1161"/>
      <c r="S99" s="1161"/>
      <c r="T99" s="1161"/>
      <c r="U99" s="1161"/>
      <c r="V99" s="1161"/>
      <c r="W99" s="1161"/>
      <c r="X99" s="1161"/>
      <c r="Y99" s="1161"/>
      <c r="Z99" s="1161"/>
      <c r="AA99" s="1161"/>
      <c r="AB99" s="1161"/>
      <c r="AC99" s="1161"/>
      <c r="AD99" s="1161"/>
      <c r="AE99" s="1161"/>
      <c r="AF99" s="1161"/>
      <c r="AG99" s="1161"/>
      <c r="AH99" s="1161"/>
      <c r="AI99" s="1161"/>
    </row>
    <row r="100" spans="2:35" ht="17.25" customHeight="1">
      <c r="B100" s="1137"/>
      <c r="N100" s="1161"/>
      <c r="O100" s="1161"/>
      <c r="P100" s="1161"/>
      <c r="Q100" s="1161"/>
      <c r="R100" s="1161"/>
      <c r="S100" s="1161"/>
      <c r="T100" s="1161"/>
      <c r="U100" s="1161"/>
      <c r="V100" s="1161"/>
      <c r="W100" s="1161"/>
      <c r="X100" s="1161"/>
      <c r="Y100" s="1161"/>
      <c r="Z100" s="1161"/>
      <c r="AA100" s="1161"/>
      <c r="AB100" s="1161"/>
      <c r="AC100" s="1161"/>
      <c r="AD100" s="1161"/>
      <c r="AE100" s="1161"/>
      <c r="AF100" s="1161"/>
      <c r="AG100" s="1161"/>
      <c r="AH100" s="1161"/>
      <c r="AI100" s="1161"/>
    </row>
    <row r="101" spans="2:35" ht="17.25" customHeight="1">
      <c r="B101" s="1137"/>
      <c r="N101" s="1161"/>
      <c r="O101" s="1161"/>
      <c r="P101" s="1161"/>
      <c r="Q101" s="1161"/>
      <c r="R101" s="1161"/>
      <c r="S101" s="1161"/>
      <c r="T101" s="1161"/>
      <c r="U101" s="1161"/>
      <c r="V101" s="1161"/>
      <c r="W101" s="1161"/>
      <c r="X101" s="1161"/>
      <c r="Y101" s="1161"/>
      <c r="Z101" s="1161"/>
      <c r="AA101" s="1161"/>
      <c r="AB101" s="1161"/>
      <c r="AC101" s="1161"/>
      <c r="AD101" s="1161"/>
      <c r="AE101" s="1161"/>
      <c r="AF101" s="1161"/>
      <c r="AG101" s="1161"/>
      <c r="AH101" s="1161"/>
      <c r="AI101" s="1161"/>
    </row>
    <row r="102" spans="2:35" ht="17.25" customHeight="1">
      <c r="B102" s="1137"/>
      <c r="N102" s="1161"/>
      <c r="O102" s="1161"/>
      <c r="P102" s="1161"/>
      <c r="Q102" s="1161"/>
      <c r="R102" s="1161"/>
      <c r="S102" s="1161"/>
      <c r="T102" s="1161"/>
      <c r="U102" s="1161"/>
      <c r="V102" s="1161"/>
      <c r="W102" s="1161"/>
      <c r="X102" s="1161"/>
      <c r="Y102" s="1161"/>
      <c r="Z102" s="1161"/>
      <c r="AA102" s="1161"/>
      <c r="AB102" s="1161"/>
      <c r="AC102" s="1161"/>
      <c r="AD102" s="1161"/>
      <c r="AE102" s="1161"/>
      <c r="AF102" s="1161"/>
      <c r="AG102" s="1161"/>
      <c r="AH102" s="1161"/>
      <c r="AI102" s="1161"/>
    </row>
    <row r="103" spans="2:35" ht="17.25" customHeight="1">
      <c r="B103" s="1137"/>
      <c r="N103" s="1161"/>
      <c r="O103" s="1161"/>
      <c r="P103" s="1161"/>
      <c r="Q103" s="1161"/>
      <c r="R103" s="1161"/>
      <c r="S103" s="1161"/>
      <c r="T103" s="1161"/>
      <c r="U103" s="1161"/>
      <c r="V103" s="1161"/>
      <c r="W103" s="1161"/>
      <c r="X103" s="1161"/>
      <c r="Y103" s="1161"/>
      <c r="Z103" s="1161"/>
      <c r="AA103" s="1161"/>
      <c r="AB103" s="1161"/>
      <c r="AC103" s="1161"/>
      <c r="AD103" s="1161"/>
      <c r="AE103" s="1161"/>
      <c r="AF103" s="1161"/>
      <c r="AG103" s="1161"/>
      <c r="AH103" s="1161"/>
      <c r="AI103" s="1161"/>
    </row>
    <row r="104" spans="2:35" ht="17.25" customHeight="1">
      <c r="B104" s="1137"/>
      <c r="N104" s="1161"/>
      <c r="O104" s="1161"/>
      <c r="P104" s="1161"/>
      <c r="Q104" s="1161"/>
      <c r="R104" s="1161"/>
      <c r="S104" s="1161"/>
      <c r="T104" s="1161"/>
      <c r="U104" s="1161"/>
      <c r="V104" s="1161"/>
      <c r="W104" s="1161"/>
      <c r="X104" s="1161"/>
      <c r="Y104" s="1161"/>
      <c r="Z104" s="1161"/>
      <c r="AA104" s="1161"/>
      <c r="AB104" s="1161"/>
      <c r="AC104" s="1161"/>
      <c r="AD104" s="1161"/>
      <c r="AE104" s="1161"/>
      <c r="AF104" s="1161"/>
      <c r="AG104" s="1161"/>
      <c r="AH104" s="1161"/>
      <c r="AI104" s="1161"/>
    </row>
    <row r="105" spans="2:35" ht="17.25" customHeight="1">
      <c r="B105" s="1137"/>
      <c r="N105" s="1161"/>
      <c r="O105" s="1161"/>
      <c r="P105" s="1161"/>
      <c r="Q105" s="1161"/>
      <c r="R105" s="1161"/>
      <c r="S105" s="1161"/>
      <c r="T105" s="1161"/>
      <c r="U105" s="1161"/>
      <c r="V105" s="1161"/>
      <c r="W105" s="1161"/>
      <c r="X105" s="1161"/>
      <c r="Y105" s="1161"/>
      <c r="Z105" s="1161"/>
      <c r="AA105" s="1161"/>
      <c r="AB105" s="1161"/>
      <c r="AC105" s="1161"/>
      <c r="AD105" s="1161"/>
      <c r="AE105" s="1161"/>
      <c r="AF105" s="1161"/>
      <c r="AG105" s="1161"/>
      <c r="AH105" s="1161"/>
      <c r="AI105" s="1161"/>
    </row>
    <row r="106" spans="2:35" ht="17.25" customHeight="1">
      <c r="B106" s="1137"/>
      <c r="N106" s="1161"/>
      <c r="O106" s="1161"/>
      <c r="P106" s="1161"/>
      <c r="Q106" s="1161"/>
      <c r="R106" s="1161"/>
      <c r="S106" s="1161"/>
      <c r="T106" s="1161"/>
      <c r="U106" s="1161"/>
      <c r="V106" s="1161"/>
      <c r="W106" s="1161"/>
      <c r="X106" s="1161"/>
      <c r="Y106" s="1161"/>
      <c r="Z106" s="1161"/>
      <c r="AA106" s="1161"/>
      <c r="AB106" s="1161"/>
      <c r="AC106" s="1161"/>
      <c r="AD106" s="1161"/>
      <c r="AE106" s="1161"/>
      <c r="AF106" s="1161"/>
      <c r="AG106" s="1161"/>
      <c r="AH106" s="1161"/>
      <c r="AI106" s="1161"/>
    </row>
    <row r="107" spans="2:35" ht="17.25" customHeight="1">
      <c r="B107" s="1137"/>
      <c r="N107" s="1161"/>
      <c r="O107" s="1161"/>
      <c r="P107" s="1161"/>
      <c r="Q107" s="1161"/>
      <c r="R107" s="1161"/>
      <c r="S107" s="1161"/>
      <c r="T107" s="1161"/>
      <c r="U107" s="1161"/>
      <c r="V107" s="1161"/>
      <c r="W107" s="1161"/>
      <c r="X107" s="1161"/>
      <c r="Y107" s="1161"/>
      <c r="Z107" s="1161"/>
      <c r="AA107" s="1161"/>
      <c r="AB107" s="1161"/>
      <c r="AC107" s="1161"/>
      <c r="AD107" s="1161"/>
      <c r="AE107" s="1161"/>
      <c r="AF107" s="1161"/>
      <c r="AG107" s="1161"/>
      <c r="AH107" s="1161"/>
      <c r="AI107" s="1161"/>
    </row>
    <row r="108" spans="2:35" ht="17.25" customHeight="1">
      <c r="B108" s="1137"/>
      <c r="N108" s="1161"/>
      <c r="O108" s="1161"/>
      <c r="P108" s="1161"/>
      <c r="Q108" s="1161"/>
      <c r="R108" s="1161"/>
      <c r="S108" s="1161"/>
      <c r="T108" s="1161"/>
      <c r="U108" s="1161"/>
      <c r="V108" s="1161"/>
      <c r="W108" s="1161"/>
      <c r="X108" s="1161"/>
      <c r="Y108" s="1161"/>
      <c r="Z108" s="1161"/>
      <c r="AA108" s="1161"/>
      <c r="AB108" s="1161"/>
      <c r="AC108" s="1161"/>
      <c r="AD108" s="1161"/>
      <c r="AE108" s="1161"/>
      <c r="AF108" s="1161"/>
      <c r="AG108" s="1161"/>
      <c r="AH108" s="1161"/>
      <c r="AI108" s="1161"/>
    </row>
    <row r="109" spans="2:35" ht="17.25" customHeight="1">
      <c r="B109" s="1137"/>
      <c r="N109" s="1161"/>
      <c r="O109" s="1161"/>
      <c r="P109" s="1161"/>
      <c r="Q109" s="1161"/>
      <c r="R109" s="1161"/>
      <c r="S109" s="1161"/>
      <c r="T109" s="1161"/>
      <c r="U109" s="1161"/>
      <c r="V109" s="1161"/>
      <c r="W109" s="1161"/>
      <c r="X109" s="1161"/>
      <c r="Y109" s="1161"/>
      <c r="Z109" s="1161"/>
      <c r="AA109" s="1161"/>
      <c r="AB109" s="1161"/>
      <c r="AC109" s="1161"/>
      <c r="AD109" s="1161"/>
      <c r="AE109" s="1161"/>
      <c r="AF109" s="1161"/>
      <c r="AG109" s="1161"/>
      <c r="AH109" s="1161"/>
      <c r="AI109" s="1161"/>
    </row>
    <row r="110" spans="2:35" ht="17.25" customHeight="1">
      <c r="B110" s="1137"/>
      <c r="N110" s="1161"/>
      <c r="O110" s="1161"/>
      <c r="P110" s="1161"/>
      <c r="Q110" s="1161"/>
      <c r="R110" s="1161"/>
      <c r="S110" s="1161"/>
      <c r="T110" s="1161"/>
      <c r="U110" s="1161"/>
      <c r="V110" s="1161"/>
      <c r="W110" s="1161"/>
      <c r="X110" s="1161"/>
      <c r="Y110" s="1161"/>
      <c r="Z110" s="1161"/>
      <c r="AA110" s="1161"/>
      <c r="AB110" s="1161"/>
      <c r="AC110" s="1161"/>
      <c r="AD110" s="1161"/>
      <c r="AE110" s="1161"/>
      <c r="AF110" s="1161"/>
      <c r="AG110" s="1161"/>
      <c r="AH110" s="1161"/>
      <c r="AI110" s="1161"/>
    </row>
    <row r="111" spans="2:35" ht="17.25" customHeight="1">
      <c r="B111" s="1137"/>
      <c r="N111" s="1161"/>
      <c r="O111" s="1161"/>
      <c r="P111" s="1161"/>
      <c r="Q111" s="1161"/>
      <c r="R111" s="1161"/>
      <c r="S111" s="1161"/>
      <c r="T111" s="1161"/>
      <c r="U111" s="1161"/>
      <c r="V111" s="1161"/>
      <c r="W111" s="1161"/>
      <c r="X111" s="1161"/>
      <c r="Y111" s="1161"/>
      <c r="Z111" s="1161"/>
      <c r="AA111" s="1161"/>
      <c r="AB111" s="1161"/>
      <c r="AC111" s="1161"/>
      <c r="AD111" s="1161"/>
      <c r="AE111" s="1161"/>
      <c r="AF111" s="1161"/>
      <c r="AG111" s="1161"/>
      <c r="AH111" s="1161"/>
      <c r="AI111" s="1161"/>
    </row>
    <row r="112" spans="2:35" ht="17.25" customHeight="1">
      <c r="B112" s="1137"/>
      <c r="N112" s="1161"/>
      <c r="O112" s="1161"/>
      <c r="P112" s="1161"/>
      <c r="Q112" s="1161"/>
      <c r="R112" s="1161"/>
      <c r="S112" s="1161"/>
      <c r="T112" s="1161"/>
      <c r="U112" s="1161"/>
      <c r="V112" s="1161"/>
      <c r="W112" s="1161"/>
      <c r="X112" s="1161"/>
      <c r="Y112" s="1161"/>
      <c r="Z112" s="1161"/>
      <c r="AA112" s="1161"/>
      <c r="AB112" s="1161"/>
      <c r="AC112" s="1161"/>
      <c r="AD112" s="1161"/>
      <c r="AE112" s="1161"/>
      <c r="AF112" s="1161"/>
      <c r="AG112" s="1161"/>
      <c r="AH112" s="1161"/>
      <c r="AI112" s="1161"/>
    </row>
    <row r="113" spans="2:35" ht="17.25" customHeight="1">
      <c r="B113" s="1137"/>
      <c r="N113" s="1161"/>
      <c r="O113" s="1161"/>
      <c r="P113" s="1161"/>
      <c r="Q113" s="1161"/>
      <c r="R113" s="1161"/>
      <c r="S113" s="1161"/>
      <c r="T113" s="1161"/>
      <c r="U113" s="1161"/>
      <c r="V113" s="1161"/>
      <c r="W113" s="1161"/>
      <c r="X113" s="1161"/>
      <c r="Y113" s="1161"/>
      <c r="Z113" s="1161"/>
      <c r="AA113" s="1161"/>
      <c r="AB113" s="1161"/>
      <c r="AC113" s="1161"/>
      <c r="AD113" s="1161"/>
      <c r="AE113" s="1161"/>
      <c r="AF113" s="1161"/>
      <c r="AG113" s="1161"/>
      <c r="AH113" s="1161"/>
      <c r="AI113" s="1161"/>
    </row>
    <row r="114" spans="2:35" ht="17.25" customHeight="1">
      <c r="B114" s="1137"/>
      <c r="N114" s="1161"/>
      <c r="O114" s="1161"/>
      <c r="P114" s="1161"/>
      <c r="Q114" s="1161"/>
      <c r="R114" s="1161"/>
      <c r="S114" s="1161"/>
      <c r="T114" s="1161"/>
      <c r="U114" s="1161"/>
      <c r="V114" s="1161"/>
      <c r="W114" s="1161"/>
      <c r="X114" s="1161"/>
      <c r="Y114" s="1161"/>
      <c r="Z114" s="1161"/>
      <c r="AA114" s="1161"/>
      <c r="AB114" s="1161"/>
      <c r="AC114" s="1161"/>
      <c r="AD114" s="1161"/>
      <c r="AE114" s="1161"/>
      <c r="AF114" s="1161"/>
      <c r="AG114" s="1161"/>
      <c r="AH114" s="1161"/>
      <c r="AI114" s="1161"/>
    </row>
    <row r="115" spans="2:35" ht="17.25" customHeight="1">
      <c r="B115" s="1137"/>
      <c r="N115" s="1161"/>
      <c r="O115" s="1161"/>
      <c r="P115" s="1161"/>
      <c r="Q115" s="1161"/>
      <c r="R115" s="1161"/>
      <c r="S115" s="1161"/>
      <c r="T115" s="1161"/>
      <c r="U115" s="1161"/>
      <c r="V115" s="1161"/>
      <c r="W115" s="1161"/>
      <c r="X115" s="1161"/>
      <c r="Y115" s="1161"/>
      <c r="Z115" s="1161"/>
      <c r="AA115" s="1161"/>
      <c r="AB115" s="1161"/>
      <c r="AC115" s="1161"/>
      <c r="AD115" s="1161"/>
      <c r="AE115" s="1161"/>
      <c r="AF115" s="1161"/>
      <c r="AG115" s="1161"/>
      <c r="AH115" s="1161"/>
      <c r="AI115" s="1161"/>
    </row>
    <row r="116" spans="2:35" ht="17.25" customHeight="1">
      <c r="B116" s="1137"/>
      <c r="N116" s="1161"/>
      <c r="O116" s="1161"/>
      <c r="P116" s="1161"/>
      <c r="Q116" s="1161"/>
      <c r="R116" s="1161"/>
      <c r="S116" s="1161"/>
      <c r="T116" s="1161"/>
      <c r="U116" s="1161"/>
      <c r="V116" s="1161"/>
      <c r="W116" s="1161"/>
      <c r="X116" s="1161"/>
      <c r="Y116" s="1161"/>
      <c r="Z116" s="1161"/>
      <c r="AA116" s="1161"/>
      <c r="AB116" s="1161"/>
      <c r="AC116" s="1161"/>
      <c r="AD116" s="1161"/>
      <c r="AE116" s="1161"/>
      <c r="AF116" s="1161"/>
      <c r="AG116" s="1161"/>
      <c r="AH116" s="1161"/>
      <c r="AI116" s="1161"/>
    </row>
    <row r="117" spans="2:35" ht="17.25" customHeight="1">
      <c r="B117" s="1137"/>
      <c r="N117" s="1161"/>
      <c r="O117" s="1161"/>
      <c r="P117" s="1161"/>
      <c r="Q117" s="1161"/>
      <c r="R117" s="1161"/>
      <c r="S117" s="1161"/>
      <c r="T117" s="1161"/>
      <c r="U117" s="1161"/>
      <c r="V117" s="1161"/>
      <c r="W117" s="1161"/>
      <c r="X117" s="1161"/>
      <c r="Y117" s="1161"/>
      <c r="Z117" s="1161"/>
      <c r="AA117" s="1161"/>
      <c r="AB117" s="1161"/>
      <c r="AC117" s="1161"/>
      <c r="AD117" s="1161"/>
      <c r="AE117" s="1161"/>
      <c r="AF117" s="1161"/>
      <c r="AG117" s="1161"/>
      <c r="AH117" s="1161"/>
      <c r="AI117" s="1161"/>
    </row>
    <row r="118" spans="2:35" ht="17.25" customHeight="1">
      <c r="B118" s="1137"/>
      <c r="N118" s="1161"/>
      <c r="O118" s="1161"/>
      <c r="P118" s="1161"/>
      <c r="Q118" s="1161"/>
      <c r="R118" s="1161"/>
      <c r="S118" s="1161"/>
      <c r="T118" s="1161"/>
      <c r="U118" s="1161"/>
      <c r="V118" s="1161"/>
      <c r="W118" s="1161"/>
      <c r="X118" s="1161"/>
      <c r="Y118" s="1161"/>
      <c r="Z118" s="1161"/>
      <c r="AA118" s="1161"/>
      <c r="AB118" s="1161"/>
      <c r="AC118" s="1161"/>
      <c r="AD118" s="1161"/>
      <c r="AE118" s="1161"/>
      <c r="AF118" s="1161"/>
      <c r="AG118" s="1161"/>
      <c r="AH118" s="1161"/>
      <c r="AI118" s="1161"/>
    </row>
    <row r="119" spans="2:35" ht="17.25" customHeight="1">
      <c r="B119" s="1137"/>
      <c r="N119" s="1161"/>
      <c r="O119" s="1161"/>
      <c r="P119" s="1161"/>
      <c r="Q119" s="1161"/>
      <c r="R119" s="1161"/>
      <c r="S119" s="1161"/>
      <c r="T119" s="1161"/>
      <c r="U119" s="1161"/>
      <c r="V119" s="1161"/>
      <c r="W119" s="1161"/>
      <c r="X119" s="1161"/>
      <c r="Y119" s="1161"/>
      <c r="Z119" s="1161"/>
      <c r="AA119" s="1161"/>
      <c r="AB119" s="1161"/>
      <c r="AC119" s="1161"/>
      <c r="AD119" s="1161"/>
      <c r="AE119" s="1161"/>
      <c r="AF119" s="1161"/>
      <c r="AG119" s="1161"/>
      <c r="AH119" s="1161"/>
      <c r="AI119" s="1161"/>
    </row>
    <row r="120" spans="2:35" ht="17.25" customHeight="1">
      <c r="B120" s="1137"/>
      <c r="G120" s="1137"/>
      <c r="N120" s="1161"/>
      <c r="O120" s="1161"/>
      <c r="P120" s="1161"/>
      <c r="Q120" s="1161"/>
      <c r="R120" s="1161"/>
      <c r="S120" s="1161"/>
      <c r="T120" s="1161"/>
      <c r="U120" s="1161"/>
      <c r="V120" s="1161"/>
      <c r="W120" s="1161"/>
      <c r="X120" s="1161"/>
      <c r="Y120" s="1161"/>
      <c r="Z120" s="1161"/>
      <c r="AA120" s="1161"/>
      <c r="AB120" s="1161"/>
      <c r="AC120" s="1161"/>
      <c r="AD120" s="1161"/>
      <c r="AE120" s="1161"/>
      <c r="AF120" s="1161"/>
      <c r="AG120" s="1161"/>
      <c r="AH120" s="1161"/>
      <c r="AI120" s="1161"/>
    </row>
    <row r="121" spans="2:35" ht="17.25" customHeight="1">
      <c r="B121" s="1137"/>
      <c r="G121" s="1137"/>
      <c r="N121" s="1161"/>
      <c r="O121" s="1161"/>
      <c r="P121" s="1161"/>
      <c r="Q121" s="1161"/>
      <c r="R121" s="1161"/>
      <c r="S121" s="1161"/>
      <c r="T121" s="1161"/>
      <c r="U121" s="1161"/>
      <c r="V121" s="1161"/>
      <c r="W121" s="1161"/>
      <c r="X121" s="1161"/>
      <c r="Y121" s="1161"/>
      <c r="Z121" s="1161"/>
      <c r="AA121" s="1161"/>
      <c r="AB121" s="1161"/>
      <c r="AC121" s="1161"/>
      <c r="AD121" s="1161"/>
      <c r="AE121" s="1161"/>
      <c r="AF121" s="1161"/>
      <c r="AG121" s="1161"/>
      <c r="AH121" s="1161"/>
      <c r="AI121" s="1161"/>
    </row>
    <row r="122" spans="2:35" ht="17.25" customHeight="1">
      <c r="B122" s="1137"/>
      <c r="G122" s="1137"/>
      <c r="N122" s="1161"/>
      <c r="O122" s="1161"/>
      <c r="P122" s="1161"/>
      <c r="Q122" s="1161"/>
      <c r="R122" s="1161"/>
      <c r="S122" s="1161"/>
      <c r="T122" s="1161"/>
      <c r="U122" s="1161"/>
      <c r="V122" s="1161"/>
      <c r="W122" s="1161"/>
      <c r="X122" s="1161"/>
      <c r="Y122" s="1161"/>
      <c r="Z122" s="1161"/>
      <c r="AA122" s="1161"/>
      <c r="AB122" s="1161"/>
      <c r="AC122" s="1161"/>
      <c r="AD122" s="1161"/>
      <c r="AE122" s="1161"/>
      <c r="AF122" s="1161"/>
      <c r="AG122" s="1161"/>
      <c r="AH122" s="1161"/>
      <c r="AI122" s="1161"/>
    </row>
    <row r="123" spans="2:35" ht="17.25" customHeight="1">
      <c r="B123" s="1137"/>
      <c r="G123" s="1137"/>
      <c r="N123" s="1161"/>
      <c r="O123" s="1161"/>
      <c r="P123" s="1161"/>
      <c r="Q123" s="1161"/>
      <c r="R123" s="1161"/>
      <c r="S123" s="1161"/>
      <c r="T123" s="1161"/>
      <c r="U123" s="1161"/>
      <c r="V123" s="1161"/>
      <c r="W123" s="1161"/>
      <c r="X123" s="1161"/>
      <c r="Y123" s="1161"/>
      <c r="Z123" s="1161"/>
      <c r="AA123" s="1161"/>
      <c r="AB123" s="1161"/>
      <c r="AC123" s="1161"/>
      <c r="AD123" s="1161"/>
      <c r="AE123" s="1161"/>
      <c r="AF123" s="1161"/>
      <c r="AG123" s="1161"/>
      <c r="AH123" s="1161"/>
      <c r="AI123" s="1161"/>
    </row>
    <row r="124" spans="2:35" ht="17.25" customHeight="1">
      <c r="B124" s="1137"/>
      <c r="G124" s="1137"/>
      <c r="N124" s="1161"/>
      <c r="O124" s="1161"/>
      <c r="P124" s="1161"/>
      <c r="Q124" s="1161"/>
      <c r="R124" s="1161"/>
      <c r="S124" s="1161"/>
      <c r="T124" s="1161"/>
      <c r="U124" s="1161"/>
      <c r="V124" s="1161"/>
      <c r="W124" s="1161"/>
      <c r="X124" s="1161"/>
      <c r="Y124" s="1161"/>
      <c r="Z124" s="1161"/>
      <c r="AA124" s="1161"/>
      <c r="AB124" s="1161"/>
      <c r="AC124" s="1161"/>
      <c r="AD124" s="1161"/>
      <c r="AE124" s="1161"/>
      <c r="AF124" s="1161"/>
      <c r="AG124" s="1161"/>
      <c r="AH124" s="1161"/>
      <c r="AI124" s="1161"/>
    </row>
    <row r="125" spans="2:35">
      <c r="B125" s="1137"/>
      <c r="G125" s="1137"/>
      <c r="N125" s="1161"/>
      <c r="O125" s="1161"/>
      <c r="P125" s="1161"/>
      <c r="Q125" s="1161"/>
      <c r="R125" s="1161"/>
      <c r="S125" s="1161"/>
      <c r="T125" s="1161"/>
      <c r="U125" s="1161"/>
      <c r="V125" s="1161"/>
      <c r="W125" s="1161"/>
      <c r="X125" s="1161"/>
      <c r="Y125" s="1161"/>
      <c r="Z125" s="1161"/>
      <c r="AA125" s="1161"/>
      <c r="AB125" s="1161"/>
      <c r="AC125" s="1161"/>
      <c r="AD125" s="1161"/>
      <c r="AE125" s="1161"/>
      <c r="AF125" s="1161"/>
      <c r="AG125" s="1161"/>
      <c r="AH125" s="1161"/>
      <c r="AI125" s="1161"/>
    </row>
    <row r="126" spans="2:35">
      <c r="B126" s="1137"/>
      <c r="G126" s="1137"/>
      <c r="N126" s="1161"/>
      <c r="O126" s="1161"/>
      <c r="P126" s="1161"/>
      <c r="Q126" s="1161"/>
      <c r="R126" s="1161"/>
      <c r="S126" s="1161"/>
      <c r="T126" s="1161"/>
      <c r="U126" s="1161"/>
      <c r="V126" s="1161"/>
      <c r="W126" s="1161"/>
      <c r="X126" s="1161"/>
      <c r="Y126" s="1161"/>
      <c r="Z126" s="1161"/>
      <c r="AA126" s="1161"/>
      <c r="AB126" s="1161"/>
      <c r="AC126" s="1161"/>
      <c r="AD126" s="1161"/>
      <c r="AE126" s="1161"/>
      <c r="AF126" s="1161"/>
      <c r="AG126" s="1161"/>
      <c r="AH126" s="1161"/>
      <c r="AI126" s="1161"/>
    </row>
    <row r="127" spans="2:35">
      <c r="B127" s="1137"/>
      <c r="G127" s="1137"/>
      <c r="S127" s="1161"/>
      <c r="T127" s="1161"/>
      <c r="U127" s="1161"/>
      <c r="V127" s="1161"/>
      <c r="X127" s="1161"/>
      <c r="Y127" s="1161"/>
      <c r="Z127" s="1161"/>
      <c r="AA127" s="1161"/>
      <c r="AC127" s="1161"/>
      <c r="AD127" s="1161"/>
      <c r="AE127" s="1161"/>
      <c r="AF127" s="1161"/>
    </row>
    <row r="128" spans="2:35">
      <c r="B128" s="1137"/>
      <c r="G128" s="1137"/>
    </row>
    <row r="129" spans="2:7">
      <c r="B129" s="1137"/>
      <c r="G129" s="1137"/>
    </row>
    <row r="130" spans="2:7">
      <c r="B130" s="1137"/>
      <c r="G130" s="1137"/>
    </row>
    <row r="131" spans="2:7">
      <c r="B131" s="1137"/>
      <c r="G131" s="1137"/>
    </row>
    <row r="132" spans="2:7">
      <c r="B132" s="1137"/>
      <c r="G132" s="1137"/>
    </row>
    <row r="133" spans="2:7">
      <c r="B133" s="1137"/>
      <c r="G133" s="1137"/>
    </row>
    <row r="134" spans="2:7">
      <c r="B134" s="1137"/>
      <c r="G134" s="1137"/>
    </row>
    <row r="135" spans="2:7">
      <c r="B135" s="1137"/>
      <c r="G135" s="1137"/>
    </row>
    <row r="136" spans="2:7">
      <c r="B136" s="1137"/>
      <c r="G136" s="1137"/>
    </row>
    <row r="137" spans="2:7">
      <c r="B137" s="1137"/>
      <c r="G137" s="1137"/>
    </row>
    <row r="138" spans="2:7">
      <c r="B138" s="1137"/>
      <c r="G138" s="1137"/>
    </row>
    <row r="139" spans="2:7">
      <c r="B139" s="1137"/>
      <c r="G139" s="1137"/>
    </row>
    <row r="140" spans="2:7">
      <c r="B140" s="1137"/>
      <c r="G140" s="1137"/>
    </row>
    <row r="141" spans="2:7">
      <c r="B141" s="1137"/>
      <c r="G141" s="1137"/>
    </row>
    <row r="142" spans="2:7">
      <c r="B142" s="1137"/>
      <c r="G142" s="1137"/>
    </row>
    <row r="143" spans="2:7">
      <c r="B143" s="1137"/>
      <c r="G143" s="1137"/>
    </row>
    <row r="144" spans="2:7">
      <c r="B144" s="1137"/>
      <c r="G144" s="1137"/>
    </row>
    <row r="145" spans="2:7">
      <c r="B145" s="1137"/>
      <c r="G145" s="1137"/>
    </row>
    <row r="146" spans="2:7">
      <c r="B146" s="1137"/>
      <c r="G146" s="1137"/>
    </row>
    <row r="147" spans="2:7">
      <c r="B147" s="1137"/>
      <c r="G147" s="1137"/>
    </row>
    <row r="148" spans="2:7">
      <c r="B148" s="1137"/>
      <c r="G148" s="1137"/>
    </row>
    <row r="149" spans="2:7">
      <c r="B149" s="1137"/>
      <c r="G149" s="1137"/>
    </row>
    <row r="150" spans="2:7">
      <c r="B150" s="1137"/>
      <c r="G150" s="1137"/>
    </row>
    <row r="151" spans="2:7">
      <c r="B151" s="1137"/>
      <c r="G151" s="1137"/>
    </row>
    <row r="152" spans="2:7">
      <c r="B152" s="1137"/>
      <c r="G152" s="1137"/>
    </row>
    <row r="153" spans="2:7">
      <c r="B153" s="1137"/>
      <c r="G153" s="1137"/>
    </row>
    <row r="154" spans="2:7">
      <c r="B154" s="1137"/>
      <c r="G154" s="1137"/>
    </row>
    <row r="155" spans="2:7">
      <c r="B155" s="1137"/>
      <c r="G155" s="1137"/>
    </row>
    <row r="156" spans="2:7">
      <c r="B156" s="1137"/>
      <c r="G156" s="1137"/>
    </row>
    <row r="157" spans="2:7">
      <c r="B157" s="1137"/>
      <c r="G157" s="1137"/>
    </row>
    <row r="158" spans="2:7">
      <c r="B158" s="1137"/>
      <c r="G158" s="1137"/>
    </row>
    <row r="159" spans="2:7">
      <c r="B159" s="1137"/>
      <c r="G159" s="1137"/>
    </row>
    <row r="160" spans="2:7">
      <c r="B160" s="1137"/>
      <c r="G160" s="1137"/>
    </row>
    <row r="161" spans="2:11">
      <c r="B161" s="1137"/>
      <c r="G161" s="1137"/>
    </row>
    <row r="162" spans="2:11">
      <c r="B162" s="1137"/>
      <c r="G162" s="1137"/>
    </row>
    <row r="163" spans="2:11">
      <c r="B163" s="1137"/>
      <c r="G163" s="1137"/>
    </row>
    <row r="164" spans="2:11">
      <c r="B164" s="1137"/>
      <c r="G164" s="1137"/>
    </row>
    <row r="165" spans="2:11">
      <c r="B165" s="1137"/>
      <c r="G165" s="1137"/>
    </row>
    <row r="166" spans="2:11">
      <c r="B166" s="1137"/>
      <c r="G166" s="1137"/>
    </row>
    <row r="167" spans="2:11">
      <c r="B167" s="1137"/>
      <c r="G167" s="1137"/>
    </row>
    <row r="168" spans="2:11">
      <c r="B168" s="1137"/>
      <c r="G168" s="1137"/>
    </row>
    <row r="169" spans="2:11">
      <c r="B169" s="1137"/>
      <c r="G169" s="1137"/>
    </row>
    <row r="170" spans="2:11">
      <c r="B170" s="1137"/>
      <c r="G170" s="1137"/>
    </row>
    <row r="171" spans="2:11">
      <c r="B171" s="1137"/>
      <c r="G171" s="1137"/>
    </row>
    <row r="172" spans="2:11">
      <c r="B172" s="1137"/>
      <c r="G172" s="1137"/>
    </row>
    <row r="173" spans="2:11">
      <c r="B173" s="1137"/>
      <c r="G173" s="1137"/>
      <c r="K173" s="1162"/>
    </row>
    <row r="174" spans="2:11">
      <c r="B174" s="1137"/>
      <c r="G174" s="1137"/>
      <c r="K174" s="1162"/>
    </row>
    <row r="175" spans="2:11">
      <c r="B175" s="1137"/>
      <c r="G175" s="1137"/>
      <c r="K175" s="1162"/>
    </row>
    <row r="176" spans="2:11">
      <c r="B176" s="1137"/>
      <c r="G176" s="1137"/>
      <c r="K176" s="1162"/>
    </row>
    <row r="177" spans="2:11">
      <c r="B177" s="1137"/>
      <c r="G177" s="1137"/>
      <c r="K177" s="1162"/>
    </row>
    <row r="178" spans="2:11">
      <c r="B178" s="1137"/>
      <c r="G178" s="1137"/>
      <c r="K178" s="1162"/>
    </row>
    <row r="179" spans="2:11">
      <c r="B179" s="1137"/>
      <c r="G179" s="1137"/>
      <c r="K179" s="1162"/>
    </row>
    <row r="180" spans="2:11">
      <c r="B180" s="1137"/>
      <c r="G180" s="1137"/>
      <c r="K180" s="1162"/>
    </row>
    <row r="181" spans="2:11">
      <c r="B181" s="1137"/>
      <c r="G181" s="1137"/>
      <c r="K181" s="1162"/>
    </row>
    <row r="182" spans="2:11">
      <c r="B182" s="1137"/>
      <c r="G182" s="1137"/>
      <c r="K182" s="1162"/>
    </row>
    <row r="183" spans="2:11">
      <c r="B183" s="1137"/>
      <c r="G183" s="1137"/>
      <c r="K183" s="1162"/>
    </row>
    <row r="184" spans="2:11">
      <c r="B184" s="1137"/>
      <c r="G184" s="1137"/>
      <c r="K184" s="1162"/>
    </row>
    <row r="185" spans="2:11">
      <c r="B185" s="1137"/>
      <c r="G185" s="1137"/>
    </row>
    <row r="186" spans="2:11">
      <c r="B186" s="1137"/>
      <c r="G186" s="1137"/>
    </row>
    <row r="187" spans="2:11">
      <c r="B187" s="1137"/>
      <c r="G187" s="1137"/>
    </row>
    <row r="188" spans="2:11">
      <c r="B188" s="1137"/>
      <c r="G188" s="1137"/>
    </row>
    <row r="189" spans="2:11">
      <c r="B189" s="1137"/>
      <c r="G189" s="1137"/>
    </row>
    <row r="190" spans="2:11">
      <c r="B190" s="1137"/>
      <c r="G190" s="1137"/>
    </row>
    <row r="191" spans="2:11">
      <c r="B191" s="1137"/>
      <c r="G191" s="1137"/>
    </row>
    <row r="192" spans="2:11">
      <c r="B192" s="1137"/>
      <c r="G192" s="1137"/>
    </row>
    <row r="193" spans="2:7">
      <c r="B193" s="1137"/>
      <c r="G193" s="1137"/>
    </row>
    <row r="194" spans="2:7">
      <c r="B194" s="1137"/>
      <c r="G194" s="1137"/>
    </row>
    <row r="195" spans="2:7">
      <c r="B195" s="1137"/>
      <c r="G195" s="1137"/>
    </row>
    <row r="196" spans="2:7">
      <c r="B196" s="1137"/>
      <c r="G196" s="1137"/>
    </row>
    <row r="197" spans="2:7">
      <c r="B197" s="1137"/>
      <c r="G197" s="1137"/>
    </row>
    <row r="198" spans="2:7">
      <c r="B198" s="1137"/>
      <c r="G198" s="1137"/>
    </row>
    <row r="199" spans="2:7">
      <c r="B199" s="1137"/>
      <c r="G199" s="1137"/>
    </row>
    <row r="200" spans="2:7">
      <c r="B200" s="1137"/>
      <c r="G200" s="1137"/>
    </row>
    <row r="201" spans="2:7">
      <c r="B201" s="1137"/>
      <c r="G201" s="1137"/>
    </row>
    <row r="202" spans="2:7">
      <c r="B202" s="1137"/>
      <c r="G202" s="1137"/>
    </row>
    <row r="203" spans="2:7">
      <c r="B203" s="1137"/>
      <c r="G203" s="1137"/>
    </row>
    <row r="204" spans="2:7">
      <c r="B204" s="1137"/>
      <c r="G204" s="1137"/>
    </row>
    <row r="205" spans="2:7">
      <c r="B205" s="1137"/>
      <c r="G205" s="1137"/>
    </row>
    <row r="206" spans="2:7">
      <c r="B206" s="1137"/>
      <c r="G206" s="1137"/>
    </row>
    <row r="207" spans="2:7">
      <c r="B207" s="1137"/>
      <c r="G207" s="1137"/>
    </row>
    <row r="208" spans="2:7">
      <c r="B208" s="1137"/>
      <c r="G208" s="1137"/>
    </row>
    <row r="209" spans="2:7">
      <c r="B209" s="1137"/>
      <c r="G209" s="1137"/>
    </row>
    <row r="210" spans="2:7">
      <c r="B210" s="1137"/>
      <c r="G210" s="1137"/>
    </row>
    <row r="211" spans="2:7">
      <c r="B211" s="1137"/>
      <c r="G211" s="1137"/>
    </row>
    <row r="212" spans="2:7">
      <c r="B212" s="1137"/>
      <c r="G212" s="1137"/>
    </row>
    <row r="213" spans="2:7">
      <c r="B213" s="1137"/>
      <c r="G213" s="1137"/>
    </row>
    <row r="214" spans="2:7">
      <c r="B214" s="1137"/>
      <c r="G214" s="1137"/>
    </row>
    <row r="215" spans="2:7">
      <c r="B215" s="1137"/>
      <c r="G215" s="1137"/>
    </row>
    <row r="216" spans="2:7">
      <c r="B216" s="1137"/>
      <c r="G216" s="1137"/>
    </row>
    <row r="217" spans="2:7">
      <c r="B217" s="1137"/>
      <c r="G217" s="1137"/>
    </row>
    <row r="218" spans="2:7">
      <c r="B218" s="1137"/>
      <c r="G218" s="1137"/>
    </row>
    <row r="219" spans="2:7">
      <c r="B219" s="1137"/>
      <c r="G219" s="1137"/>
    </row>
    <row r="220" spans="2:7">
      <c r="B220" s="1137"/>
      <c r="G220" s="1137"/>
    </row>
    <row r="221" spans="2:7">
      <c r="B221" s="1137"/>
      <c r="G221" s="1137"/>
    </row>
    <row r="222" spans="2:7">
      <c r="B222" s="1137"/>
      <c r="G222" s="1137"/>
    </row>
    <row r="223" spans="2:7">
      <c r="B223" s="1137"/>
      <c r="G223" s="1137"/>
    </row>
    <row r="224" spans="2:7">
      <c r="B224" s="1137"/>
      <c r="G224" s="1137"/>
    </row>
    <row r="225" spans="2:7">
      <c r="B225" s="1137"/>
      <c r="G225" s="1137"/>
    </row>
    <row r="226" spans="2:7">
      <c r="B226" s="1137"/>
      <c r="G226" s="1137"/>
    </row>
    <row r="227" spans="2:7">
      <c r="B227" s="1137"/>
      <c r="G227" s="1137"/>
    </row>
    <row r="228" spans="2:7">
      <c r="B228" s="1137"/>
      <c r="G228" s="1137"/>
    </row>
    <row r="229" spans="2:7">
      <c r="B229" s="1137"/>
      <c r="G229" s="1137"/>
    </row>
    <row r="230" spans="2:7">
      <c r="B230" s="1137"/>
      <c r="G230" s="1137"/>
    </row>
    <row r="231" spans="2:7">
      <c r="B231" s="1137"/>
      <c r="G231" s="1137"/>
    </row>
    <row r="232" spans="2:7">
      <c r="B232" s="1137"/>
      <c r="G232" s="1137"/>
    </row>
    <row r="233" spans="2:7">
      <c r="B233" s="1137"/>
      <c r="G233" s="1137"/>
    </row>
    <row r="234" spans="2:7">
      <c r="B234" s="1137"/>
      <c r="G234" s="1137"/>
    </row>
    <row r="235" spans="2:7">
      <c r="B235" s="1137"/>
      <c r="G235" s="1137"/>
    </row>
    <row r="236" spans="2:7">
      <c r="B236" s="1137"/>
      <c r="G236" s="1137"/>
    </row>
    <row r="237" spans="2:7">
      <c r="B237" s="1137"/>
      <c r="G237" s="1137"/>
    </row>
    <row r="238" spans="2:7">
      <c r="B238" s="1137"/>
      <c r="G238" s="1137"/>
    </row>
    <row r="239" spans="2:7">
      <c r="B239" s="1137"/>
      <c r="G239" s="1137"/>
    </row>
    <row r="240" spans="2:7">
      <c r="B240" s="1137"/>
      <c r="G240" s="1137"/>
    </row>
    <row r="241" spans="2:7">
      <c r="B241" s="1137"/>
      <c r="G241" s="1137"/>
    </row>
    <row r="242" spans="2:7">
      <c r="B242" s="1137"/>
      <c r="G242" s="1137"/>
    </row>
    <row r="243" spans="2:7">
      <c r="B243" s="1137"/>
      <c r="G243" s="1137"/>
    </row>
    <row r="244" spans="2:7">
      <c r="B244" s="1137"/>
      <c r="G244" s="1137"/>
    </row>
    <row r="245" spans="2:7">
      <c r="B245" s="1137"/>
      <c r="G245" s="1137"/>
    </row>
    <row r="246" spans="2:7">
      <c r="B246" s="1137"/>
      <c r="G246" s="1137"/>
    </row>
    <row r="247" spans="2:7">
      <c r="B247" s="1137"/>
      <c r="G247" s="1137"/>
    </row>
    <row r="248" spans="2:7">
      <c r="B248" s="1137"/>
      <c r="G248" s="1137"/>
    </row>
    <row r="249" spans="2:7">
      <c r="B249" s="1137"/>
      <c r="G249" s="1137"/>
    </row>
    <row r="250" spans="2:7">
      <c r="B250" s="1137"/>
      <c r="G250" s="1137"/>
    </row>
    <row r="251" spans="2:7">
      <c r="B251" s="1137"/>
      <c r="G251" s="1137"/>
    </row>
    <row r="252" spans="2:7">
      <c r="B252" s="1137"/>
      <c r="G252" s="1137"/>
    </row>
    <row r="253" spans="2:7">
      <c r="B253" s="1137"/>
      <c r="G253" s="1137"/>
    </row>
    <row r="254" spans="2:7">
      <c r="B254" s="1137"/>
      <c r="G254" s="1137"/>
    </row>
    <row r="255" spans="2:7">
      <c r="B255" s="1137"/>
      <c r="G255" s="1137"/>
    </row>
    <row r="256" spans="2:7">
      <c r="B256" s="1137"/>
      <c r="G256" s="1137"/>
    </row>
    <row r="257" spans="2:7">
      <c r="B257" s="1137"/>
      <c r="G257" s="1137"/>
    </row>
    <row r="258" spans="2:7">
      <c r="B258" s="1137"/>
      <c r="G258" s="1137"/>
    </row>
    <row r="259" spans="2:7">
      <c r="B259" s="1137"/>
      <c r="G259" s="1137"/>
    </row>
    <row r="260" spans="2:7">
      <c r="B260" s="1137"/>
      <c r="G260" s="1137"/>
    </row>
    <row r="261" spans="2:7">
      <c r="B261" s="1137"/>
      <c r="G261" s="1137"/>
    </row>
    <row r="262" spans="2:7">
      <c r="B262" s="1137"/>
      <c r="G262" s="1137"/>
    </row>
    <row r="263" spans="2:7">
      <c r="B263" s="1137"/>
      <c r="G263" s="1137"/>
    </row>
    <row r="264" spans="2:7">
      <c r="B264" s="1137"/>
      <c r="G264" s="1137"/>
    </row>
    <row r="265" spans="2:7">
      <c r="B265" s="1137"/>
      <c r="G265" s="1137"/>
    </row>
    <row r="266" spans="2:7">
      <c r="B266" s="1137"/>
      <c r="G266" s="1137"/>
    </row>
    <row r="267" spans="2:7">
      <c r="B267" s="1137"/>
      <c r="G267" s="1137"/>
    </row>
    <row r="268" spans="2:7">
      <c r="B268" s="1137"/>
      <c r="G268" s="1137"/>
    </row>
    <row r="269" spans="2:7">
      <c r="B269" s="1137"/>
      <c r="G269" s="1137"/>
    </row>
    <row r="270" spans="2:7">
      <c r="B270" s="1137"/>
      <c r="G270" s="1137"/>
    </row>
    <row r="271" spans="2:7">
      <c r="B271" s="1137"/>
      <c r="G271" s="1137"/>
    </row>
    <row r="272" spans="2:7">
      <c r="B272" s="1137"/>
      <c r="G272" s="1137"/>
    </row>
    <row r="273" spans="2:7">
      <c r="B273" s="1137"/>
      <c r="G273" s="1137"/>
    </row>
    <row r="274" spans="2:7">
      <c r="B274" s="1137"/>
      <c r="G274" s="1137"/>
    </row>
    <row r="275" spans="2:7">
      <c r="B275" s="1137"/>
      <c r="G275" s="1137"/>
    </row>
    <row r="276" spans="2:7">
      <c r="B276" s="1137"/>
      <c r="G276" s="1137"/>
    </row>
    <row r="277" spans="2:7">
      <c r="B277" s="1137"/>
      <c r="G277" s="1137"/>
    </row>
    <row r="278" spans="2:7">
      <c r="B278" s="1137"/>
      <c r="G278" s="1137"/>
    </row>
    <row r="279" spans="2:7">
      <c r="B279" s="1137"/>
      <c r="G279" s="1137"/>
    </row>
    <row r="280" spans="2:7">
      <c r="B280" s="1137"/>
      <c r="G280" s="1137"/>
    </row>
    <row r="281" spans="2:7">
      <c r="B281" s="1137"/>
      <c r="G281" s="1137"/>
    </row>
    <row r="282" spans="2:7">
      <c r="B282" s="1137"/>
      <c r="G282" s="1137"/>
    </row>
    <row r="283" spans="2:7">
      <c r="B283" s="1137"/>
      <c r="G283" s="1137"/>
    </row>
    <row r="284" spans="2:7">
      <c r="B284" s="1137"/>
      <c r="G284" s="1137"/>
    </row>
    <row r="285" spans="2:7">
      <c r="B285" s="1137"/>
      <c r="G285" s="1137"/>
    </row>
    <row r="286" spans="2:7">
      <c r="B286" s="1137"/>
      <c r="G286" s="1137"/>
    </row>
    <row r="287" spans="2:7">
      <c r="B287" s="1137"/>
      <c r="G287" s="1137"/>
    </row>
    <row r="288" spans="2:7">
      <c r="B288" s="1137"/>
      <c r="G288" s="1137"/>
    </row>
    <row r="289" spans="2:7">
      <c r="B289" s="1137"/>
      <c r="G289" s="1137"/>
    </row>
    <row r="290" spans="2:7">
      <c r="B290" s="1137"/>
      <c r="G290" s="1137"/>
    </row>
    <row r="291" spans="2:7">
      <c r="B291" s="1137"/>
      <c r="G291" s="1137"/>
    </row>
    <row r="292" spans="2:7">
      <c r="B292" s="1137"/>
      <c r="G292" s="1137"/>
    </row>
    <row r="293" spans="2:7">
      <c r="B293" s="1137"/>
      <c r="G293" s="1137"/>
    </row>
    <row r="294" spans="2:7">
      <c r="B294" s="1137"/>
      <c r="G294" s="1137"/>
    </row>
    <row r="295" spans="2:7">
      <c r="B295" s="1137"/>
      <c r="G295" s="1137"/>
    </row>
    <row r="296" spans="2:7">
      <c r="B296" s="1137"/>
      <c r="G296" s="1137"/>
    </row>
    <row r="297" spans="2:7">
      <c r="B297" s="1137"/>
      <c r="G297" s="1137"/>
    </row>
    <row r="298" spans="2:7">
      <c r="G298" s="1137"/>
    </row>
    <row r="299" spans="2:7">
      <c r="G299" s="1137"/>
    </row>
    <row r="300" spans="2:7">
      <c r="G300" s="1137"/>
    </row>
    <row r="301" spans="2:7">
      <c r="G301" s="1137"/>
    </row>
    <row r="302" spans="2:7">
      <c r="G302" s="1137"/>
    </row>
    <row r="303" spans="2:7">
      <c r="G303" s="1137"/>
    </row>
    <row r="304" spans="2:7">
      <c r="G304" s="1137"/>
    </row>
    <row r="305" spans="7:7">
      <c r="G305" s="1137"/>
    </row>
    <row r="306" spans="7:7">
      <c r="G306" s="1137"/>
    </row>
    <row r="307" spans="7:7">
      <c r="G307" s="1137"/>
    </row>
    <row r="308" spans="7:7">
      <c r="G308" s="1137"/>
    </row>
    <row r="309" spans="7:7">
      <c r="G309" s="1137"/>
    </row>
    <row r="310" spans="7:7">
      <c r="G310" s="1137"/>
    </row>
    <row r="311" spans="7:7">
      <c r="G311" s="1137"/>
    </row>
    <row r="312" spans="7:7">
      <c r="G312" s="1137"/>
    </row>
    <row r="313" spans="7:7">
      <c r="G313" s="1137"/>
    </row>
    <row r="314" spans="7:7">
      <c r="G314" s="1137"/>
    </row>
    <row r="315" spans="7:7">
      <c r="G315" s="1137"/>
    </row>
    <row r="316" spans="7:7">
      <c r="G316" s="1137"/>
    </row>
    <row r="317" spans="7:7">
      <c r="G317" s="1137"/>
    </row>
    <row r="318" spans="7:7">
      <c r="G318" s="1137"/>
    </row>
    <row r="319" spans="7:7">
      <c r="G319" s="1137"/>
    </row>
    <row r="320" spans="7:7">
      <c r="G320" s="1137"/>
    </row>
    <row r="321" spans="7:7">
      <c r="G321" s="1137"/>
    </row>
    <row r="322" spans="7:7">
      <c r="G322" s="1137"/>
    </row>
    <row r="323" spans="7:7">
      <c r="G323" s="1137"/>
    </row>
    <row r="324" spans="7:7">
      <c r="G324" s="1137"/>
    </row>
    <row r="325" spans="7:7">
      <c r="G325" s="1137"/>
    </row>
    <row r="326" spans="7:7">
      <c r="G326" s="1137"/>
    </row>
    <row r="327" spans="7:7">
      <c r="G327" s="1137"/>
    </row>
    <row r="328" spans="7:7">
      <c r="G328" s="1137"/>
    </row>
    <row r="329" spans="7:7">
      <c r="G329" s="1137"/>
    </row>
    <row r="330" spans="7:7">
      <c r="G330" s="1137"/>
    </row>
    <row r="331" spans="7:7">
      <c r="G331" s="1137"/>
    </row>
    <row r="332" spans="7:7">
      <c r="G332" s="1137"/>
    </row>
    <row r="333" spans="7:7">
      <c r="G333" s="1137"/>
    </row>
    <row r="334" spans="7:7">
      <c r="G334" s="1137"/>
    </row>
    <row r="335" spans="7:7">
      <c r="G335" s="1137"/>
    </row>
    <row r="336" spans="7:7">
      <c r="G336" s="1137"/>
    </row>
    <row r="337" spans="7:7">
      <c r="G337" s="1137"/>
    </row>
    <row r="338" spans="7:7">
      <c r="G338" s="1137"/>
    </row>
    <row r="339" spans="7:7">
      <c r="G339" s="1137"/>
    </row>
    <row r="340" spans="7:7">
      <c r="G340" s="1137"/>
    </row>
    <row r="341" spans="7:7">
      <c r="G341" s="1137"/>
    </row>
    <row r="342" spans="7:7">
      <c r="G342" s="1137"/>
    </row>
    <row r="343" spans="7:7">
      <c r="G343" s="1137"/>
    </row>
    <row r="344" spans="7:7">
      <c r="G344" s="1137"/>
    </row>
    <row r="345" spans="7:7">
      <c r="G345" s="1137"/>
    </row>
    <row r="346" spans="7:7">
      <c r="G346" s="1137"/>
    </row>
    <row r="347" spans="7:7">
      <c r="G347" s="1137"/>
    </row>
    <row r="348" spans="7:7">
      <c r="G348" s="1137"/>
    </row>
    <row r="349" spans="7:7">
      <c r="G349" s="1137"/>
    </row>
    <row r="350" spans="7:7">
      <c r="G350" s="1137"/>
    </row>
    <row r="351" spans="7:7">
      <c r="G351" s="1137"/>
    </row>
    <row r="352" spans="7:7">
      <c r="G352" s="1137"/>
    </row>
    <row r="353" spans="7:7">
      <c r="G353" s="1137"/>
    </row>
    <row r="354" spans="7:7">
      <c r="G354" s="1137"/>
    </row>
    <row r="355" spans="7:7">
      <c r="G355" s="1137"/>
    </row>
    <row r="356" spans="7:7">
      <c r="G356" s="1137"/>
    </row>
    <row r="357" spans="7:7">
      <c r="G357" s="1137"/>
    </row>
    <row r="358" spans="7:7">
      <c r="G358" s="1137"/>
    </row>
    <row r="359" spans="7:7">
      <c r="G359" s="1137"/>
    </row>
    <row r="360" spans="7:7">
      <c r="G360" s="1137"/>
    </row>
    <row r="361" spans="7:7">
      <c r="G361" s="1137"/>
    </row>
    <row r="362" spans="7:7">
      <c r="G362" s="1137"/>
    </row>
    <row r="363" spans="7:7">
      <c r="G363" s="1137"/>
    </row>
    <row r="364" spans="7:7">
      <c r="G364" s="1137"/>
    </row>
  </sheetData>
  <mergeCells count="3">
    <mergeCell ref="A2:I2"/>
    <mergeCell ref="J2:R2"/>
    <mergeCell ref="S2:AA2"/>
  </mergeCells>
  <hyperlinks>
    <hyperlink ref="A1" location="Menu!A1" display="Return to Menu" xr:uid="{2BDA55F1-7C10-417A-8CD2-FF25D6051367}"/>
  </hyperlinks>
  <printOptions horizontalCentered="1"/>
  <pageMargins left="0.25" right="0.25" top="0.5" bottom="0.25" header="0" footer="0"/>
  <pageSetup paperSize="7" scale="75" fitToHeight="0" orientation="portrait" r:id="rId1"/>
  <headerFooter alignWithMargins="0"/>
  <colBreaks count="1" manualBreakCount="1">
    <brk id="33" max="51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F4E44-C3A1-408C-B477-6D0A04DDD06A}">
  <dimension ref="A1:U223"/>
  <sheetViews>
    <sheetView view="pageBreakPreview" zoomScale="110" zoomScaleNormal="130" workbookViewId="0">
      <pane xSplit="1" ySplit="3" topLeftCell="J200" activePane="bottomRight" state="frozen"/>
      <selection activeCell="O48" sqref="O48"/>
      <selection pane="topRight" activeCell="O48" sqref="O48"/>
      <selection pane="bottomLeft" activeCell="O48" sqref="O48"/>
      <selection pane="bottomRight"/>
    </sheetView>
  </sheetViews>
  <sheetFormatPr defaultColWidth="11.25" defaultRowHeight="13.5"/>
  <cols>
    <col min="1" max="1" width="13.375" style="260" customWidth="1"/>
    <col min="2" max="2" width="9.875" style="260" customWidth="1"/>
    <col min="3" max="4" width="8.25" style="260" customWidth="1"/>
    <col min="5" max="5" width="14.125" style="260" customWidth="1"/>
    <col min="6" max="9" width="8.25" style="260" customWidth="1"/>
    <col min="10" max="10" width="11" style="260" customWidth="1"/>
    <col min="11" max="12" width="8.25" style="260" customWidth="1"/>
    <col min="13" max="13" width="9.875" style="260" customWidth="1"/>
    <col min="14" max="15" width="8.25" style="260" customWidth="1"/>
    <col min="16" max="16" width="10.125" style="260" customWidth="1"/>
    <col min="17" max="18" width="8.25" style="260" customWidth="1"/>
    <col min="19" max="19" width="9.25" style="260" customWidth="1"/>
    <col min="20" max="21" width="8.25" style="260" customWidth="1"/>
    <col min="22" max="16384" width="11.25" style="260"/>
  </cols>
  <sheetData>
    <row r="1" spans="1:21" ht="26.25">
      <c r="A1" s="6" t="s">
        <v>85</v>
      </c>
    </row>
    <row r="2" spans="1:21" s="253" customFormat="1" ht="31.15" customHeight="1">
      <c r="A2" s="66" t="s">
        <v>1588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273"/>
      <c r="M2" s="273"/>
      <c r="N2" s="273"/>
      <c r="O2" s="273"/>
      <c r="P2" s="273"/>
      <c r="Q2" s="273"/>
      <c r="R2" s="273"/>
      <c r="S2" s="273"/>
      <c r="T2" s="273"/>
      <c r="U2" s="273"/>
    </row>
    <row r="3" spans="1:21" s="286" customFormat="1" ht="46.5" customHeight="1">
      <c r="A3" s="287"/>
      <c r="B3" s="288" t="s">
        <v>1589</v>
      </c>
      <c r="C3" s="288" t="s">
        <v>1590</v>
      </c>
      <c r="D3" s="288" t="s">
        <v>1591</v>
      </c>
      <c r="E3" s="288" t="s">
        <v>1592</v>
      </c>
      <c r="F3" s="288" t="s">
        <v>1593</v>
      </c>
      <c r="G3" s="288" t="s">
        <v>1594</v>
      </c>
      <c r="H3" s="288" t="s">
        <v>1595</v>
      </c>
      <c r="I3" s="288" t="s">
        <v>1596</v>
      </c>
      <c r="J3" s="288" t="s">
        <v>1597</v>
      </c>
      <c r="K3" s="288" t="s">
        <v>1598</v>
      </c>
      <c r="L3" s="288" t="s">
        <v>1599</v>
      </c>
      <c r="M3" s="288" t="s">
        <v>1600</v>
      </c>
      <c r="N3" s="288" t="s">
        <v>1601</v>
      </c>
      <c r="O3" s="288" t="s">
        <v>1602</v>
      </c>
      <c r="P3" s="288" t="s">
        <v>1603</v>
      </c>
      <c r="Q3" s="288" t="s">
        <v>1604</v>
      </c>
      <c r="R3" s="288" t="s">
        <v>1605</v>
      </c>
      <c r="S3" s="288" t="s">
        <v>1606</v>
      </c>
      <c r="T3" s="288" t="s">
        <v>1607</v>
      </c>
      <c r="U3" s="288" t="s">
        <v>1608</v>
      </c>
    </row>
    <row r="4" spans="1:21" s="255" customFormat="1" ht="16.5" customHeight="1">
      <c r="A4" s="289" t="s">
        <v>1609</v>
      </c>
      <c r="B4" s="264">
        <v>20.9672324617691</v>
      </c>
      <c r="C4" s="264">
        <v>3.0213377032356998</v>
      </c>
      <c r="D4" s="264">
        <v>145.527417291929</v>
      </c>
      <c r="E4" s="264">
        <v>212.29579578496001</v>
      </c>
      <c r="F4" s="264">
        <v>76.824812628389196</v>
      </c>
      <c r="G4" s="264">
        <v>213.31491519771501</v>
      </c>
      <c r="H4" s="264">
        <v>215.68439375635501</v>
      </c>
      <c r="I4" s="264">
        <v>18.620714045803801</v>
      </c>
      <c r="J4" s="264">
        <v>216.39682285366001</v>
      </c>
      <c r="K4" s="264">
        <v>276.716603760601</v>
      </c>
      <c r="L4" s="264">
        <v>1.3978697932123101</v>
      </c>
      <c r="M4" s="264">
        <v>0.319124359681009</v>
      </c>
      <c r="N4" s="264">
        <v>0.14899687552128699</v>
      </c>
      <c r="O4" s="264">
        <v>1.41834045425809E-2</v>
      </c>
      <c r="P4" s="264">
        <v>214.53188793786299</v>
      </c>
      <c r="Q4" s="264">
        <v>213.94641413906101</v>
      </c>
      <c r="R4" s="264">
        <v>115.110306891661</v>
      </c>
      <c r="S4" s="264">
        <v>22.813983646304699</v>
      </c>
      <c r="T4" s="264">
        <v>38.031390303848603</v>
      </c>
      <c r="U4" s="264">
        <v>1</v>
      </c>
    </row>
    <row r="5" spans="1:21" s="255" customFormat="1" ht="16.5" customHeight="1">
      <c r="A5" s="289" t="s">
        <v>1610</v>
      </c>
      <c r="B5" s="264">
        <v>21.472359252611501</v>
      </c>
      <c r="C5" s="264">
        <v>3.0080710885532702</v>
      </c>
      <c r="D5" s="264">
        <v>145.54288366112499</v>
      </c>
      <c r="E5" s="264">
        <v>213.54005789166001</v>
      </c>
      <c r="F5" s="264">
        <v>79.071305161963195</v>
      </c>
      <c r="G5" s="264">
        <v>213.47091054251101</v>
      </c>
      <c r="H5" s="264">
        <v>215.97331916812701</v>
      </c>
      <c r="I5" s="264">
        <v>17.1010300760679</v>
      </c>
      <c r="J5" s="264">
        <v>217.10671236694799</v>
      </c>
      <c r="K5" s="264">
        <v>277.20295464291797</v>
      </c>
      <c r="L5" s="264">
        <v>1.397626692439</v>
      </c>
      <c r="M5" s="264">
        <v>0.32301096607130603</v>
      </c>
      <c r="N5" s="264">
        <v>0.14887977407865599</v>
      </c>
      <c r="O5" s="264">
        <v>1.4607944106186301E-2</v>
      </c>
      <c r="P5" s="264">
        <v>215.900465199244</v>
      </c>
      <c r="Q5" s="264">
        <v>214.43716094433799</v>
      </c>
      <c r="R5" s="264">
        <v>116.259286659661</v>
      </c>
      <c r="S5" s="264">
        <v>23.053478341205899</v>
      </c>
      <c r="T5" s="264">
        <v>38.1281081752308</v>
      </c>
      <c r="U5" s="264">
        <v>1</v>
      </c>
    </row>
    <row r="6" spans="1:21" s="255" customFormat="1" ht="16.5" customHeight="1">
      <c r="A6" s="289" t="s">
        <v>1611</v>
      </c>
      <c r="B6" s="264">
        <v>21.500242888518301</v>
      </c>
      <c r="C6" s="264">
        <v>2.9817447395563699</v>
      </c>
      <c r="D6" s="264">
        <v>145.63743960264799</v>
      </c>
      <c r="E6" s="264">
        <v>225.239936269662</v>
      </c>
      <c r="F6" s="264">
        <v>79.743866810384702</v>
      </c>
      <c r="G6" s="264">
        <v>224.92956230039499</v>
      </c>
      <c r="H6" s="264">
        <v>227.25138923567599</v>
      </c>
      <c r="I6" s="264">
        <v>16.548455095427201</v>
      </c>
      <c r="J6" s="264">
        <v>227.901214591691</v>
      </c>
      <c r="K6" s="264">
        <v>281.63684477520098</v>
      </c>
      <c r="L6" s="264">
        <v>1.4815280151952901</v>
      </c>
      <c r="M6" s="264">
        <v>0.342109467740912</v>
      </c>
      <c r="N6" s="264">
        <v>0.143294777377933</v>
      </c>
      <c r="O6" s="264">
        <v>1.45809176207477E-2</v>
      </c>
      <c r="P6" s="264">
        <v>227.119318485544</v>
      </c>
      <c r="Q6" s="264">
        <v>225.11459525221801</v>
      </c>
      <c r="R6" s="264">
        <v>117.130981952201</v>
      </c>
      <c r="S6" s="264">
        <v>24.208931055696901</v>
      </c>
      <c r="T6" s="264">
        <v>38.026360051352803</v>
      </c>
      <c r="U6" s="264">
        <v>1</v>
      </c>
    </row>
    <row r="7" spans="1:21" s="255" customFormat="1" ht="16.5" customHeight="1">
      <c r="A7" s="289" t="s">
        <v>1612</v>
      </c>
      <c r="B7" s="264">
        <v>21.4479035653438</v>
      </c>
      <c r="C7" s="264">
        <v>2.9830313926596799</v>
      </c>
      <c r="D7" s="264">
        <v>144.324588913328</v>
      </c>
      <c r="E7" s="264">
        <v>225.91003488088199</v>
      </c>
      <c r="F7" s="264">
        <v>79.850839069144001</v>
      </c>
      <c r="G7" s="264">
        <v>227.188264134256</v>
      </c>
      <c r="H7" s="264">
        <v>227.85185942513601</v>
      </c>
      <c r="I7" s="264">
        <v>16.791253375046701</v>
      </c>
      <c r="J7" s="264">
        <v>227.27315318032399</v>
      </c>
      <c r="K7" s="264">
        <v>276.577747260737</v>
      </c>
      <c r="L7" s="264">
        <v>1.43362525166069</v>
      </c>
      <c r="M7" s="264">
        <v>0.34425979483121799</v>
      </c>
      <c r="N7" s="264">
        <v>0.14123063741169201</v>
      </c>
      <c r="O7" s="264">
        <v>1.43582626725989E-2</v>
      </c>
      <c r="P7" s="264">
        <v>227.469232638563</v>
      </c>
      <c r="Q7" s="264">
        <v>225.415717195643</v>
      </c>
      <c r="R7" s="264">
        <v>118.010200354028</v>
      </c>
      <c r="S7" s="264">
        <v>24.382200302251299</v>
      </c>
      <c r="T7" s="264">
        <v>37.956360902716</v>
      </c>
      <c r="U7" s="264">
        <v>1</v>
      </c>
    </row>
    <row r="8" spans="1:21" s="255" customFormat="1" ht="16.5" customHeight="1">
      <c r="A8" s="289" t="s">
        <v>1613</v>
      </c>
      <c r="B8" s="264">
        <v>20.957607587357501</v>
      </c>
      <c r="C8" s="264">
        <v>2.7981862144092098</v>
      </c>
      <c r="D8" s="264">
        <v>142.675780869595</v>
      </c>
      <c r="E8" s="264">
        <v>219.504375187238</v>
      </c>
      <c r="F8" s="264">
        <v>80.249996619201497</v>
      </c>
      <c r="G8" s="264">
        <v>221.45403009220499</v>
      </c>
      <c r="H8" s="264">
        <v>221.78973294735201</v>
      </c>
      <c r="I8" s="264">
        <v>16.933795399836001</v>
      </c>
      <c r="J8" s="264">
        <v>221.408356215579</v>
      </c>
      <c r="K8" s="264">
        <v>270.771403810756</v>
      </c>
      <c r="L8" s="264">
        <v>1.3940698639773399</v>
      </c>
      <c r="M8" s="264">
        <v>0.33728775097552699</v>
      </c>
      <c r="N8" s="264">
        <v>0.132749479433453</v>
      </c>
      <c r="O8" s="264">
        <v>1.41151710015306E-2</v>
      </c>
      <c r="P8" s="264">
        <v>222.243590354356</v>
      </c>
      <c r="Q8" s="264">
        <v>219.38691221435201</v>
      </c>
      <c r="R8" s="264">
        <v>118.04044845218699</v>
      </c>
      <c r="S8" s="264">
        <v>23.852299464121401</v>
      </c>
      <c r="T8" s="264">
        <v>37.589222839434697</v>
      </c>
      <c r="U8" s="264">
        <v>1</v>
      </c>
    </row>
    <row r="9" spans="1:21" s="255" customFormat="1" ht="16.5" customHeight="1">
      <c r="A9" s="289" t="s">
        <v>1614</v>
      </c>
      <c r="B9" s="264">
        <v>20.335980928313798</v>
      </c>
      <c r="C9" s="264">
        <v>2.67487011916849</v>
      </c>
      <c r="D9" s="264">
        <v>139.031354762131</v>
      </c>
      <c r="E9" s="264">
        <v>211.32146424950099</v>
      </c>
      <c r="F9" s="264">
        <v>79.992090484299396</v>
      </c>
      <c r="G9" s="264">
        <v>214.83989683477199</v>
      </c>
      <c r="H9" s="264">
        <v>214.693741181538</v>
      </c>
      <c r="I9" s="264">
        <v>15.9442212323878</v>
      </c>
      <c r="J9" s="264">
        <v>213.97945059923401</v>
      </c>
      <c r="K9" s="264">
        <v>262.70852473632402</v>
      </c>
      <c r="L9" s="264">
        <v>1.3165380756218801</v>
      </c>
      <c r="M9" s="264">
        <v>0.32745051157400201</v>
      </c>
      <c r="N9" s="264">
        <v>0.12977524968717399</v>
      </c>
      <c r="O9" s="264">
        <v>1.39723131736652E-2</v>
      </c>
      <c r="P9" s="264">
        <v>215.50900883735801</v>
      </c>
      <c r="Q9" s="264">
        <v>212.463509585503</v>
      </c>
      <c r="R9" s="264">
        <v>113.67117550717001</v>
      </c>
      <c r="S9" s="264">
        <v>22.9585360285425</v>
      </c>
      <c r="T9" s="264">
        <v>36.585734918847002</v>
      </c>
      <c r="U9" s="264">
        <v>1</v>
      </c>
    </row>
    <row r="10" spans="1:21" s="255" customFormat="1" ht="16.5" customHeight="1">
      <c r="A10" s="289" t="s">
        <v>1615</v>
      </c>
      <c r="B10" s="264">
        <v>19.926141075732801</v>
      </c>
      <c r="C10" s="264">
        <v>2.6710568737788298</v>
      </c>
      <c r="D10" s="264">
        <v>136.687309102641</v>
      </c>
      <c r="E10" s="264">
        <v>209.87610918612</v>
      </c>
      <c r="F10" s="264">
        <v>80.003030689720205</v>
      </c>
      <c r="G10" s="264">
        <v>212.01865287264599</v>
      </c>
      <c r="H10" s="264">
        <v>212.46955776536399</v>
      </c>
      <c r="I10" s="264">
        <v>16.404496219129999</v>
      </c>
      <c r="J10" s="264">
        <v>213.477643464343</v>
      </c>
      <c r="K10" s="264">
        <v>260.17195795884197</v>
      </c>
      <c r="L10" s="264">
        <v>1.29117387201453</v>
      </c>
      <c r="M10" s="264">
        <v>0.33213637709832</v>
      </c>
      <c r="N10" s="264">
        <v>0.12945629983388701</v>
      </c>
      <c r="O10" s="264">
        <v>1.4061602646530801E-2</v>
      </c>
      <c r="P10" s="264">
        <v>214.832585244744</v>
      </c>
      <c r="Q10" s="264">
        <v>211.76115193454601</v>
      </c>
      <c r="R10" s="264">
        <v>109.361448041393</v>
      </c>
      <c r="S10" s="264">
        <v>22.521875278343501</v>
      </c>
      <c r="T10" s="264">
        <v>36.189641086645501</v>
      </c>
      <c r="U10" s="264">
        <v>1</v>
      </c>
    </row>
    <row r="11" spans="1:21" s="255" customFormat="1" ht="16.5" customHeight="1">
      <c r="A11" s="289" t="s">
        <v>1616</v>
      </c>
      <c r="B11" s="265">
        <v>19.406822190165901</v>
      </c>
      <c r="C11" s="265">
        <v>2.6710583534788599</v>
      </c>
      <c r="D11" s="265">
        <v>134.56067074356901</v>
      </c>
      <c r="E11" s="265">
        <v>197.30576095507001</v>
      </c>
      <c r="F11" s="265">
        <v>78.276185746556294</v>
      </c>
      <c r="G11" s="265">
        <v>198.49326443572201</v>
      </c>
      <c r="H11" s="265">
        <v>199.27662272030901</v>
      </c>
      <c r="I11" s="265">
        <v>16.235575305183001</v>
      </c>
      <c r="J11" s="265">
        <v>199.699175494353</v>
      </c>
      <c r="K11" s="265">
        <v>253.72551001886501</v>
      </c>
      <c r="L11" s="265">
        <v>1.2510923129171601</v>
      </c>
      <c r="M11" s="265">
        <v>0.31241623643272998</v>
      </c>
      <c r="N11" s="265">
        <v>0.124205992851809</v>
      </c>
      <c r="O11" s="265">
        <v>1.39641000617572E-2</v>
      </c>
      <c r="P11" s="265">
        <v>200.35602614447001</v>
      </c>
      <c r="Q11" s="265">
        <v>198.89401804855399</v>
      </c>
      <c r="R11" s="265">
        <v>103.08046140699</v>
      </c>
      <c r="S11" s="265">
        <v>21.3000738639109</v>
      </c>
      <c r="T11" s="265">
        <v>35.912992806405697</v>
      </c>
      <c r="U11" s="265">
        <v>1</v>
      </c>
    </row>
    <row r="12" spans="1:21" s="255" customFormat="1" ht="16.5" customHeight="1">
      <c r="A12" s="289" t="s">
        <v>1617</v>
      </c>
      <c r="B12" s="265">
        <v>19.346839005786201</v>
      </c>
      <c r="C12" s="265">
        <v>2.5059258635808401</v>
      </c>
      <c r="D12" s="265">
        <v>132.87346654643099</v>
      </c>
      <c r="E12" s="265">
        <v>188.048638700411</v>
      </c>
      <c r="F12" s="265">
        <v>69.524632886252206</v>
      </c>
      <c r="G12" s="265">
        <v>188.336228360729</v>
      </c>
      <c r="H12" s="265">
        <v>189.003021011307</v>
      </c>
      <c r="I12" s="265">
        <v>15.3561080851004</v>
      </c>
      <c r="J12" s="265">
        <v>189.32766772579299</v>
      </c>
      <c r="K12" s="265">
        <v>232.43020180346801</v>
      </c>
      <c r="L12" s="265">
        <v>1.2664676465178</v>
      </c>
      <c r="M12" s="265">
        <v>0.29681415739508399</v>
      </c>
      <c r="N12" s="265">
        <v>0.11324026345891799</v>
      </c>
      <c r="O12" s="265">
        <v>1.36097460912456E-2</v>
      </c>
      <c r="P12" s="265">
        <v>190.450388610385</v>
      </c>
      <c r="Q12" s="265">
        <v>188.37206409699101</v>
      </c>
      <c r="R12" s="265">
        <v>98.922000944185697</v>
      </c>
      <c r="S12" s="265">
        <v>20.067725948425199</v>
      </c>
      <c r="T12" s="265">
        <v>35.733861103157203</v>
      </c>
      <c r="U12" s="265">
        <v>1</v>
      </c>
    </row>
    <row r="13" spans="1:21" s="255" customFormat="1" ht="16.5" customHeight="1">
      <c r="A13" s="289" t="s">
        <v>1618</v>
      </c>
      <c r="B13" s="265">
        <v>19.3703563277824</v>
      </c>
      <c r="C13" s="265">
        <v>2.39515564795665</v>
      </c>
      <c r="D13" s="265">
        <v>132.433978135133</v>
      </c>
      <c r="E13" s="265">
        <v>174.953256510035</v>
      </c>
      <c r="F13" s="265">
        <v>58.227841051046902</v>
      </c>
      <c r="G13" s="265">
        <v>176.21568292987899</v>
      </c>
      <c r="H13" s="265">
        <v>176.12764117627901</v>
      </c>
      <c r="I13" s="265">
        <v>12.8083907913733</v>
      </c>
      <c r="J13" s="265">
        <v>176.18102744988499</v>
      </c>
      <c r="K13" s="265">
        <v>219.40583807573401</v>
      </c>
      <c r="L13" s="265">
        <v>1.35531766377443</v>
      </c>
      <c r="M13" s="265">
        <v>0.27480862444908499</v>
      </c>
      <c r="N13" s="265">
        <v>9.7587457242420697E-2</v>
      </c>
      <c r="O13" s="265">
        <v>1.27731273893737E-2</v>
      </c>
      <c r="P13" s="265">
        <v>177.26071023024599</v>
      </c>
      <c r="Q13" s="265">
        <v>175.646226591051</v>
      </c>
      <c r="R13" s="265">
        <v>97.212460227902099</v>
      </c>
      <c r="S13" s="265">
        <v>18.187191836805699</v>
      </c>
      <c r="T13" s="265">
        <v>36.024649195001999</v>
      </c>
      <c r="U13" s="265">
        <v>1</v>
      </c>
    </row>
    <row r="14" spans="1:21" s="255" customFormat="1" ht="16.5" customHeight="1">
      <c r="A14" s="289" t="s">
        <v>1619</v>
      </c>
      <c r="B14" s="265">
        <v>19.141871629781701</v>
      </c>
      <c r="C14" s="265">
        <v>2.3791761307332</v>
      </c>
      <c r="D14" s="265">
        <v>129.956222743947</v>
      </c>
      <c r="E14" s="265">
        <v>166.868041914164</v>
      </c>
      <c r="F14" s="265">
        <v>56.056979817847797</v>
      </c>
      <c r="G14" s="265">
        <v>167.97674428398199</v>
      </c>
      <c r="H14" s="265">
        <v>167.82069226238701</v>
      </c>
      <c r="I14" s="265">
        <v>12.3758258653287</v>
      </c>
      <c r="J14" s="265">
        <v>167.80391006851499</v>
      </c>
      <c r="K14" s="265">
        <v>199.27437616306199</v>
      </c>
      <c r="L14" s="265">
        <v>1.3948975588036101</v>
      </c>
      <c r="M14" s="265">
        <v>0.25922593414537298</v>
      </c>
      <c r="N14" s="265">
        <v>9.2223206326270596E-2</v>
      </c>
      <c r="O14" s="265">
        <v>1.09182675099481E-2</v>
      </c>
      <c r="P14" s="265">
        <v>168.692385134359</v>
      </c>
      <c r="Q14" s="265">
        <v>167.46163586300401</v>
      </c>
      <c r="R14" s="265">
        <v>96.908702015981007</v>
      </c>
      <c r="S14" s="265">
        <v>16.8021944346523</v>
      </c>
      <c r="T14" s="265">
        <v>35.978875819199096</v>
      </c>
      <c r="U14" s="265">
        <v>1</v>
      </c>
    </row>
    <row r="15" spans="1:21" s="255" customFormat="1" ht="16.5" customHeight="1">
      <c r="A15" s="289" t="s">
        <v>1620</v>
      </c>
      <c r="B15" s="265">
        <v>22.0957718176859</v>
      </c>
      <c r="C15" s="265">
        <v>2.6587582296712</v>
      </c>
      <c r="D15" s="265">
        <v>143.61337088079401</v>
      </c>
      <c r="E15" s="265">
        <v>197.940998967518</v>
      </c>
      <c r="F15" s="265">
        <v>59.413251872856101</v>
      </c>
      <c r="G15" s="265">
        <v>199.67619882271001</v>
      </c>
      <c r="H15" s="265">
        <v>200.03493563551399</v>
      </c>
      <c r="I15" s="265">
        <v>13.9660133630434</v>
      </c>
      <c r="J15" s="265">
        <v>201.31904007254599</v>
      </c>
      <c r="K15" s="265">
        <v>214.84910359991801</v>
      </c>
      <c r="L15" s="265">
        <v>1.6425115714419001</v>
      </c>
      <c r="M15" s="265">
        <v>0.31380183715319299</v>
      </c>
      <c r="N15" s="265">
        <v>0.10539094355568</v>
      </c>
      <c r="O15" s="265">
        <v>1.28287659716183E-2</v>
      </c>
      <c r="P15" s="265">
        <v>201.113507617138</v>
      </c>
      <c r="Q15" s="265">
        <v>199.89110078740299</v>
      </c>
      <c r="R15" s="265">
        <v>107.946028469133</v>
      </c>
      <c r="S15" s="265">
        <v>18.358519556525199</v>
      </c>
      <c r="T15" s="265">
        <v>40.1281778294207</v>
      </c>
      <c r="U15" s="265">
        <v>1</v>
      </c>
    </row>
    <row r="16" spans="1:21" s="255" customFormat="1" ht="16.5" customHeight="1">
      <c r="A16" s="289" t="s">
        <v>1621</v>
      </c>
      <c r="B16" s="264">
        <v>24.683985255661099</v>
      </c>
      <c r="C16" s="264">
        <v>2.9190379041313999</v>
      </c>
      <c r="D16" s="264">
        <v>157.930939711973</v>
      </c>
      <c r="E16" s="264">
        <v>211.18346993022101</v>
      </c>
      <c r="F16" s="264">
        <v>67.825240127699303</v>
      </c>
      <c r="G16" s="264">
        <v>209.877033582384</v>
      </c>
      <c r="H16" s="264">
        <v>211.98107143164799</v>
      </c>
      <c r="I16" s="264">
        <v>15.4711933344269</v>
      </c>
      <c r="J16" s="264">
        <v>213.15279644319401</v>
      </c>
      <c r="K16" s="264">
        <v>226.257869006753</v>
      </c>
      <c r="L16" s="264">
        <v>1.8044004377305201</v>
      </c>
      <c r="M16" s="264">
        <v>0.33373628661264498</v>
      </c>
      <c r="N16" s="264">
        <v>0.11670804600694901</v>
      </c>
      <c r="O16" s="264">
        <v>1.4119587651813899E-2</v>
      </c>
      <c r="P16" s="264">
        <v>214.236881462231</v>
      </c>
      <c r="Q16" s="264">
        <v>212.28315572187299</v>
      </c>
      <c r="R16" s="264">
        <v>116.513910898139</v>
      </c>
      <c r="S16" s="264">
        <v>19.816818576325598</v>
      </c>
      <c r="T16" s="264">
        <v>43.9197438098387</v>
      </c>
      <c r="U16" s="264">
        <v>1</v>
      </c>
    </row>
    <row r="17" spans="1:21" s="255" customFormat="1" ht="16.5" customHeight="1">
      <c r="A17" s="289" t="s">
        <v>1622</v>
      </c>
      <c r="B17" s="264">
        <v>24.840967862790599</v>
      </c>
      <c r="C17" s="264">
        <v>2.9012514508659599</v>
      </c>
      <c r="D17" s="264">
        <v>159.127039015713</v>
      </c>
      <c r="E17" s="264">
        <v>205.887339083602</v>
      </c>
      <c r="F17" s="264">
        <v>68.217940930604698</v>
      </c>
      <c r="G17" s="264">
        <v>203.19699354300701</v>
      </c>
      <c r="H17" s="264">
        <v>206.01088165343</v>
      </c>
      <c r="I17" s="264">
        <v>15.515132466683699</v>
      </c>
      <c r="J17" s="264">
        <v>207.60664080519001</v>
      </c>
      <c r="K17" s="264">
        <v>228.627248024984</v>
      </c>
      <c r="L17" s="264">
        <v>1.7643434522682899</v>
      </c>
      <c r="M17" s="264">
        <v>0.323113210422867</v>
      </c>
      <c r="N17" s="264">
        <v>0.11086014927341301</v>
      </c>
      <c r="O17" s="264">
        <v>1.3362749495789099E-2</v>
      </c>
      <c r="P17" s="264">
        <v>208.095479609829</v>
      </c>
      <c r="Q17" s="264">
        <v>205.92569836205899</v>
      </c>
      <c r="R17" s="264">
        <v>113.431061849626</v>
      </c>
      <c r="S17" s="264">
        <v>18.878249332412601</v>
      </c>
      <c r="T17" s="264">
        <v>43.888398085741102</v>
      </c>
      <c r="U17" s="264">
        <v>1</v>
      </c>
    </row>
    <row r="18" spans="1:21" s="255" customFormat="1" ht="16.5" customHeight="1">
      <c r="A18" s="289" t="s">
        <v>1623</v>
      </c>
      <c r="B18" s="264">
        <v>24.502648497198098</v>
      </c>
      <c r="C18" s="264">
        <v>2.7686554459621502</v>
      </c>
      <c r="D18" s="264">
        <v>158.309345690914</v>
      </c>
      <c r="E18" s="264">
        <v>210.47484476538199</v>
      </c>
      <c r="F18" s="264">
        <v>67.323701943459099</v>
      </c>
      <c r="G18" s="264">
        <v>206.010610527886</v>
      </c>
      <c r="H18" s="264">
        <v>208.90296208772801</v>
      </c>
      <c r="I18" s="264">
        <v>14.911125754788801</v>
      </c>
      <c r="J18" s="264">
        <v>209.71069005951799</v>
      </c>
      <c r="K18" s="264">
        <v>222.749727449999</v>
      </c>
      <c r="L18" s="264">
        <v>1.6548777509235599</v>
      </c>
      <c r="M18" s="264">
        <v>0.32471899585213998</v>
      </c>
      <c r="N18" s="264">
        <v>0.109794120468376</v>
      </c>
      <c r="O18" s="264">
        <v>1.3312014651055901E-2</v>
      </c>
      <c r="P18" s="264">
        <v>209.43021311713301</v>
      </c>
      <c r="Q18" s="264">
        <v>208.646883545756</v>
      </c>
      <c r="R18" s="264">
        <v>110.527444246922</v>
      </c>
      <c r="S18" s="264">
        <v>18.6929937432025</v>
      </c>
      <c r="T18" s="264">
        <v>43.1874123556277</v>
      </c>
      <c r="U18" s="264">
        <v>1</v>
      </c>
    </row>
    <row r="19" spans="1:21" s="255" customFormat="1" ht="16.5" customHeight="1">
      <c r="A19" s="289" t="s">
        <v>1624</v>
      </c>
      <c r="B19" s="264">
        <v>24.4786085753341</v>
      </c>
      <c r="C19" s="264">
        <v>2.8598728006274001</v>
      </c>
      <c r="D19" s="264">
        <v>158.052056403367</v>
      </c>
      <c r="E19" s="264">
        <v>212.520623466616</v>
      </c>
      <c r="F19" s="264">
        <v>71.1722086800238</v>
      </c>
      <c r="G19" s="264">
        <v>209.55574944964599</v>
      </c>
      <c r="H19" s="264">
        <v>210.76664519752001</v>
      </c>
      <c r="I19" s="264">
        <v>17.366826403691</v>
      </c>
      <c r="J19" s="264">
        <v>211.47319734009599</v>
      </c>
      <c r="K19" s="264">
        <v>231.636436991735</v>
      </c>
      <c r="L19" s="264">
        <v>1.63577711579429</v>
      </c>
      <c r="M19" s="264">
        <v>0.32794324858565799</v>
      </c>
      <c r="N19" s="264">
        <v>0.119245792596487</v>
      </c>
      <c r="O19" s="264">
        <v>1.4263511727543201E-2</v>
      </c>
      <c r="P19" s="264">
        <v>211.430017514197</v>
      </c>
      <c r="Q19" s="264">
        <v>210.61607626464701</v>
      </c>
      <c r="R19" s="264">
        <v>110.79615720213</v>
      </c>
      <c r="S19" s="264">
        <v>19.3848379790821</v>
      </c>
      <c r="T19" s="264">
        <v>42.950313325398398</v>
      </c>
      <c r="U19" s="264">
        <v>1</v>
      </c>
    </row>
    <row r="20" spans="1:21" s="255" customFormat="1" ht="16.5" customHeight="1">
      <c r="A20" s="289" t="s">
        <v>1625</v>
      </c>
      <c r="B20" s="264">
        <v>24.171801728146999</v>
      </c>
      <c r="C20" s="264">
        <v>2.9316754515864698</v>
      </c>
      <c r="D20" s="264">
        <v>156.47910899955801</v>
      </c>
      <c r="E20" s="264">
        <v>217.081372296935</v>
      </c>
      <c r="F20" s="264">
        <v>75.108898726186794</v>
      </c>
      <c r="G20" s="264">
        <v>213.7081433916</v>
      </c>
      <c r="H20" s="264">
        <v>215.33623522171499</v>
      </c>
      <c r="I20" s="264">
        <v>18.474775964888501</v>
      </c>
      <c r="J20" s="264">
        <v>215.511056359778</v>
      </c>
      <c r="K20" s="264">
        <v>240.99326993966801</v>
      </c>
      <c r="L20" s="264">
        <v>1.65684911786917</v>
      </c>
      <c r="M20" s="264">
        <v>0.33700566474918597</v>
      </c>
      <c r="N20" s="264">
        <v>0.12528434098803701</v>
      </c>
      <c r="O20" s="264">
        <v>1.49575663628533E-2</v>
      </c>
      <c r="P20" s="264">
        <v>215.50913944672499</v>
      </c>
      <c r="Q20" s="264">
        <v>215.29219793762999</v>
      </c>
      <c r="R20" s="264">
        <v>110.115435534097</v>
      </c>
      <c r="S20" s="264">
        <v>20.3064098151455</v>
      </c>
      <c r="T20" s="264">
        <v>42.332536541331201</v>
      </c>
      <c r="U20" s="264">
        <v>1</v>
      </c>
    </row>
    <row r="21" spans="1:21" s="255" customFormat="1" ht="16.5" customHeight="1">
      <c r="A21" s="289" t="s">
        <v>1626</v>
      </c>
      <c r="B21" s="264">
        <v>23.673572893395001</v>
      </c>
      <c r="C21" s="264">
        <v>2.9648635612093499</v>
      </c>
      <c r="D21" s="264">
        <v>155.07266164504401</v>
      </c>
      <c r="E21" s="264">
        <v>218.57189674286701</v>
      </c>
      <c r="F21" s="264">
        <v>78.4038518855711</v>
      </c>
      <c r="G21" s="264">
        <v>216.878983152107</v>
      </c>
      <c r="H21" s="264">
        <v>217.866647645462</v>
      </c>
      <c r="I21" s="264">
        <v>18.9923149860685</v>
      </c>
      <c r="J21" s="264">
        <v>218.41819771305401</v>
      </c>
      <c r="K21" s="264">
        <v>252.09318026784601</v>
      </c>
      <c r="L21" s="264">
        <v>1.6210423164364101</v>
      </c>
      <c r="M21" s="264">
        <v>0.33673404697134601</v>
      </c>
      <c r="N21" s="264">
        <v>0.122341046270938</v>
      </c>
      <c r="O21" s="264">
        <v>1.49005480626775E-2</v>
      </c>
      <c r="P21" s="264">
        <v>217.35388407225801</v>
      </c>
      <c r="Q21" s="264">
        <v>217.756122999301</v>
      </c>
      <c r="R21" s="264">
        <v>108.58693532366399</v>
      </c>
      <c r="S21" s="264">
        <v>19.992896116729</v>
      </c>
      <c r="T21" s="264">
        <v>41.608492003837199</v>
      </c>
      <c r="U21" s="264">
        <v>1</v>
      </c>
    </row>
    <row r="22" spans="1:21" s="255" customFormat="1" ht="16.5" customHeight="1">
      <c r="A22" s="289" t="s">
        <v>1627</v>
      </c>
      <c r="B22" s="264">
        <v>23.191891491278</v>
      </c>
      <c r="C22" s="264">
        <v>3.05370664741868</v>
      </c>
      <c r="D22" s="264">
        <v>154.73943122921901</v>
      </c>
      <c r="E22" s="264">
        <v>217.222787712523</v>
      </c>
      <c r="F22" s="264">
        <v>79.428587449592001</v>
      </c>
      <c r="G22" s="264">
        <v>216.015279938481</v>
      </c>
      <c r="H22" s="264">
        <v>217.88504991793801</v>
      </c>
      <c r="I22" s="264">
        <v>19.4133059633701</v>
      </c>
      <c r="J22" s="264">
        <v>219.41458841727399</v>
      </c>
      <c r="K22" s="264">
        <v>251.64342823422001</v>
      </c>
      <c r="L22" s="264">
        <v>1.6499116812650401</v>
      </c>
      <c r="M22" s="264">
        <v>0.33888639597032</v>
      </c>
      <c r="N22" s="264">
        <v>0.12273568409859301</v>
      </c>
      <c r="O22" s="264">
        <v>1.51271056361601E-2</v>
      </c>
      <c r="P22" s="264">
        <v>218.188931575786</v>
      </c>
      <c r="Q22" s="264">
        <v>218.74949341905199</v>
      </c>
      <c r="R22" s="264">
        <v>107.67401370951799</v>
      </c>
      <c r="S22" s="264">
        <v>20.075723498930401</v>
      </c>
      <c r="T22" s="264">
        <v>41.742860103209502</v>
      </c>
      <c r="U22" s="264">
        <v>1</v>
      </c>
    </row>
    <row r="23" spans="1:21" s="255" customFormat="1" ht="16.5" customHeight="1">
      <c r="A23" s="290" t="s">
        <v>1628</v>
      </c>
      <c r="B23" s="265">
        <v>22.832322059569702</v>
      </c>
      <c r="C23" s="265">
        <v>3.0902361803023002</v>
      </c>
      <c r="D23" s="265">
        <v>154.53835829475599</v>
      </c>
      <c r="E23" s="265">
        <v>219.836249611721</v>
      </c>
      <c r="F23" s="265">
        <v>83.238777181468606</v>
      </c>
      <c r="G23" s="265">
        <v>218.77141339826301</v>
      </c>
      <c r="H23" s="265">
        <v>221.02024283879899</v>
      </c>
      <c r="I23" s="265">
        <v>19.428737952879001</v>
      </c>
      <c r="J23" s="265">
        <v>221.89250549902999</v>
      </c>
      <c r="K23" s="265">
        <v>254.94239239643599</v>
      </c>
      <c r="L23" s="265">
        <v>1.6430632506388101</v>
      </c>
      <c r="M23" s="265">
        <v>0.34243727499335003</v>
      </c>
      <c r="N23" s="265">
        <v>0.12494854306285701</v>
      </c>
      <c r="O23" s="265">
        <v>1.5327169902144101E-2</v>
      </c>
      <c r="P23" s="265">
        <v>220.885056268396</v>
      </c>
      <c r="Q23" s="265">
        <v>221.44573057706501</v>
      </c>
      <c r="R23" s="265">
        <v>106.938988235454</v>
      </c>
      <c r="S23" s="265">
        <v>21.506185416183001</v>
      </c>
      <c r="T23" s="265">
        <v>41.798289492215297</v>
      </c>
      <c r="U23" s="265">
        <v>1</v>
      </c>
    </row>
    <row r="24" spans="1:21" s="255" customFormat="1" ht="16.5" customHeight="1">
      <c r="A24" s="290" t="s">
        <v>1629</v>
      </c>
      <c r="B24" s="265">
        <v>22.009714019721802</v>
      </c>
      <c r="C24" s="265">
        <v>3.0135681677341801</v>
      </c>
      <c r="D24" s="265">
        <v>150.19033099606199</v>
      </c>
      <c r="E24" s="265">
        <v>219.07008976685401</v>
      </c>
      <c r="F24" s="265">
        <v>82.036635810543302</v>
      </c>
      <c r="G24" s="265">
        <v>216.33357191118401</v>
      </c>
      <c r="H24" s="265">
        <v>218.53786373810499</v>
      </c>
      <c r="I24" s="265">
        <v>20.003233517343801</v>
      </c>
      <c r="J24" s="265">
        <v>219.26963406733299</v>
      </c>
      <c r="K24" s="265">
        <v>244.66608952569501</v>
      </c>
      <c r="L24" s="265">
        <v>1.6542113083507799</v>
      </c>
      <c r="M24" s="265">
        <v>0.336813139946886</v>
      </c>
      <c r="N24" s="265">
        <v>0.123927034209774</v>
      </c>
      <c r="O24" s="265">
        <v>1.53001487928938E-2</v>
      </c>
      <c r="P24" s="265">
        <v>218.377050818203</v>
      </c>
      <c r="Q24" s="265">
        <v>219.04794805573999</v>
      </c>
      <c r="R24" s="265">
        <v>103.535814956076</v>
      </c>
      <c r="S24" s="265">
        <v>21.4292884695111</v>
      </c>
      <c r="T24" s="265">
        <v>40.843309919574097</v>
      </c>
      <c r="U24" s="265">
        <v>1</v>
      </c>
    </row>
    <row r="25" spans="1:21" s="255" customFormat="1" ht="16.5" customHeight="1">
      <c r="A25" s="290" t="s">
        <v>1630</v>
      </c>
      <c r="B25" s="265">
        <v>22.063096787175699</v>
      </c>
      <c r="C25" s="265">
        <v>3.1854417914007298</v>
      </c>
      <c r="D25" s="265">
        <v>151.433720719641</v>
      </c>
      <c r="E25" s="265">
        <v>224.736054726899</v>
      </c>
      <c r="F25" s="265">
        <v>86.866224218614207</v>
      </c>
      <c r="G25" s="265">
        <v>223.310348165607</v>
      </c>
      <c r="H25" s="265">
        <v>224.190890424017</v>
      </c>
      <c r="I25" s="265">
        <v>20.2510644381098</v>
      </c>
      <c r="J25" s="265">
        <v>224.73633033140899</v>
      </c>
      <c r="K25" s="265">
        <v>244.51837898476001</v>
      </c>
      <c r="L25" s="265">
        <v>1.6817446213288201</v>
      </c>
      <c r="M25" s="265">
        <v>0.34148973889579098</v>
      </c>
      <c r="N25" s="265">
        <v>0.12875501537491399</v>
      </c>
      <c r="O25" s="265">
        <v>1.60470143507075E-2</v>
      </c>
      <c r="P25" s="265">
        <v>223.91317689477299</v>
      </c>
      <c r="Q25" s="265">
        <v>224.509117379906</v>
      </c>
      <c r="R25" s="265">
        <v>103.993170904056</v>
      </c>
      <c r="S25" s="265">
        <v>21.7799741942098</v>
      </c>
      <c r="T25" s="265">
        <v>41.098664334154897</v>
      </c>
      <c r="U25" s="265">
        <v>1</v>
      </c>
    </row>
    <row r="26" spans="1:21" s="255" customFormat="1" ht="16.5" customHeight="1">
      <c r="A26" s="290" t="s">
        <v>1631</v>
      </c>
      <c r="B26" s="265">
        <v>21.940022402758601</v>
      </c>
      <c r="C26" s="265">
        <v>3.2165839936438401</v>
      </c>
      <c r="D26" s="265">
        <v>149.79310000000001</v>
      </c>
      <c r="E26" s="265">
        <v>223.39760111627299</v>
      </c>
      <c r="F26" s="265">
        <v>86.878056019924003</v>
      </c>
      <c r="G26" s="265">
        <v>223.39760111627299</v>
      </c>
      <c r="H26" s="265">
        <v>223.39760111627299</v>
      </c>
      <c r="I26" s="265">
        <v>19.926866210566299</v>
      </c>
      <c r="J26" s="265">
        <v>223.39760111627299</v>
      </c>
      <c r="K26" s="265">
        <v>248.45118759529399</v>
      </c>
      <c r="L26" s="265">
        <v>1.6794732152340901</v>
      </c>
      <c r="M26" s="265">
        <v>0.34056744743370898</v>
      </c>
      <c r="N26" s="265">
        <v>0.12877895080727</v>
      </c>
      <c r="O26" s="265">
        <v>1.5835202706274101E-2</v>
      </c>
      <c r="P26" s="265">
        <v>223.39760111627299</v>
      </c>
      <c r="Q26" s="265">
        <v>223.39760111627299</v>
      </c>
      <c r="R26" s="265">
        <v>104.582210430776</v>
      </c>
      <c r="S26" s="265">
        <v>21.619221498982501</v>
      </c>
      <c r="T26" s="265">
        <v>40.7877739959156</v>
      </c>
      <c r="U26" s="265">
        <v>1</v>
      </c>
    </row>
    <row r="27" spans="1:21" s="255" customFormat="1" ht="16.5" customHeight="1">
      <c r="A27" s="290" t="s">
        <v>1632</v>
      </c>
      <c r="B27" s="265">
        <v>21.843075160491502</v>
      </c>
      <c r="C27" s="265">
        <v>3.1575085859413501</v>
      </c>
      <c r="D27" s="265">
        <v>146.09550902225399</v>
      </c>
      <c r="E27" s="265">
        <v>212.420901571992</v>
      </c>
      <c r="F27" s="265">
        <v>84.100582333428093</v>
      </c>
      <c r="G27" s="265">
        <v>213.63055921489601</v>
      </c>
      <c r="H27" s="265">
        <v>214.23608230271199</v>
      </c>
      <c r="I27" s="265">
        <v>19.6148608687704</v>
      </c>
      <c r="J27" s="265">
        <v>215.40358814196301</v>
      </c>
      <c r="K27" s="265">
        <v>238.964061554766</v>
      </c>
      <c r="L27" s="265">
        <v>1.63094423440618</v>
      </c>
      <c r="M27" s="265">
        <v>0.32761406653501701</v>
      </c>
      <c r="N27" s="265">
        <v>0.12594693859964301</v>
      </c>
      <c r="O27" s="265">
        <v>1.55250004995275E-2</v>
      </c>
      <c r="P27" s="265">
        <v>214.02264548759001</v>
      </c>
      <c r="Q27" s="265">
        <v>214.323142208305</v>
      </c>
      <c r="R27" s="265">
        <v>104.07132748189601</v>
      </c>
      <c r="S27" s="265">
        <v>20.587199292184</v>
      </c>
      <c r="T27" s="265">
        <v>39.622238707520196</v>
      </c>
      <c r="U27" s="265">
        <v>1</v>
      </c>
    </row>
    <row r="28" spans="1:21" s="255" customFormat="1" ht="16.5" customHeight="1">
      <c r="A28" s="291" t="s">
        <v>1633</v>
      </c>
      <c r="B28" s="268">
        <v>22.087306398686799</v>
      </c>
      <c r="C28" s="268">
        <v>3.2477104575061699</v>
      </c>
      <c r="D28" s="268">
        <v>146.033680342406</v>
      </c>
      <c r="E28" s="268">
        <v>206.76912425221801</v>
      </c>
      <c r="F28" s="268">
        <v>83.1911955878643</v>
      </c>
      <c r="G28" s="268">
        <v>205.914016772693</v>
      </c>
      <c r="H28" s="268">
        <v>208.136224829756</v>
      </c>
      <c r="I28" s="268">
        <v>19.646048763384599</v>
      </c>
      <c r="J28" s="268">
        <v>208.47308288605299</v>
      </c>
      <c r="K28" s="268">
        <v>236.62020101843299</v>
      </c>
      <c r="L28" s="268">
        <v>1.5977928383493101</v>
      </c>
      <c r="M28" s="268">
        <v>0.32010063225077301</v>
      </c>
      <c r="N28" s="268">
        <v>0.12949961176682601</v>
      </c>
      <c r="O28" s="268">
        <v>1.5865319541342699E-2</v>
      </c>
      <c r="P28" s="268">
        <v>209.32640546031899</v>
      </c>
      <c r="Q28" s="268">
        <v>208.89522218446899</v>
      </c>
      <c r="R28" s="268">
        <v>105.62901444307499</v>
      </c>
      <c r="S28" s="268">
        <v>20.325034689107799</v>
      </c>
      <c r="T28" s="268">
        <v>39.402508295061097</v>
      </c>
      <c r="U28" s="268">
        <v>1</v>
      </c>
    </row>
    <row r="29" spans="1:21" s="255" customFormat="1" ht="16.5" customHeight="1">
      <c r="A29" s="289" t="s">
        <v>1634</v>
      </c>
      <c r="B29" s="264">
        <v>22.241205935416101</v>
      </c>
      <c r="C29" s="264">
        <v>3.12241801589547</v>
      </c>
      <c r="D29" s="264">
        <v>143.222431878507</v>
      </c>
      <c r="E29" s="264">
        <v>195.79297884423701</v>
      </c>
      <c r="F29" s="264">
        <v>78.889108888948201</v>
      </c>
      <c r="G29" s="264">
        <v>193.25014080928199</v>
      </c>
      <c r="H29" s="264">
        <v>196.78352236773199</v>
      </c>
      <c r="I29" s="264">
        <v>18.864949725823799</v>
      </c>
      <c r="J29" s="264">
        <v>196.80284642566301</v>
      </c>
      <c r="K29" s="264">
        <v>225.02758324509199</v>
      </c>
      <c r="L29" s="264">
        <v>1.58016718396226</v>
      </c>
      <c r="M29" s="264">
        <v>0.30053747245062201</v>
      </c>
      <c r="N29" s="264">
        <v>0.125239149577211</v>
      </c>
      <c r="O29" s="264">
        <v>1.55179867192176E-2</v>
      </c>
      <c r="P29" s="264">
        <v>197.652053557952</v>
      </c>
      <c r="Q29" s="264">
        <v>196.60607914338399</v>
      </c>
      <c r="R29" s="264">
        <v>104.993268298396</v>
      </c>
      <c r="S29" s="264">
        <v>19.697030664566501</v>
      </c>
      <c r="T29" s="264">
        <v>38.570078647161601</v>
      </c>
      <c r="U29" s="264">
        <v>1</v>
      </c>
    </row>
    <row r="30" spans="1:21" s="255" customFormat="1" ht="16.5" customHeight="1">
      <c r="A30" s="289" t="s">
        <v>1635</v>
      </c>
      <c r="B30" s="264">
        <v>22.9480395614043</v>
      </c>
      <c r="C30" s="264">
        <v>3.2033526152421299</v>
      </c>
      <c r="D30" s="264">
        <v>144.893129085157</v>
      </c>
      <c r="E30" s="264">
        <v>198.27635175930899</v>
      </c>
      <c r="F30" s="264">
        <v>82.594899755903</v>
      </c>
      <c r="G30" s="264">
        <v>194.836321492075</v>
      </c>
      <c r="H30" s="264">
        <v>197.884020481677</v>
      </c>
      <c r="I30" s="264">
        <v>19.817538614860801</v>
      </c>
      <c r="J30" s="264">
        <v>197.942598236549</v>
      </c>
      <c r="K30" s="264">
        <v>219.61038471173299</v>
      </c>
      <c r="L30" s="264">
        <v>1.5926813212300801</v>
      </c>
      <c r="M30" s="264">
        <v>0.30134674927967597</v>
      </c>
      <c r="N30" s="264">
        <v>0.12874039112695601</v>
      </c>
      <c r="O30" s="264">
        <v>1.5915243702357602E-2</v>
      </c>
      <c r="P30" s="264">
        <v>198.541327910625</v>
      </c>
      <c r="Q30" s="264">
        <v>197.35016272251099</v>
      </c>
      <c r="R30" s="264">
        <v>107.545558152425</v>
      </c>
      <c r="S30" s="264">
        <v>20.1722050971225</v>
      </c>
      <c r="T30" s="264">
        <v>38.894987665723903</v>
      </c>
      <c r="U30" s="264">
        <v>1</v>
      </c>
    </row>
    <row r="31" spans="1:21" s="255" customFormat="1" ht="16.5" customHeight="1">
      <c r="A31" s="289" t="s">
        <v>1636</v>
      </c>
      <c r="B31" s="264">
        <v>23.260651790040001</v>
      </c>
      <c r="C31" s="264">
        <v>3.2291843505036102</v>
      </c>
      <c r="D31" s="264">
        <v>143.10410881727199</v>
      </c>
      <c r="E31" s="264">
        <v>193.490807165848</v>
      </c>
      <c r="F31" s="264">
        <v>83.195609833675107</v>
      </c>
      <c r="G31" s="264">
        <v>191.504845023982</v>
      </c>
      <c r="H31" s="264">
        <v>192.956089143231</v>
      </c>
      <c r="I31" s="264">
        <v>19.7183768714503</v>
      </c>
      <c r="J31" s="264">
        <v>192.70456041245899</v>
      </c>
      <c r="K31" s="264">
        <v>221.885025163721</v>
      </c>
      <c r="L31" s="264">
        <v>1.52377214385838</v>
      </c>
      <c r="M31" s="264">
        <v>0.29858581209990298</v>
      </c>
      <c r="N31" s="264">
        <v>0.12977671670758201</v>
      </c>
      <c r="O31" s="264">
        <v>1.5979624334811499E-2</v>
      </c>
      <c r="P31" s="264">
        <v>193.75506016513401</v>
      </c>
      <c r="Q31" s="264">
        <v>192.514452327844</v>
      </c>
      <c r="R31" s="264">
        <v>107.665502972605</v>
      </c>
      <c r="S31" s="264">
        <v>19.7896376331082</v>
      </c>
      <c r="T31" s="264">
        <v>38.337833531222998</v>
      </c>
      <c r="U31" s="264">
        <v>1</v>
      </c>
    </row>
    <row r="32" spans="1:21" s="255" customFormat="1" ht="16.5" customHeight="1">
      <c r="A32" s="289" t="s">
        <v>1637</v>
      </c>
      <c r="B32" s="264">
        <v>24.004813395222801</v>
      </c>
      <c r="C32" s="264">
        <v>3.1770106625599102</v>
      </c>
      <c r="D32" s="264">
        <v>143.38244761811299</v>
      </c>
      <c r="E32" s="264">
        <v>181.357247668399</v>
      </c>
      <c r="F32" s="264">
        <v>81.597028013756102</v>
      </c>
      <c r="G32" s="264">
        <v>179.98085339264401</v>
      </c>
      <c r="H32" s="264">
        <v>181.14489002983899</v>
      </c>
      <c r="I32" s="264">
        <v>19.0135421011259</v>
      </c>
      <c r="J32" s="264">
        <v>180.529483121754</v>
      </c>
      <c r="K32" s="264">
        <v>212.44493355522499</v>
      </c>
      <c r="L32" s="264">
        <v>1.5507638322072499</v>
      </c>
      <c r="M32" s="264">
        <v>0.280056955882165</v>
      </c>
      <c r="N32" s="264">
        <v>0.124189587034917</v>
      </c>
      <c r="O32" s="264">
        <v>1.56816103952074E-2</v>
      </c>
      <c r="P32" s="264">
        <v>182.42440372795201</v>
      </c>
      <c r="Q32" s="264">
        <v>180.71281173230699</v>
      </c>
      <c r="R32" s="264">
        <v>109.692003761045</v>
      </c>
      <c r="S32" s="264">
        <v>18.5892904635873</v>
      </c>
      <c r="T32" s="264">
        <v>38.354608350789903</v>
      </c>
      <c r="U32" s="264">
        <v>1</v>
      </c>
    </row>
    <row r="33" spans="1:21" s="255" customFormat="1" ht="16.5" customHeight="1">
      <c r="A33" s="289" t="s">
        <v>1638</v>
      </c>
      <c r="B33" s="264">
        <v>23.9902776470961</v>
      </c>
      <c r="C33" s="264">
        <v>3.0661994009656599</v>
      </c>
      <c r="D33" s="264">
        <v>138.895997127306</v>
      </c>
      <c r="E33" s="264">
        <v>170.117101456439</v>
      </c>
      <c r="F33" s="264">
        <v>78.902801128562402</v>
      </c>
      <c r="G33" s="264">
        <v>169.941459316878</v>
      </c>
      <c r="H33" s="264">
        <v>170.71639213298101</v>
      </c>
      <c r="I33" s="264">
        <v>18.4802798176162</v>
      </c>
      <c r="J33" s="264">
        <v>170.15339383704699</v>
      </c>
      <c r="K33" s="264">
        <v>206.291128516252</v>
      </c>
      <c r="L33" s="264">
        <v>1.5146740106424801</v>
      </c>
      <c r="M33" s="264">
        <v>0.26440769520938201</v>
      </c>
      <c r="N33" s="264">
        <v>0.11592910963481701</v>
      </c>
      <c r="O33" s="264">
        <v>1.5474951652890701E-2</v>
      </c>
      <c r="P33" s="264">
        <v>171.92222203484999</v>
      </c>
      <c r="Q33" s="264">
        <v>170.326185476028</v>
      </c>
      <c r="R33" s="264">
        <v>107.676367368448</v>
      </c>
      <c r="S33" s="264">
        <v>17.693005348068699</v>
      </c>
      <c r="T33" s="264">
        <v>37.229172627365003</v>
      </c>
      <c r="U33" s="264">
        <v>1</v>
      </c>
    </row>
    <row r="34" spans="1:21" s="255" customFormat="1" ht="16.5" customHeight="1">
      <c r="A34" s="289" t="s">
        <v>1639</v>
      </c>
      <c r="B34" s="264">
        <v>24.691114458701801</v>
      </c>
      <c r="C34" s="264">
        <v>3.0892303144389599</v>
      </c>
      <c r="D34" s="264">
        <v>137.62590048278599</v>
      </c>
      <c r="E34" s="264">
        <v>175.91753965976801</v>
      </c>
      <c r="F34" s="264">
        <v>79.817923700424402</v>
      </c>
      <c r="G34" s="264">
        <v>175.438168264105</v>
      </c>
      <c r="H34" s="264">
        <v>176.538204034583</v>
      </c>
      <c r="I34" s="264">
        <v>18.6882529439326</v>
      </c>
      <c r="J34" s="264">
        <v>176.80229355784499</v>
      </c>
      <c r="K34" s="264">
        <v>213.080248016182</v>
      </c>
      <c r="L34" s="264">
        <v>1.54619261161249</v>
      </c>
      <c r="M34" s="264">
        <v>0.273781552529203</v>
      </c>
      <c r="N34" s="264">
        <v>0.11579824019146299</v>
      </c>
      <c r="O34" s="264">
        <v>1.57803642362714E-2</v>
      </c>
      <c r="P34" s="264">
        <v>178.35461589025701</v>
      </c>
      <c r="Q34" s="264">
        <v>177.15873074870399</v>
      </c>
      <c r="R34" s="264">
        <v>106.941528658522</v>
      </c>
      <c r="S34" s="264">
        <v>18.4214818061151</v>
      </c>
      <c r="T34" s="264">
        <v>36.989136404662098</v>
      </c>
      <c r="U34" s="264">
        <v>1</v>
      </c>
    </row>
    <row r="35" spans="1:21" s="255" customFormat="1" ht="16.5" customHeight="1">
      <c r="A35" s="289" t="s">
        <v>1640</v>
      </c>
      <c r="B35" s="264">
        <v>25.168818784470901</v>
      </c>
      <c r="C35" s="264">
        <v>3.0657314985596198</v>
      </c>
      <c r="D35" s="264">
        <v>135.983869963237</v>
      </c>
      <c r="E35" s="264">
        <v>175.36642282727601</v>
      </c>
      <c r="F35" s="264">
        <v>79.296583712824102</v>
      </c>
      <c r="G35" s="264">
        <v>175.06338868365299</v>
      </c>
      <c r="H35" s="264">
        <v>176.125329443807</v>
      </c>
      <c r="I35" s="264">
        <v>19.017441907201601</v>
      </c>
      <c r="J35" s="264">
        <v>176.159505066073</v>
      </c>
      <c r="K35" s="264">
        <v>219.73164050726999</v>
      </c>
      <c r="L35" s="264">
        <v>1.5686189092363201</v>
      </c>
      <c r="M35" s="264">
        <v>0.27199799773712702</v>
      </c>
      <c r="N35" s="264">
        <v>0.11725740685084</v>
      </c>
      <c r="O35" s="264">
        <v>1.57665699333648E-2</v>
      </c>
      <c r="P35" s="264">
        <v>177.65298358725701</v>
      </c>
      <c r="Q35" s="264">
        <v>176.86651392079699</v>
      </c>
      <c r="R35" s="264">
        <v>104.730590304266</v>
      </c>
      <c r="S35" s="264">
        <v>18.498872289099602</v>
      </c>
      <c r="T35" s="264">
        <v>36.687388209848699</v>
      </c>
      <c r="U35" s="264">
        <v>1</v>
      </c>
    </row>
    <row r="36" spans="1:21" s="255" customFormat="1" ht="16.5" customHeight="1">
      <c r="A36" s="289" t="s">
        <v>1641</v>
      </c>
      <c r="B36" s="264">
        <v>26.242170562792499</v>
      </c>
      <c r="C36" s="264">
        <v>3.11478698612739</v>
      </c>
      <c r="D36" s="264">
        <v>135.968212311424</v>
      </c>
      <c r="E36" s="264">
        <v>178.76754197584501</v>
      </c>
      <c r="F36" s="264">
        <v>81.3710468034391</v>
      </c>
      <c r="G36" s="264">
        <v>177.481792607492</v>
      </c>
      <c r="H36" s="264">
        <v>178.30883353821599</v>
      </c>
      <c r="I36" s="264">
        <v>19.487881542318899</v>
      </c>
      <c r="J36" s="264">
        <v>178.290079285697</v>
      </c>
      <c r="K36" s="264">
        <v>215.10362318857099</v>
      </c>
      <c r="L36" s="264">
        <v>1.5908996189837801</v>
      </c>
      <c r="M36" s="264">
        <v>0.27396697251512098</v>
      </c>
      <c r="N36" s="264">
        <v>0.119839504835014</v>
      </c>
      <c r="O36" s="264">
        <v>1.58633844587769E-2</v>
      </c>
      <c r="P36" s="264">
        <v>180.53816415641001</v>
      </c>
      <c r="Q36" s="264">
        <v>178.64951588428201</v>
      </c>
      <c r="R36" s="264">
        <v>103.434391761841</v>
      </c>
      <c r="S36" s="264">
        <v>19.2893750350994</v>
      </c>
      <c r="T36" s="264">
        <v>36.979986533079597</v>
      </c>
      <c r="U36" s="264">
        <v>1</v>
      </c>
    </row>
    <row r="37" spans="1:21" s="255" customFormat="1" ht="16.5" customHeight="1">
      <c r="A37" s="289" t="s">
        <v>1642</v>
      </c>
      <c r="B37" s="264">
        <v>27.357109725903701</v>
      </c>
      <c r="C37" s="264">
        <v>3.2284521485257098</v>
      </c>
      <c r="D37" s="264">
        <v>134.545567480881</v>
      </c>
      <c r="E37" s="264">
        <v>188.049921198916</v>
      </c>
      <c r="F37" s="264">
        <v>83.136219156555001</v>
      </c>
      <c r="G37" s="264">
        <v>188.24456184896499</v>
      </c>
      <c r="H37" s="264">
        <v>187.64299883987701</v>
      </c>
      <c r="I37" s="264">
        <v>19.911365690765301</v>
      </c>
      <c r="J37" s="264">
        <v>187.56703770281001</v>
      </c>
      <c r="K37" s="264">
        <v>217.05968429432801</v>
      </c>
      <c r="L37" s="264">
        <v>1.6256050334805701</v>
      </c>
      <c r="M37" s="264">
        <v>0.28825272745378999</v>
      </c>
      <c r="N37" s="264">
        <v>0.122740402111782</v>
      </c>
      <c r="O37" s="264">
        <v>1.5754065858217099E-2</v>
      </c>
      <c r="P37" s="264">
        <v>190.006907282208</v>
      </c>
      <c r="Q37" s="264">
        <v>188.31983021582499</v>
      </c>
      <c r="R37" s="264">
        <v>101.22914850749</v>
      </c>
      <c r="S37" s="264">
        <v>20.2321539885044</v>
      </c>
      <c r="T37" s="264">
        <v>36.759335381777902</v>
      </c>
      <c r="U37" s="264">
        <v>1</v>
      </c>
    </row>
    <row r="38" spans="1:21" s="255" customFormat="1" ht="16.5" customHeight="1">
      <c r="A38" s="289" t="s">
        <v>1643</v>
      </c>
      <c r="B38" s="264">
        <v>28.850391624850101</v>
      </c>
      <c r="C38" s="264">
        <v>3.2052848079534999</v>
      </c>
      <c r="D38" s="264">
        <v>134.70629631893399</v>
      </c>
      <c r="E38" s="264">
        <v>184.68278106901101</v>
      </c>
      <c r="F38" s="264">
        <v>82.173320618718293</v>
      </c>
      <c r="G38" s="264">
        <v>186.10238987527799</v>
      </c>
      <c r="H38" s="264">
        <v>184.72419009021499</v>
      </c>
      <c r="I38" s="264">
        <v>19.737993350205102</v>
      </c>
      <c r="J38" s="264">
        <v>184.61260212316199</v>
      </c>
      <c r="K38" s="264">
        <v>219.50224883538399</v>
      </c>
      <c r="L38" s="264">
        <v>1.61005023001908</v>
      </c>
      <c r="M38" s="264">
        <v>0.28729614797173098</v>
      </c>
      <c r="N38" s="264">
        <v>0.121596669176878</v>
      </c>
      <c r="O38" s="264">
        <v>1.5826397293735198E-2</v>
      </c>
      <c r="P38" s="264">
        <v>187.068959701491</v>
      </c>
      <c r="Q38" s="264">
        <v>185.16875641481599</v>
      </c>
      <c r="R38" s="264">
        <v>101.119916053305</v>
      </c>
      <c r="S38" s="264">
        <v>19.8798664730115</v>
      </c>
      <c r="T38" s="264">
        <v>36.795825840098402</v>
      </c>
      <c r="U38" s="264">
        <v>1</v>
      </c>
    </row>
    <row r="39" spans="1:21" s="255" customFormat="1" ht="16.5" customHeight="1">
      <c r="A39" s="289" t="s">
        <v>1644</v>
      </c>
      <c r="B39" s="264">
        <v>29.834769370500599</v>
      </c>
      <c r="C39" s="264">
        <v>3.2169083456340299</v>
      </c>
      <c r="D39" s="264">
        <v>133.669951319452</v>
      </c>
      <c r="E39" s="264">
        <v>176.715974763795</v>
      </c>
      <c r="F39" s="264">
        <v>82.640910774587297</v>
      </c>
      <c r="G39" s="264">
        <v>179.55440467757299</v>
      </c>
      <c r="H39" s="264">
        <v>177.93801385139599</v>
      </c>
      <c r="I39" s="264">
        <v>20.006384514116601</v>
      </c>
      <c r="J39" s="264">
        <v>178.095417634146</v>
      </c>
      <c r="K39" s="264">
        <v>214.66256301873801</v>
      </c>
      <c r="L39" s="264">
        <v>1.5719168099039</v>
      </c>
      <c r="M39" s="264">
        <v>0.28057727255078402</v>
      </c>
      <c r="N39" s="264">
        <v>0.11900924814408401</v>
      </c>
      <c r="O39" s="264">
        <v>1.5700398960317899E-2</v>
      </c>
      <c r="P39" s="264">
        <v>180.10419093083499</v>
      </c>
      <c r="Q39" s="264">
        <v>178.09992420217</v>
      </c>
      <c r="R39" s="264">
        <v>97.718110819138403</v>
      </c>
      <c r="S39" s="264">
        <v>19.751940350786398</v>
      </c>
      <c r="T39" s="264">
        <v>36.332473804073899</v>
      </c>
      <c r="U39" s="264">
        <v>1</v>
      </c>
    </row>
    <row r="40" spans="1:21" s="255" customFormat="1" ht="16.5" customHeight="1">
      <c r="A40" s="289" t="s">
        <v>1645</v>
      </c>
      <c r="B40" s="264">
        <v>19.823513230339302</v>
      </c>
      <c r="C40" s="264">
        <v>3.23829323845592</v>
      </c>
      <c r="D40" s="264">
        <v>133.71800689983701</v>
      </c>
      <c r="E40" s="264">
        <v>177.64500814983299</v>
      </c>
      <c r="F40" s="264">
        <v>84.144321758802207</v>
      </c>
      <c r="G40" s="264">
        <v>179.37057931286699</v>
      </c>
      <c r="H40" s="264">
        <v>178.64351584209001</v>
      </c>
      <c r="I40" s="264">
        <v>19.767857774720799</v>
      </c>
      <c r="J40" s="264">
        <v>178.87313840900501</v>
      </c>
      <c r="K40" s="264">
        <v>212.95794214624399</v>
      </c>
      <c r="L40" s="264">
        <v>1.57900653109353</v>
      </c>
      <c r="M40" s="264">
        <v>0.28258165283558401</v>
      </c>
      <c r="N40" s="264">
        <v>0.122776507550208</v>
      </c>
      <c r="O40" s="264">
        <v>1.5715591070297501E-2</v>
      </c>
      <c r="P40" s="264">
        <v>182.271192292162</v>
      </c>
      <c r="Q40" s="264">
        <v>179.94421005518299</v>
      </c>
      <c r="R40" s="264">
        <v>99.849816698807103</v>
      </c>
      <c r="S40" s="264">
        <v>20.084520160235801</v>
      </c>
      <c r="T40" s="264">
        <v>36.076293457121103</v>
      </c>
      <c r="U40" s="264">
        <v>1</v>
      </c>
    </row>
    <row r="41" spans="1:21" s="255" customFormat="1" ht="16.5" customHeight="1">
      <c r="A41" s="289" t="s">
        <v>1646</v>
      </c>
      <c r="B41" s="264">
        <v>19.9695877065448</v>
      </c>
      <c r="C41" s="264">
        <v>3.1579088631071301</v>
      </c>
      <c r="D41" s="264">
        <v>133.29931777235501</v>
      </c>
      <c r="E41" s="264">
        <v>181.39449996449599</v>
      </c>
      <c r="F41" s="264">
        <v>84.408110980703299</v>
      </c>
      <c r="G41" s="264">
        <v>182.00985145393099</v>
      </c>
      <c r="H41" s="264">
        <v>181.88641997350999</v>
      </c>
      <c r="I41" s="264">
        <v>19.052293616890001</v>
      </c>
      <c r="J41" s="264">
        <v>182.352773723214</v>
      </c>
      <c r="K41" s="264">
        <v>220.96707464533199</v>
      </c>
      <c r="L41" s="264">
        <v>1.56845880221434</v>
      </c>
      <c r="M41" s="264">
        <v>0.28706776366936099</v>
      </c>
      <c r="N41" s="264">
        <v>0.122614510978829</v>
      </c>
      <c r="O41" s="264">
        <v>1.5883028958019699E-2</v>
      </c>
      <c r="P41" s="264">
        <v>185.78773867594001</v>
      </c>
      <c r="Q41" s="264">
        <v>182.89888635196101</v>
      </c>
      <c r="R41" s="264">
        <v>99.381628214701607</v>
      </c>
      <c r="S41" s="264">
        <v>20.773377786347599</v>
      </c>
      <c r="T41" s="264">
        <v>35.690415178602798</v>
      </c>
      <c r="U41" s="264">
        <v>1</v>
      </c>
    </row>
    <row r="42" spans="1:21" s="255" customFormat="1" ht="16.5" customHeight="1">
      <c r="A42" s="289" t="s">
        <v>1647</v>
      </c>
      <c r="B42" s="264">
        <v>19.840890619151299</v>
      </c>
      <c r="C42" s="264">
        <v>3.1662312435876201</v>
      </c>
      <c r="D42" s="264">
        <v>133.62578142473501</v>
      </c>
      <c r="E42" s="264">
        <v>186.78674120801099</v>
      </c>
      <c r="F42" s="264">
        <v>84.935696541563004</v>
      </c>
      <c r="G42" s="264">
        <v>186.71308130685401</v>
      </c>
      <c r="H42" s="264">
        <v>186.722623730235</v>
      </c>
      <c r="I42" s="264">
        <v>19.848979850475999</v>
      </c>
      <c r="J42" s="264">
        <v>186.77532752242601</v>
      </c>
      <c r="K42" s="264">
        <v>220.52846073550899</v>
      </c>
      <c r="L42" s="264">
        <v>1.5752521725584001</v>
      </c>
      <c r="M42" s="264">
        <v>0.29552645856489601</v>
      </c>
      <c r="N42" s="264">
        <v>0.122098555129125</v>
      </c>
      <c r="O42" s="264">
        <v>1.5979138780133299E-2</v>
      </c>
      <c r="P42" s="264">
        <v>190.116145146582</v>
      </c>
      <c r="Q42" s="264">
        <v>186.965733471513</v>
      </c>
      <c r="R42" s="264">
        <v>99.705349258295101</v>
      </c>
      <c r="S42" s="264">
        <v>21.062387069822201</v>
      </c>
      <c r="T42" s="264">
        <v>35.351228024926002</v>
      </c>
      <c r="U42" s="264">
        <v>1</v>
      </c>
    </row>
    <row r="43" spans="1:21" s="255" customFormat="1" ht="16.5" customHeight="1">
      <c r="A43" s="289" t="s">
        <v>1648</v>
      </c>
      <c r="B43" s="264">
        <v>20.2598809296192</v>
      </c>
      <c r="C43" s="264">
        <v>3.2744112957740898</v>
      </c>
      <c r="D43" s="264">
        <v>136.42088975292199</v>
      </c>
      <c r="E43" s="264">
        <v>196.52308040601201</v>
      </c>
      <c r="F43" s="264">
        <v>90.434502267542001</v>
      </c>
      <c r="G43" s="264">
        <v>197.83624447817101</v>
      </c>
      <c r="H43" s="264">
        <v>196.054758079187</v>
      </c>
      <c r="I43" s="264">
        <v>20.7451521323521</v>
      </c>
      <c r="J43" s="264">
        <v>195.457547169717</v>
      </c>
      <c r="K43" s="264">
        <v>228.40173636987399</v>
      </c>
      <c r="L43" s="264">
        <v>1.5697012155139201</v>
      </c>
      <c r="M43" s="264">
        <v>0.32431531565829602</v>
      </c>
      <c r="N43" s="264">
        <v>0.12804493422973601</v>
      </c>
      <c r="O43" s="264">
        <v>1.6381110556785199E-2</v>
      </c>
      <c r="P43" s="264">
        <v>199.43735770923999</v>
      </c>
      <c r="Q43" s="264">
        <v>196.61694153051999</v>
      </c>
      <c r="R43" s="264">
        <v>102.425464498681</v>
      </c>
      <c r="S43" s="264">
        <v>21.922842513131499</v>
      </c>
      <c r="T43" s="264">
        <v>35.831170370826698</v>
      </c>
      <c r="U43" s="264">
        <v>1</v>
      </c>
    </row>
    <row r="44" spans="1:21" s="255" customFormat="1" ht="16.5" customHeight="1">
      <c r="A44" s="289" t="s">
        <v>1649</v>
      </c>
      <c r="B44" s="264">
        <v>20.2886958478664</v>
      </c>
      <c r="C44" s="264">
        <v>3.2394458273976099</v>
      </c>
      <c r="D44" s="264">
        <v>136.50974133735701</v>
      </c>
      <c r="E44" s="264">
        <v>194.576287242814</v>
      </c>
      <c r="F44" s="264">
        <v>89.370854560165498</v>
      </c>
      <c r="G44" s="264">
        <v>195.66732026622699</v>
      </c>
      <c r="H44" s="264">
        <v>194.09415112234299</v>
      </c>
      <c r="I44" s="264">
        <v>20.3553630159801</v>
      </c>
      <c r="J44" s="264">
        <v>193.38935445559201</v>
      </c>
      <c r="K44" s="264">
        <v>227.55048092930099</v>
      </c>
      <c r="L44" s="264">
        <v>1.60350201052968</v>
      </c>
      <c r="M44" s="264">
        <v>0.31314444187188401</v>
      </c>
      <c r="N44" s="264">
        <v>0.12786108514252401</v>
      </c>
      <c r="O44" s="264">
        <v>1.6470540828677899E-2</v>
      </c>
      <c r="P44" s="264">
        <v>197.997061898834</v>
      </c>
      <c r="Q44" s="264">
        <v>194.726476516486</v>
      </c>
      <c r="R44" s="264">
        <v>102.89893383632401</v>
      </c>
      <c r="S44" s="264">
        <v>21.765063030322299</v>
      </c>
      <c r="T44" s="264">
        <v>35.748989650014998</v>
      </c>
      <c r="U44" s="264">
        <v>1</v>
      </c>
    </row>
    <row r="45" spans="1:21" s="255" customFormat="1" ht="16.5" customHeight="1">
      <c r="A45" s="289" t="s">
        <v>1650</v>
      </c>
      <c r="B45" s="264">
        <v>19.9736689967012</v>
      </c>
      <c r="C45" s="264">
        <v>3.2072152097008702</v>
      </c>
      <c r="D45" s="264">
        <v>133.41791989914699</v>
      </c>
      <c r="E45" s="264">
        <v>189.97596379789999</v>
      </c>
      <c r="F45" s="264">
        <v>88.950215967174898</v>
      </c>
      <c r="G45" s="264">
        <v>191.716734164804</v>
      </c>
      <c r="H45" s="264">
        <v>190.58172740063</v>
      </c>
      <c r="I45" s="264">
        <v>20.211137197484799</v>
      </c>
      <c r="J45" s="264">
        <v>189.927402858965</v>
      </c>
      <c r="K45" s="264">
        <v>223.11213099378901</v>
      </c>
      <c r="L45" s="264">
        <v>1.58020434701609</v>
      </c>
      <c r="M45" s="264">
        <v>0.30234765606456399</v>
      </c>
      <c r="N45" s="264">
        <v>0.12570819519991799</v>
      </c>
      <c r="O45" s="264">
        <v>1.6187790436895302E-2</v>
      </c>
      <c r="P45" s="264">
        <v>194.863027790346</v>
      </c>
      <c r="Q45" s="264">
        <v>191.23952756122901</v>
      </c>
      <c r="R45" s="264">
        <v>102.698376203511</v>
      </c>
      <c r="S45" s="264">
        <v>20.940669986501099</v>
      </c>
      <c r="T45" s="264">
        <v>35.129534138389602</v>
      </c>
      <c r="U45" s="264">
        <v>1</v>
      </c>
    </row>
    <row r="46" spans="1:21" s="255" customFormat="1" ht="16.5" customHeight="1">
      <c r="A46" s="289" t="s">
        <v>1651</v>
      </c>
      <c r="B46" s="264">
        <v>19.877712251737901</v>
      </c>
      <c r="C46" s="264">
        <v>3.2672410784577801</v>
      </c>
      <c r="D46" s="264">
        <v>131.923762193481</v>
      </c>
      <c r="E46" s="264">
        <v>186.84376319914301</v>
      </c>
      <c r="F46" s="264">
        <v>89.349442298078003</v>
      </c>
      <c r="G46" s="264">
        <v>186.585306196689</v>
      </c>
      <c r="H46" s="264">
        <v>185.67011536026101</v>
      </c>
      <c r="I46" s="264">
        <v>20.134699616916901</v>
      </c>
      <c r="J46" s="264">
        <v>186.214392205037</v>
      </c>
      <c r="K46" s="264">
        <v>217.118612092034</v>
      </c>
      <c r="L46" s="264">
        <v>1.5830627593086399</v>
      </c>
      <c r="M46" s="264">
        <v>0.295237633565335</v>
      </c>
      <c r="N46" s="264">
        <v>0.127429125292359</v>
      </c>
      <c r="O46" s="264">
        <v>1.6172724317700501E-2</v>
      </c>
      <c r="P46" s="264">
        <v>190.90022758606</v>
      </c>
      <c r="Q46" s="264">
        <v>187.68120065936799</v>
      </c>
      <c r="R46" s="264">
        <v>101.992556491168</v>
      </c>
      <c r="S46" s="264">
        <v>20.451463312742199</v>
      </c>
      <c r="T46" s="264">
        <v>34.654378591609998</v>
      </c>
      <c r="U46" s="264">
        <v>1</v>
      </c>
    </row>
    <row r="47" spans="1:21" s="255" customFormat="1" ht="16.5" customHeight="1">
      <c r="A47" s="289" t="s">
        <v>1652</v>
      </c>
      <c r="B47" s="264">
        <v>19.824502652960501</v>
      </c>
      <c r="C47" s="264">
        <v>3.1780437008645901</v>
      </c>
      <c r="D47" s="264">
        <v>130.48987244530201</v>
      </c>
      <c r="E47" s="264">
        <v>185.787380802499</v>
      </c>
      <c r="F47" s="264">
        <v>86.685528405964106</v>
      </c>
      <c r="G47" s="264">
        <v>185.47580709495799</v>
      </c>
      <c r="H47" s="264">
        <v>185.29216516771899</v>
      </c>
      <c r="I47" s="264">
        <v>19.145648733835799</v>
      </c>
      <c r="J47" s="264">
        <v>185.05436717311099</v>
      </c>
      <c r="K47" s="264">
        <v>218.763168764314</v>
      </c>
      <c r="L47" s="264">
        <v>1.6088723532585401</v>
      </c>
      <c r="M47" s="264">
        <v>0.29260871667447902</v>
      </c>
      <c r="N47" s="264">
        <v>0.124714703530347</v>
      </c>
      <c r="O47" s="264">
        <v>1.6059602880890401E-2</v>
      </c>
      <c r="P47" s="264">
        <v>189.36136664934099</v>
      </c>
      <c r="Q47" s="264">
        <v>186.87302542027001</v>
      </c>
      <c r="R47" s="264">
        <v>99.665717584666197</v>
      </c>
      <c r="S47" s="264">
        <v>20.226650740428699</v>
      </c>
      <c r="T47" s="264">
        <v>34.134467562992903</v>
      </c>
      <c r="U47" s="264">
        <v>1</v>
      </c>
    </row>
    <row r="48" spans="1:21" s="255" customFormat="1" ht="16.5" customHeight="1">
      <c r="A48" s="289" t="s">
        <v>1653</v>
      </c>
      <c r="B48" s="264">
        <v>20.2106108442254</v>
      </c>
      <c r="C48" s="264">
        <v>3.0995079148500602</v>
      </c>
      <c r="D48" s="264">
        <v>132.06745629180199</v>
      </c>
      <c r="E48" s="264">
        <v>180.61995471366899</v>
      </c>
      <c r="F48" s="264">
        <v>80.843416894487504</v>
      </c>
      <c r="G48" s="264">
        <v>180.10667552356699</v>
      </c>
      <c r="H48" s="264">
        <v>179.35250127290499</v>
      </c>
      <c r="I48" s="264">
        <v>18.141590512038999</v>
      </c>
      <c r="J48" s="264">
        <v>179.612804602566</v>
      </c>
      <c r="K48" s="264">
        <v>214.511080125615</v>
      </c>
      <c r="L48" s="264">
        <v>1.6339310233262301</v>
      </c>
      <c r="M48" s="264">
        <v>0.28220529183409299</v>
      </c>
      <c r="N48" s="264">
        <v>0.120196480407018</v>
      </c>
      <c r="O48" s="264">
        <v>1.5951243715996301E-2</v>
      </c>
      <c r="P48" s="264">
        <v>183.92947927314799</v>
      </c>
      <c r="Q48" s="264">
        <v>181.024111082834</v>
      </c>
      <c r="R48" s="264">
        <v>98.645029448726305</v>
      </c>
      <c r="S48" s="264">
        <v>19.820014071504801</v>
      </c>
      <c r="T48" s="264">
        <v>34.617383503888298</v>
      </c>
      <c r="U48" s="264">
        <v>1</v>
      </c>
    </row>
    <row r="49" spans="1:21" s="255" customFormat="1" ht="16.5" customHeight="1">
      <c r="A49" s="289" t="s">
        <v>1654</v>
      </c>
      <c r="B49" s="264">
        <v>19.646683033709898</v>
      </c>
      <c r="C49" s="264">
        <v>2.9140222533373499</v>
      </c>
      <c r="D49" s="264">
        <v>127.475593302661</v>
      </c>
      <c r="E49" s="264">
        <v>174.21702431402699</v>
      </c>
      <c r="F49" s="264">
        <v>76.689363536653204</v>
      </c>
      <c r="G49" s="264">
        <v>175.016834279752</v>
      </c>
      <c r="H49" s="264">
        <v>173.33309777969399</v>
      </c>
      <c r="I49" s="264">
        <v>16.740217711924199</v>
      </c>
      <c r="J49" s="264">
        <v>173.17846048159899</v>
      </c>
      <c r="K49" s="264">
        <v>207.35497189654501</v>
      </c>
      <c r="L49" s="264">
        <v>1.58324175838589</v>
      </c>
      <c r="M49" s="264">
        <v>0.27092133311097499</v>
      </c>
      <c r="N49" s="264">
        <v>0.113492353195373</v>
      </c>
      <c r="O49" s="264">
        <v>1.51174412572117E-2</v>
      </c>
      <c r="P49" s="264">
        <v>177.61317134404001</v>
      </c>
      <c r="Q49" s="264">
        <v>175.55407032660401</v>
      </c>
      <c r="R49" s="264">
        <v>93.774831009686395</v>
      </c>
      <c r="S49" s="264">
        <v>19.124250778690602</v>
      </c>
      <c r="T49" s="264">
        <v>33.623859362745399</v>
      </c>
      <c r="U49" s="264">
        <v>1</v>
      </c>
    </row>
    <row r="50" spans="1:21" s="255" customFormat="1" ht="16.5" customHeight="1">
      <c r="A50" s="289" t="s">
        <v>1655</v>
      </c>
      <c r="B50" s="264">
        <v>20.439975178069599</v>
      </c>
      <c r="C50" s="264">
        <v>2.9494699610541302</v>
      </c>
      <c r="D50" s="264">
        <v>132.39583992611401</v>
      </c>
      <c r="E50" s="264">
        <v>178.578593565642</v>
      </c>
      <c r="F50" s="264">
        <v>80.391618116885695</v>
      </c>
      <c r="G50" s="264">
        <v>180.682155520447</v>
      </c>
      <c r="H50" s="264">
        <v>178.69411815529301</v>
      </c>
      <c r="I50" s="264">
        <v>17.103783602066699</v>
      </c>
      <c r="J50" s="264">
        <v>178.395983964907</v>
      </c>
      <c r="K50" s="264">
        <v>216.941646865411</v>
      </c>
      <c r="L50" s="264">
        <v>1.6188772866349199</v>
      </c>
      <c r="M50" s="264">
        <v>0.279989128927707</v>
      </c>
      <c r="N50" s="264">
        <v>0.119759921109804</v>
      </c>
      <c r="O50" s="264">
        <v>1.5517864174766E-2</v>
      </c>
      <c r="P50" s="264">
        <v>183.32640767315399</v>
      </c>
      <c r="Q50" s="264">
        <v>180.31712276653201</v>
      </c>
      <c r="R50" s="264">
        <v>97.5200754278668</v>
      </c>
      <c r="S50" s="264">
        <v>19.657125812571</v>
      </c>
      <c r="T50" s="264">
        <v>34.945061237514601</v>
      </c>
      <c r="U50" s="264">
        <v>1</v>
      </c>
    </row>
    <row r="51" spans="1:21" s="255" customFormat="1" ht="16.5" customHeight="1">
      <c r="A51" s="289" t="s">
        <v>1656</v>
      </c>
      <c r="B51" s="264">
        <v>20.370854786984101</v>
      </c>
      <c r="C51" s="264">
        <v>2.7964960664118199</v>
      </c>
      <c r="D51" s="264">
        <v>131.02759282458399</v>
      </c>
      <c r="E51" s="264">
        <v>171.81524130545901</v>
      </c>
      <c r="F51" s="264">
        <v>77.657282630104106</v>
      </c>
      <c r="G51" s="264">
        <v>174.49612613201199</v>
      </c>
      <c r="H51" s="264">
        <v>173.08241997863101</v>
      </c>
      <c r="I51" s="264">
        <v>16.897342326806399</v>
      </c>
      <c r="J51" s="264">
        <v>172.409230846089</v>
      </c>
      <c r="K51" s="264">
        <v>212.98423212576901</v>
      </c>
      <c r="L51" s="264">
        <v>1.6004123635113701</v>
      </c>
      <c r="M51" s="264">
        <v>0.27151648023391101</v>
      </c>
      <c r="N51" s="264">
        <v>0.117807936539975</v>
      </c>
      <c r="O51" s="264">
        <v>1.54138280699356E-2</v>
      </c>
      <c r="P51" s="264">
        <v>176.914369542857</v>
      </c>
      <c r="Q51" s="264">
        <v>174.59817304471201</v>
      </c>
      <c r="R51" s="264">
        <v>97.3118188355472</v>
      </c>
      <c r="S51" s="264">
        <v>19.253924511768101</v>
      </c>
      <c r="T51" s="264">
        <v>34.6468793710537</v>
      </c>
      <c r="U51" s="264">
        <v>1</v>
      </c>
    </row>
    <row r="52" spans="1:21" s="255" customFormat="1" ht="16.5" customHeight="1">
      <c r="A52" s="289" t="s">
        <v>1657</v>
      </c>
      <c r="B52" s="264">
        <v>20.094957506111701</v>
      </c>
      <c r="C52" s="264">
        <v>2.79629506185388</v>
      </c>
      <c r="D52" s="264">
        <v>127.648987485003</v>
      </c>
      <c r="E52" s="264">
        <v>163.083619022806</v>
      </c>
      <c r="F52" s="264">
        <v>77.415318812585895</v>
      </c>
      <c r="G52" s="264">
        <v>163.90359840452999</v>
      </c>
      <c r="H52" s="264">
        <v>163.79349886269301</v>
      </c>
      <c r="I52" s="264">
        <v>16.842739116285902</v>
      </c>
      <c r="J52" s="264">
        <v>163.583990790417</v>
      </c>
      <c r="K52" s="264">
        <v>204.442157671507</v>
      </c>
      <c r="L52" s="264">
        <v>1.57315542159011</v>
      </c>
      <c r="M52" s="264">
        <v>0.25895026017460698</v>
      </c>
      <c r="N52" s="264">
        <v>0.11509336250376299</v>
      </c>
      <c r="O52" s="264">
        <v>1.5108339122634E-2</v>
      </c>
      <c r="P52" s="264">
        <v>169.24166765520499</v>
      </c>
      <c r="Q52" s="264">
        <v>166.29993818061601</v>
      </c>
      <c r="R52" s="264">
        <v>92.375240411611898</v>
      </c>
      <c r="S52" s="264">
        <v>18.460389171964302</v>
      </c>
      <c r="T52" s="264">
        <v>33.703587643099503</v>
      </c>
      <c r="U52" s="264">
        <v>1</v>
      </c>
    </row>
    <row r="53" spans="1:21" s="255" customFormat="1" ht="16.5" customHeight="1">
      <c r="A53" s="289" t="s">
        <v>1658</v>
      </c>
      <c r="B53" s="264">
        <v>19.932289012355302</v>
      </c>
      <c r="C53" s="264">
        <v>2.90703465446397</v>
      </c>
      <c r="D53" s="264">
        <v>126.982426997031</v>
      </c>
      <c r="E53" s="264">
        <v>166.767856802442</v>
      </c>
      <c r="F53" s="264">
        <v>80.238784366115098</v>
      </c>
      <c r="G53" s="264">
        <v>166.51884122100299</v>
      </c>
      <c r="H53" s="264">
        <v>166.90877186595</v>
      </c>
      <c r="I53" s="264">
        <v>17.5304298494103</v>
      </c>
      <c r="J53" s="264">
        <v>167.14801642881301</v>
      </c>
      <c r="K53" s="264">
        <v>207.30645699659601</v>
      </c>
      <c r="L53" s="264">
        <v>1.5330208176462301</v>
      </c>
      <c r="M53" s="264">
        <v>0.26262808484442801</v>
      </c>
      <c r="N53" s="264">
        <v>0.116622758857701</v>
      </c>
      <c r="O53" s="264">
        <v>1.5001749010400099E-2</v>
      </c>
      <c r="P53" s="264">
        <v>172.76946972232099</v>
      </c>
      <c r="Q53" s="264">
        <v>169.420714597049</v>
      </c>
      <c r="R53" s="264">
        <v>90.118600732958498</v>
      </c>
      <c r="S53" s="264">
        <v>18.9249936328636</v>
      </c>
      <c r="T53" s="264">
        <v>33.232123958360802</v>
      </c>
      <c r="U53" s="264">
        <v>1</v>
      </c>
    </row>
    <row r="54" spans="1:21" s="255" customFormat="1" ht="16.5" customHeight="1">
      <c r="A54" s="289" t="s">
        <v>1659</v>
      </c>
      <c r="B54" s="264">
        <v>19.642535207563199</v>
      </c>
      <c r="C54" s="264">
        <v>2.82523521647482</v>
      </c>
      <c r="D54" s="264">
        <v>126.00581182594399</v>
      </c>
      <c r="E54" s="264">
        <v>165.82795534778899</v>
      </c>
      <c r="F54" s="264">
        <v>76.068630109791997</v>
      </c>
      <c r="G54" s="264">
        <v>164.80252794375201</v>
      </c>
      <c r="H54" s="264">
        <v>165.46129415892401</v>
      </c>
      <c r="I54" s="264">
        <v>17.5744263229155</v>
      </c>
      <c r="J54" s="264">
        <v>165.28318180693199</v>
      </c>
      <c r="K54" s="264">
        <v>205.064589736904</v>
      </c>
      <c r="L54" s="264">
        <v>1.4429560723483099</v>
      </c>
      <c r="M54" s="264">
        <v>0.25756366963178701</v>
      </c>
      <c r="N54" s="264">
        <v>0.114481289951316</v>
      </c>
      <c r="O54" s="264">
        <v>1.4566529053720001E-2</v>
      </c>
      <c r="P54" s="264">
        <v>170.225682552916</v>
      </c>
      <c r="Q54" s="264">
        <v>167.359779206186</v>
      </c>
      <c r="R54" s="264">
        <v>89.020521239867705</v>
      </c>
      <c r="S54" s="264">
        <v>18.518383989886399</v>
      </c>
      <c r="T54" s="264">
        <v>32.6771597602024</v>
      </c>
      <c r="U54" s="264">
        <v>1</v>
      </c>
    </row>
    <row r="55" spans="1:21" s="255" customFormat="1" ht="16.5" customHeight="1">
      <c r="A55" s="289" t="s">
        <v>1660</v>
      </c>
      <c r="B55" s="264">
        <v>19.591791677954902</v>
      </c>
      <c r="C55" s="264">
        <v>2.78928064563542</v>
      </c>
      <c r="D55" s="264">
        <v>125.94799093562</v>
      </c>
      <c r="E55" s="264">
        <v>165.42269342057199</v>
      </c>
      <c r="F55" s="264">
        <v>73.809238370462595</v>
      </c>
      <c r="G55" s="264">
        <v>166.05039114257599</v>
      </c>
      <c r="H55" s="264">
        <v>164.61762147840699</v>
      </c>
      <c r="I55" s="264">
        <v>17.084670919890002</v>
      </c>
      <c r="J55" s="264">
        <v>163.904260723052</v>
      </c>
      <c r="K55" s="264">
        <v>207.886086161397</v>
      </c>
      <c r="L55" s="264">
        <v>1.4560498686794501</v>
      </c>
      <c r="M55" s="264">
        <v>0.25644256359141598</v>
      </c>
      <c r="N55" s="264">
        <v>0.11322002971621201</v>
      </c>
      <c r="O55" s="264">
        <v>1.4556598335422E-2</v>
      </c>
      <c r="P55" s="264">
        <v>169.25773180510299</v>
      </c>
      <c r="Q55" s="264">
        <v>167.07261335762101</v>
      </c>
      <c r="R55" s="264">
        <v>89.091181448552007</v>
      </c>
      <c r="S55" s="264">
        <v>18.4843313860748</v>
      </c>
      <c r="T55" s="264">
        <v>32.588893541924797</v>
      </c>
      <c r="U55" s="264">
        <v>1</v>
      </c>
    </row>
    <row r="56" spans="1:21" s="255" customFormat="1" ht="16.5" customHeight="1">
      <c r="A56" s="289" t="s">
        <v>1661</v>
      </c>
      <c r="B56" s="264">
        <v>19.370654002220999</v>
      </c>
      <c r="C56" s="264">
        <v>2.6464369948125199</v>
      </c>
      <c r="D56" s="264">
        <v>124.89276212572599</v>
      </c>
      <c r="E56" s="264">
        <v>159.35669309891099</v>
      </c>
      <c r="F56" s="264">
        <v>68.902456855153204</v>
      </c>
      <c r="G56" s="264">
        <v>159.947848324755</v>
      </c>
      <c r="H56" s="264">
        <v>158.71667252645599</v>
      </c>
      <c r="I56" s="264">
        <v>16.297133293766102</v>
      </c>
      <c r="J56" s="264">
        <v>158.11982633706199</v>
      </c>
      <c r="K56" s="264">
        <v>205.175648214506</v>
      </c>
      <c r="L56" s="264">
        <v>1.4733872154132299</v>
      </c>
      <c r="M56" s="264">
        <v>0.247979995668726</v>
      </c>
      <c r="N56" s="264">
        <v>0.110503291089128</v>
      </c>
      <c r="O56" s="264">
        <v>1.42362473766175E-2</v>
      </c>
      <c r="P56" s="264">
        <v>163.22296274788201</v>
      </c>
      <c r="Q56" s="264">
        <v>161.17636291605501</v>
      </c>
      <c r="R56" s="264">
        <v>88.340597064603998</v>
      </c>
      <c r="S56" s="264">
        <v>17.560136144921099</v>
      </c>
      <c r="T56" s="264">
        <v>32.422904165476297</v>
      </c>
      <c r="U56" s="264">
        <v>1</v>
      </c>
    </row>
    <row r="57" spans="1:21" s="255" customFormat="1" ht="16.5" customHeight="1">
      <c r="A57" s="289" t="s">
        <v>1662</v>
      </c>
      <c r="B57" s="264">
        <v>19.035115351562599</v>
      </c>
      <c r="C57" s="264">
        <v>2.5722903226453</v>
      </c>
      <c r="D57" s="264">
        <v>123.482808019272</v>
      </c>
      <c r="E57" s="264">
        <v>153.80057487035899</v>
      </c>
      <c r="F57" s="264">
        <v>65.850156215402293</v>
      </c>
      <c r="G57" s="264">
        <v>154.83169009856999</v>
      </c>
      <c r="H57" s="264">
        <v>153.99066911613301</v>
      </c>
      <c r="I57" s="264">
        <v>15.7312129029609</v>
      </c>
      <c r="J57" s="264">
        <v>153.04292216109599</v>
      </c>
      <c r="K57" s="264">
        <v>197.83394070563901</v>
      </c>
      <c r="L57" s="264">
        <v>1.45875445962133</v>
      </c>
      <c r="M57" s="264">
        <v>0.24196250404153699</v>
      </c>
      <c r="N57" s="264">
        <v>0.108642943178962</v>
      </c>
      <c r="O57" s="264">
        <v>1.3977841429672301E-2</v>
      </c>
      <c r="P57" s="264">
        <v>157.92959567662999</v>
      </c>
      <c r="Q57" s="264">
        <v>156.59765617808799</v>
      </c>
      <c r="R57" s="264">
        <v>82.905937057371702</v>
      </c>
      <c r="S57" s="264">
        <v>17.218278235203499</v>
      </c>
      <c r="T57" s="264">
        <v>32.0930593613813</v>
      </c>
      <c r="U57" s="264">
        <v>1</v>
      </c>
    </row>
    <row r="58" spans="1:21" s="255" customFormat="1" ht="16.5" customHeight="1">
      <c r="A58" s="289" t="s">
        <v>1663</v>
      </c>
      <c r="B58" s="264">
        <v>18.965797999654299</v>
      </c>
      <c r="C58" s="264">
        <v>2.6374721955580598</v>
      </c>
      <c r="D58" s="264">
        <v>122.84111457671101</v>
      </c>
      <c r="E58" s="264">
        <v>151.26750000143201</v>
      </c>
      <c r="F58" s="264">
        <v>66.496188998198704</v>
      </c>
      <c r="G58" s="264">
        <v>150.93684894000199</v>
      </c>
      <c r="H58" s="264">
        <v>149.795890347274</v>
      </c>
      <c r="I58" s="264">
        <v>15.990613272098599</v>
      </c>
      <c r="J58" s="264">
        <v>150.12458509813399</v>
      </c>
      <c r="K58" s="264">
        <v>197.76238966435801</v>
      </c>
      <c r="L58" s="264">
        <v>1.4553530727330599</v>
      </c>
      <c r="M58" s="264">
        <v>0.23763956710429299</v>
      </c>
      <c r="N58" s="264">
        <v>0.110020185356656</v>
      </c>
      <c r="O58" s="264">
        <v>1.4053634885697301E-2</v>
      </c>
      <c r="P58" s="264">
        <v>154.59924845333899</v>
      </c>
      <c r="Q58" s="264">
        <v>153.16571880791801</v>
      </c>
      <c r="R58" s="264">
        <v>82.090855009437703</v>
      </c>
      <c r="S58" s="264">
        <v>17.4128765318878</v>
      </c>
      <c r="T58" s="264">
        <v>31.968470275066402</v>
      </c>
      <c r="U58" s="264">
        <v>1</v>
      </c>
    </row>
    <row r="59" spans="1:21" s="255" customFormat="1" ht="16.5" customHeight="1">
      <c r="A59" s="289" t="s">
        <v>1664</v>
      </c>
      <c r="B59" s="264">
        <v>18.909921010506299</v>
      </c>
      <c r="C59" s="264">
        <v>2.6411082129700798</v>
      </c>
      <c r="D59" s="264">
        <v>122.673902010362</v>
      </c>
      <c r="E59" s="264">
        <v>151.85303254513701</v>
      </c>
      <c r="F59" s="264">
        <v>66.288132040949293</v>
      </c>
      <c r="G59" s="264">
        <v>152.16845798920201</v>
      </c>
      <c r="H59" s="264">
        <v>151.18790408735001</v>
      </c>
      <c r="I59" s="264">
        <v>15.8610782770611</v>
      </c>
      <c r="J59" s="264">
        <v>151.083331549186</v>
      </c>
      <c r="K59" s="264">
        <v>198.92897713743201</v>
      </c>
      <c r="L59" s="264">
        <v>1.4527016968636099</v>
      </c>
      <c r="M59" s="264">
        <v>0.23824186715526199</v>
      </c>
      <c r="N59" s="264">
        <v>0.11076915566587101</v>
      </c>
      <c r="O59" s="264">
        <v>1.39403050731745E-2</v>
      </c>
      <c r="P59" s="264">
        <v>155.66191272171599</v>
      </c>
      <c r="Q59" s="264">
        <v>154.13287616091901</v>
      </c>
      <c r="R59" s="264">
        <v>80.526953177952393</v>
      </c>
      <c r="S59" s="264">
        <v>18.0250421075853</v>
      </c>
      <c r="T59" s="264">
        <v>31.853141886569599</v>
      </c>
      <c r="U59" s="264">
        <v>1</v>
      </c>
    </row>
    <row r="60" spans="1:21" s="255" customFormat="1" ht="16.5" customHeight="1">
      <c r="A60" s="289" t="s">
        <v>1665</v>
      </c>
      <c r="B60" s="264">
        <v>18.7704317608477</v>
      </c>
      <c r="C60" s="264">
        <v>2.67212337764713</v>
      </c>
      <c r="D60" s="264">
        <v>121.95392394116401</v>
      </c>
      <c r="E60" s="264">
        <v>156.46671229619699</v>
      </c>
      <c r="F60" s="264">
        <v>66.0290969040513</v>
      </c>
      <c r="G60" s="264">
        <v>157.68910699327199</v>
      </c>
      <c r="H60" s="264">
        <v>154.74633351347899</v>
      </c>
      <c r="I60" s="264">
        <v>15.8443929360869</v>
      </c>
      <c r="J60" s="264">
        <v>155.18807672697901</v>
      </c>
      <c r="K60" s="264">
        <v>202.61847937129801</v>
      </c>
      <c r="L60" s="264">
        <v>1.4498325244135799</v>
      </c>
      <c r="M60" s="264">
        <v>0.244205663960324</v>
      </c>
      <c r="N60" s="264">
        <v>0.111239356629994</v>
      </c>
      <c r="O60" s="264">
        <v>1.3693548376381001E-2</v>
      </c>
      <c r="P60" s="264">
        <v>160.022545521176</v>
      </c>
      <c r="Q60" s="264">
        <v>158.169130115527</v>
      </c>
      <c r="R60" s="264">
        <v>78.434670167860304</v>
      </c>
      <c r="S60" s="264">
        <v>18.105144897092199</v>
      </c>
      <c r="T60" s="264">
        <v>31.671770753907001</v>
      </c>
      <c r="U60" s="264">
        <v>1</v>
      </c>
    </row>
    <row r="61" spans="1:21" s="255" customFormat="1" ht="16.5" customHeight="1">
      <c r="A61" s="289" t="s">
        <v>1666</v>
      </c>
      <c r="B61" s="264">
        <v>18.656875703533299</v>
      </c>
      <c r="C61" s="264">
        <v>2.7520960450691598</v>
      </c>
      <c r="D61" s="264">
        <v>120.802948117716</v>
      </c>
      <c r="E61" s="264">
        <v>157.38076542589101</v>
      </c>
      <c r="F61" s="264">
        <v>65.747768460491699</v>
      </c>
      <c r="G61" s="264">
        <v>159.02832009579299</v>
      </c>
      <c r="H61" s="264">
        <v>155.038624301346</v>
      </c>
      <c r="I61" s="264">
        <v>15.147828894590299</v>
      </c>
      <c r="J61" s="264">
        <v>155.18354476622901</v>
      </c>
      <c r="K61" s="264">
        <v>201.503732692933</v>
      </c>
      <c r="L61" s="264">
        <v>1.4221206736946701</v>
      </c>
      <c r="M61" s="264">
        <v>0.24511519357477701</v>
      </c>
      <c r="N61" s="264">
        <v>0.111834571840809</v>
      </c>
      <c r="O61" s="264">
        <v>1.3555708384510199E-2</v>
      </c>
      <c r="P61" s="264">
        <v>160.30220227507499</v>
      </c>
      <c r="Q61" s="264">
        <v>158.16451109901101</v>
      </c>
      <c r="R61" s="264">
        <v>77.000995413059002</v>
      </c>
      <c r="S61" s="264">
        <v>17.841234612060401</v>
      </c>
      <c r="T61" s="264">
        <v>31.357018371154599</v>
      </c>
      <c r="U61" s="264">
        <v>1</v>
      </c>
    </row>
    <row r="62" spans="1:21" s="255" customFormat="1" ht="16.5" customHeight="1">
      <c r="A62" s="289" t="s">
        <v>1667</v>
      </c>
      <c r="B62" s="264">
        <v>18.645357759295099</v>
      </c>
      <c r="C62" s="264">
        <v>2.6619419513756899</v>
      </c>
      <c r="D62" s="264">
        <v>119.584663181995</v>
      </c>
      <c r="E62" s="264">
        <v>154.143365135891</v>
      </c>
      <c r="F62" s="264">
        <v>64.835568326862997</v>
      </c>
      <c r="G62" s="264">
        <v>156.20133832242001</v>
      </c>
      <c r="H62" s="264">
        <v>152.233109912472</v>
      </c>
      <c r="I62" s="264">
        <v>14.827190978447099</v>
      </c>
      <c r="J62" s="264">
        <v>152.75501886296101</v>
      </c>
      <c r="K62" s="264">
        <v>199.26730731616999</v>
      </c>
      <c r="L62" s="264">
        <v>1.37697123541101</v>
      </c>
      <c r="M62" s="264">
        <v>0.242153148573899</v>
      </c>
      <c r="N62" s="264">
        <v>0.112705352115277</v>
      </c>
      <c r="O62" s="264">
        <v>1.3456575688127199E-2</v>
      </c>
      <c r="P62" s="264">
        <v>157.46627907066301</v>
      </c>
      <c r="Q62" s="264">
        <v>155.24852616918201</v>
      </c>
      <c r="R62" s="264">
        <v>77.479771613345903</v>
      </c>
      <c r="S62" s="264">
        <v>17.513414607137801</v>
      </c>
      <c r="T62" s="264">
        <v>31.172497792776198</v>
      </c>
      <c r="U62" s="264">
        <v>1</v>
      </c>
    </row>
    <row r="63" spans="1:21" s="255" customFormat="1" ht="16.5" customHeight="1">
      <c r="A63" s="289" t="s">
        <v>1668</v>
      </c>
      <c r="B63" s="264">
        <v>18.654521525723499</v>
      </c>
      <c r="C63" s="264">
        <v>2.6597241238891498</v>
      </c>
      <c r="D63" s="264">
        <v>118.334084719318</v>
      </c>
      <c r="E63" s="264">
        <v>156.21482232693199</v>
      </c>
      <c r="F63" s="264">
        <v>64.124684861900604</v>
      </c>
      <c r="G63" s="264">
        <v>158.613378688507</v>
      </c>
      <c r="H63" s="264">
        <v>154.97206644952499</v>
      </c>
      <c r="I63" s="264">
        <v>14.998247970025201</v>
      </c>
      <c r="J63" s="264">
        <v>155.457080044588</v>
      </c>
      <c r="K63" s="264">
        <v>192.99959593698901</v>
      </c>
      <c r="L63" s="264">
        <v>1.32211394887302</v>
      </c>
      <c r="M63" s="264">
        <v>0.24815668727436299</v>
      </c>
      <c r="N63" s="264">
        <v>0.11315016458758401</v>
      </c>
      <c r="O63" s="264">
        <v>1.33664460448128E-2</v>
      </c>
      <c r="P63" s="264">
        <v>159.808792717697</v>
      </c>
      <c r="Q63" s="264">
        <v>157.83976474972499</v>
      </c>
      <c r="R63" s="264">
        <v>77.375895686329898</v>
      </c>
      <c r="S63" s="264">
        <v>17.727542531680601</v>
      </c>
      <c r="T63" s="264">
        <v>30.9375347234669</v>
      </c>
      <c r="U63" s="264">
        <v>1</v>
      </c>
    </row>
    <row r="64" spans="1:21" s="255" customFormat="1" ht="16.5" customHeight="1">
      <c r="A64" s="289" t="s">
        <v>1669</v>
      </c>
      <c r="B64" s="264">
        <v>18.7605994505981</v>
      </c>
      <c r="C64" s="264">
        <v>2.6802608090483</v>
      </c>
      <c r="D64" s="264">
        <v>117.966559574378</v>
      </c>
      <c r="E64" s="264">
        <v>157.28665918830001</v>
      </c>
      <c r="F64" s="264">
        <v>65.890764068762905</v>
      </c>
      <c r="G64" s="264">
        <v>157.639021472167</v>
      </c>
      <c r="H64" s="264">
        <v>155.215676597596</v>
      </c>
      <c r="I64" s="264">
        <v>14.695191654572801</v>
      </c>
      <c r="J64" s="264">
        <v>155.74895380250001</v>
      </c>
      <c r="K64" s="264">
        <v>196.506013344368</v>
      </c>
      <c r="L64" s="264">
        <v>1.2317449427021601</v>
      </c>
      <c r="M64" s="264">
        <v>0.25080202180808198</v>
      </c>
      <c r="N64" s="264">
        <v>0.11417949362332799</v>
      </c>
      <c r="O64" s="264">
        <v>1.33459394665329E-2</v>
      </c>
      <c r="P64" s="264">
        <v>160.829733712631</v>
      </c>
      <c r="Q64" s="264">
        <v>159.19108977691599</v>
      </c>
      <c r="R64" s="264">
        <v>80.795067897268794</v>
      </c>
      <c r="S64" s="264">
        <v>17.7581535691771</v>
      </c>
      <c r="T64" s="264">
        <v>30.7872020208188</v>
      </c>
      <c r="U64" s="264">
        <v>1</v>
      </c>
    </row>
    <row r="65" spans="1:21" s="255" customFormat="1" ht="16.5" customHeight="1">
      <c r="A65" s="289" t="s">
        <v>1670</v>
      </c>
      <c r="B65" s="264">
        <v>18.808445864022801</v>
      </c>
      <c r="C65" s="264">
        <v>2.7053839189163802</v>
      </c>
      <c r="D65" s="264">
        <v>118.051266200361</v>
      </c>
      <c r="E65" s="264">
        <v>158.195597714423</v>
      </c>
      <c r="F65" s="264">
        <v>67.763399782469094</v>
      </c>
      <c r="G65" s="264">
        <v>157.58083232749999</v>
      </c>
      <c r="H65" s="264">
        <v>155.32745980338399</v>
      </c>
      <c r="I65" s="264">
        <v>14.569269662665899</v>
      </c>
      <c r="J65" s="264">
        <v>156.320498680898</v>
      </c>
      <c r="K65" s="264">
        <v>190.32996849166199</v>
      </c>
      <c r="L65" s="264">
        <v>1.1689201039721899</v>
      </c>
      <c r="M65" s="264">
        <v>0.250584140375747</v>
      </c>
      <c r="N65" s="264">
        <v>0.111674773109381</v>
      </c>
      <c r="O65" s="264">
        <v>1.33480904598079E-2</v>
      </c>
      <c r="P65" s="264">
        <v>161.00857959208</v>
      </c>
      <c r="Q65" s="264">
        <v>159.01212175849301</v>
      </c>
      <c r="R65" s="264">
        <v>80.851964998242195</v>
      </c>
      <c r="S65" s="264">
        <v>18.0381655609395</v>
      </c>
      <c r="T65" s="264">
        <v>30.515547857966599</v>
      </c>
      <c r="U65" s="264">
        <v>1</v>
      </c>
    </row>
    <row r="66" spans="1:21" s="255" customFormat="1" ht="16.5" customHeight="1">
      <c r="A66" s="289" t="s">
        <v>1671</v>
      </c>
      <c r="B66" s="264">
        <v>18.536272802592901</v>
      </c>
      <c r="C66" s="264">
        <v>2.66011762351161</v>
      </c>
      <c r="D66" s="264">
        <v>117.523424422982</v>
      </c>
      <c r="E66" s="264">
        <v>154.04810426302299</v>
      </c>
      <c r="F66" s="264">
        <v>67.32856196905</v>
      </c>
      <c r="G66" s="264">
        <v>152.380477368953</v>
      </c>
      <c r="H66" s="264">
        <v>150.81401884626001</v>
      </c>
      <c r="I66" s="264">
        <v>14.160878697506799</v>
      </c>
      <c r="J66" s="264">
        <v>151.34050204496401</v>
      </c>
      <c r="K66" s="264">
        <v>184.62039140977001</v>
      </c>
      <c r="L66" s="264">
        <v>1.1430767130219699</v>
      </c>
      <c r="M66" s="264">
        <v>0.24103194859871299</v>
      </c>
      <c r="N66" s="264">
        <v>0.10899944826098</v>
      </c>
      <c r="O66" s="264">
        <v>1.3299934269846001E-2</v>
      </c>
      <c r="P66" s="264">
        <v>155.37253244191501</v>
      </c>
      <c r="Q66" s="264">
        <v>153.504483797463</v>
      </c>
      <c r="R66" s="264">
        <v>80.309683292691801</v>
      </c>
      <c r="S66" s="264">
        <v>17.788327185428599</v>
      </c>
      <c r="T66" s="264">
        <v>30.338060651173599</v>
      </c>
      <c r="U66" s="264">
        <v>1</v>
      </c>
    </row>
    <row r="67" spans="1:21" s="255" customFormat="1" ht="16.5" customHeight="1">
      <c r="A67" s="289" t="s">
        <v>1672</v>
      </c>
      <c r="B67" s="264">
        <v>18.549219699165601</v>
      </c>
      <c r="C67" s="264">
        <v>2.6619864579271102</v>
      </c>
      <c r="D67" s="264">
        <v>116.75805240970899</v>
      </c>
      <c r="E67" s="264">
        <v>154.07751502099799</v>
      </c>
      <c r="F67" s="264">
        <v>66.6027730263188</v>
      </c>
      <c r="G67" s="264">
        <v>152.824027164027</v>
      </c>
      <c r="H67" s="264">
        <v>150.47358706749199</v>
      </c>
      <c r="I67" s="264">
        <v>14.264947621185399</v>
      </c>
      <c r="J67" s="264">
        <v>150.51290968198501</v>
      </c>
      <c r="K67" s="264">
        <v>186.76944115136601</v>
      </c>
      <c r="L67" s="264">
        <v>1.10626010563988</v>
      </c>
      <c r="M67" s="264">
        <v>0.24198236092275599</v>
      </c>
      <c r="N67" s="264">
        <v>0.10658070082883001</v>
      </c>
      <c r="O67" s="264">
        <v>1.32128398959807E-2</v>
      </c>
      <c r="P67" s="264">
        <v>155.185718072729</v>
      </c>
      <c r="Q67" s="264">
        <v>153.39127355738901</v>
      </c>
      <c r="R67" s="264">
        <v>80.578462302433294</v>
      </c>
      <c r="S67" s="264">
        <v>17.534634972900001</v>
      </c>
      <c r="T67" s="264">
        <v>30.1656620562722</v>
      </c>
      <c r="U67" s="264">
        <v>1</v>
      </c>
    </row>
    <row r="68" spans="1:21" s="255" customFormat="1" ht="16.5" customHeight="1">
      <c r="A68" s="289" t="s">
        <v>1673</v>
      </c>
      <c r="B68" s="264">
        <v>18.469938445208701</v>
      </c>
      <c r="C68" s="264">
        <v>2.6332149679196402</v>
      </c>
      <c r="D68" s="264">
        <v>116.176865175309</v>
      </c>
      <c r="E68" s="264">
        <v>152.54966096291599</v>
      </c>
      <c r="F68" s="264">
        <v>65.544290497315501</v>
      </c>
      <c r="G68" s="264">
        <v>151.56273118831299</v>
      </c>
      <c r="H68" s="264">
        <v>149.03890094072099</v>
      </c>
      <c r="I68" s="264">
        <v>13.737664205072999</v>
      </c>
      <c r="J68" s="264">
        <v>149.55973974853501</v>
      </c>
      <c r="K68" s="264">
        <v>185.912159484559</v>
      </c>
      <c r="L68" s="264">
        <v>1.0630920450066801</v>
      </c>
      <c r="M68" s="264">
        <v>0.23899091888777599</v>
      </c>
      <c r="N68" s="264">
        <v>0.10671827656051899</v>
      </c>
      <c r="O68" s="264">
        <v>1.3086737787987499E-2</v>
      </c>
      <c r="P68" s="264">
        <v>153.84714603102901</v>
      </c>
      <c r="Q68" s="264">
        <v>151.84203499626699</v>
      </c>
      <c r="R68" s="264">
        <v>80.005797327386901</v>
      </c>
      <c r="S68" s="264">
        <v>17.1263148239907</v>
      </c>
      <c r="T68" s="264">
        <v>30.041395530750499</v>
      </c>
      <c r="U68" s="264">
        <v>1</v>
      </c>
    </row>
    <row r="69" spans="1:21" s="255" customFormat="1" ht="16.5" customHeight="1">
      <c r="A69" s="289" t="s">
        <v>1674</v>
      </c>
      <c r="B69" s="264">
        <v>18.4440565085157</v>
      </c>
      <c r="C69" s="264">
        <v>2.52163134906831</v>
      </c>
      <c r="D69" s="264">
        <v>115.778509893475</v>
      </c>
      <c r="E69" s="264">
        <v>153.51858223084599</v>
      </c>
      <c r="F69" s="264">
        <v>61.197783715465803</v>
      </c>
      <c r="G69" s="264">
        <v>153.32176462546701</v>
      </c>
      <c r="H69" s="264">
        <v>150.78789567309701</v>
      </c>
      <c r="I69" s="264">
        <v>12.802435978657501</v>
      </c>
      <c r="J69" s="264">
        <v>151.213670216113</v>
      </c>
      <c r="K69" s="264">
        <v>186.91538745011499</v>
      </c>
      <c r="L69" s="264">
        <v>1.09770636238543</v>
      </c>
      <c r="M69" s="264">
        <v>0.24162622861459199</v>
      </c>
      <c r="N69" s="264">
        <v>0.103692232566733</v>
      </c>
      <c r="O69" s="264">
        <v>1.29843026450577E-2</v>
      </c>
      <c r="P69" s="264">
        <v>155.675636547902</v>
      </c>
      <c r="Q69" s="264">
        <v>153.80590433883401</v>
      </c>
      <c r="R69" s="264">
        <v>79.752970263589205</v>
      </c>
      <c r="S69" s="264">
        <v>17.047471500835599</v>
      </c>
      <c r="T69" s="264">
        <v>29.9473066527719</v>
      </c>
      <c r="U69" s="264">
        <v>1</v>
      </c>
    </row>
    <row r="70" spans="1:21" s="255" customFormat="1" ht="16.5" customHeight="1">
      <c r="A70" s="289" t="s">
        <v>1675</v>
      </c>
      <c r="B70" s="264">
        <v>18.359716121996101</v>
      </c>
      <c r="C70" s="264">
        <v>2.4883357238897599</v>
      </c>
      <c r="D70" s="264">
        <v>115.216468729623</v>
      </c>
      <c r="E70" s="264">
        <v>152.72377937886799</v>
      </c>
      <c r="F70" s="264">
        <v>58.720107538804299</v>
      </c>
      <c r="G70" s="264">
        <v>150.47256525581699</v>
      </c>
      <c r="H70" s="264">
        <v>148.30828654160001</v>
      </c>
      <c r="I70" s="264">
        <v>13.026903126949</v>
      </c>
      <c r="J70" s="264">
        <v>149.872538850898</v>
      </c>
      <c r="K70" s="264">
        <v>182.032472876491</v>
      </c>
      <c r="L70" s="264">
        <v>1.06751992001975</v>
      </c>
      <c r="M70" s="264">
        <v>0.23846384796935699</v>
      </c>
      <c r="N70" s="264">
        <v>0.104278757893266</v>
      </c>
      <c r="O70" s="264">
        <v>1.3051843196345199E-2</v>
      </c>
      <c r="P70" s="264">
        <v>153.710362422972</v>
      </c>
      <c r="Q70" s="264">
        <v>151.864876924047</v>
      </c>
      <c r="R70" s="264">
        <v>80.169225604325902</v>
      </c>
      <c r="S70" s="264">
        <v>16.8358288890478</v>
      </c>
      <c r="T70" s="264">
        <v>29.773501674612699</v>
      </c>
      <c r="U70" s="264">
        <v>1</v>
      </c>
    </row>
    <row r="71" spans="1:21" s="255" customFormat="1" ht="16.5" customHeight="1">
      <c r="A71" s="289" t="s">
        <v>1676</v>
      </c>
      <c r="B71" s="264">
        <v>18.400048411618599</v>
      </c>
      <c r="C71" s="264">
        <v>2.3769449814699</v>
      </c>
      <c r="D71" s="264">
        <v>115.06959640858101</v>
      </c>
      <c r="E71" s="264">
        <v>154.82259066964599</v>
      </c>
      <c r="F71" s="264">
        <v>56.406234794007901</v>
      </c>
      <c r="G71" s="264">
        <v>153.20893026567899</v>
      </c>
      <c r="H71" s="264">
        <v>151.24388782171201</v>
      </c>
      <c r="I71" s="264">
        <v>12.7876835802205</v>
      </c>
      <c r="J71" s="264">
        <v>152.12889739574501</v>
      </c>
      <c r="K71" s="264">
        <v>186.08871078906401</v>
      </c>
      <c r="L71" s="264">
        <v>1.0885838076765799</v>
      </c>
      <c r="M71" s="264">
        <v>0.24161100770680899</v>
      </c>
      <c r="N71" s="264">
        <v>0.10536304624628</v>
      </c>
      <c r="O71" s="264">
        <v>1.25266066309172E-2</v>
      </c>
      <c r="P71" s="264">
        <v>155.93772340880199</v>
      </c>
      <c r="Q71" s="264">
        <v>154.72540398405701</v>
      </c>
      <c r="R71" s="264">
        <v>79.227609792824296</v>
      </c>
      <c r="S71" s="264">
        <v>17.024013516859402</v>
      </c>
      <c r="T71" s="264">
        <v>29.803777919395099</v>
      </c>
      <c r="U71" s="264">
        <v>1</v>
      </c>
    </row>
    <row r="72" spans="1:21" s="255" customFormat="1" ht="16.5" customHeight="1">
      <c r="A72" s="289" t="s">
        <v>1677</v>
      </c>
      <c r="B72" s="264">
        <v>18.4472144749415</v>
      </c>
      <c r="C72" s="264">
        <v>2.3659750822094399</v>
      </c>
      <c r="D72" s="264">
        <v>114.32919420023499</v>
      </c>
      <c r="E72" s="264">
        <v>154.17869258253401</v>
      </c>
      <c r="F72" s="264">
        <v>57.801923715535096</v>
      </c>
      <c r="G72" s="264">
        <v>152.203028872142</v>
      </c>
      <c r="H72" s="264">
        <v>150.174459179054</v>
      </c>
      <c r="I72" s="264">
        <v>12.902836311220501</v>
      </c>
      <c r="J72" s="264">
        <v>151.41217770526799</v>
      </c>
      <c r="K72" s="264">
        <v>189.76517068491401</v>
      </c>
      <c r="L72" s="264">
        <v>1.06822452308615</v>
      </c>
      <c r="M72" s="264">
        <v>0.23998775665127001</v>
      </c>
      <c r="N72" s="264">
        <v>0.107801358502401</v>
      </c>
      <c r="O72" s="264">
        <v>1.15563107231463E-2</v>
      </c>
      <c r="P72" s="264">
        <v>155.28942719441201</v>
      </c>
      <c r="Q72" s="264">
        <v>153.56785014840301</v>
      </c>
      <c r="R72" s="264">
        <v>77.868545162762103</v>
      </c>
      <c r="S72" s="264">
        <v>17.061545447956799</v>
      </c>
      <c r="T72" s="264">
        <v>29.7140196236926</v>
      </c>
      <c r="U72" s="264">
        <v>1</v>
      </c>
    </row>
    <row r="73" spans="1:21" s="255" customFormat="1" ht="16.5" customHeight="1">
      <c r="A73" s="289" t="s">
        <v>1678</v>
      </c>
      <c r="B73" s="264">
        <v>18.385487049357199</v>
      </c>
      <c r="C73" s="264">
        <v>2.45415197458578</v>
      </c>
      <c r="D73" s="264">
        <v>113.22103689051301</v>
      </c>
      <c r="E73" s="264">
        <v>155.92827367221699</v>
      </c>
      <c r="F73" s="264">
        <v>59.771494997883401</v>
      </c>
      <c r="G73" s="264">
        <v>154.99206700514901</v>
      </c>
      <c r="H73" s="264">
        <v>152.112373785404</v>
      </c>
      <c r="I73" s="264">
        <v>12.9153770731387</v>
      </c>
      <c r="J73" s="264">
        <v>153.280980495119</v>
      </c>
      <c r="K73" s="264">
        <v>191.29976266194799</v>
      </c>
      <c r="L73" s="264">
        <v>1.07750887212512</v>
      </c>
      <c r="M73" s="264">
        <v>0.24316265272360199</v>
      </c>
      <c r="N73" s="264">
        <v>0.108616357766685</v>
      </c>
      <c r="O73" s="264">
        <v>1.1474414136137799E-2</v>
      </c>
      <c r="P73" s="264">
        <v>157.38615356643899</v>
      </c>
      <c r="Q73" s="264">
        <v>155.46702834602999</v>
      </c>
      <c r="R73" s="264">
        <v>77.830384998953406</v>
      </c>
      <c r="S73" s="264">
        <v>17.1275691818791</v>
      </c>
      <c r="T73" s="264">
        <v>29.4772546276747</v>
      </c>
      <c r="U73" s="264">
        <v>1</v>
      </c>
    </row>
    <row r="74" spans="1:21" s="255" customFormat="1" ht="16.5" customHeight="1">
      <c r="A74" s="289" t="s">
        <v>1679</v>
      </c>
      <c r="B74" s="264">
        <v>18.2371054071846</v>
      </c>
      <c r="C74" s="264">
        <v>2.4271656911566302</v>
      </c>
      <c r="D74" s="264">
        <v>112.135871689849</v>
      </c>
      <c r="E74" s="264">
        <v>152.37710021983401</v>
      </c>
      <c r="F74" s="264">
        <v>57.179705664615</v>
      </c>
      <c r="G74" s="264">
        <v>152.53548872360699</v>
      </c>
      <c r="H74" s="264">
        <v>149.325192359883</v>
      </c>
      <c r="I74" s="264">
        <v>12.465107985501</v>
      </c>
      <c r="J74" s="264">
        <v>150.81395803474999</v>
      </c>
      <c r="K74" s="264">
        <v>189.752095499831</v>
      </c>
      <c r="L74" s="264">
        <v>1.0492427510061499</v>
      </c>
      <c r="M74" s="264">
        <v>0.23860045216051101</v>
      </c>
      <c r="N74" s="264">
        <v>0.108075975227561</v>
      </c>
      <c r="O74" s="264">
        <v>1.1163951136975899E-2</v>
      </c>
      <c r="P74" s="264">
        <v>154.66155099081999</v>
      </c>
      <c r="Q74" s="264">
        <v>152.24960032913401</v>
      </c>
      <c r="R74" s="264">
        <v>75.118258665116301</v>
      </c>
      <c r="S74" s="264">
        <v>16.559973553502001</v>
      </c>
      <c r="T74" s="264">
        <v>29.280410480601699</v>
      </c>
      <c r="U74" s="264">
        <v>1</v>
      </c>
    </row>
    <row r="75" spans="1:21" s="255" customFormat="1" ht="16.5" customHeight="1">
      <c r="A75" s="289" t="s">
        <v>1680</v>
      </c>
      <c r="B75" s="264">
        <v>18.203872090487099</v>
      </c>
      <c r="C75" s="264">
        <v>2.3985992990959701</v>
      </c>
      <c r="D75" s="264">
        <v>111.249881729023</v>
      </c>
      <c r="E75" s="264">
        <v>153.620809577133</v>
      </c>
      <c r="F75" s="264">
        <v>55.862443268980002</v>
      </c>
      <c r="G75" s="264">
        <v>153.83720826688099</v>
      </c>
      <c r="H75" s="264">
        <v>150.97538385704499</v>
      </c>
      <c r="I75" s="264">
        <v>12.1893460242828</v>
      </c>
      <c r="J75" s="264">
        <v>152.547010675574</v>
      </c>
      <c r="K75" s="264">
        <v>192.501695684574</v>
      </c>
      <c r="L75" s="264">
        <v>1.00557122651173</v>
      </c>
      <c r="M75" s="264">
        <v>0.241077557854177</v>
      </c>
      <c r="N75" s="264">
        <v>0.108035442442797</v>
      </c>
      <c r="O75" s="264">
        <v>1.0689357615794299E-2</v>
      </c>
      <c r="P75" s="264">
        <v>156.111374338182</v>
      </c>
      <c r="Q75" s="264">
        <v>153.70759880764601</v>
      </c>
      <c r="R75" s="264">
        <v>73.543072411890805</v>
      </c>
      <c r="S75" s="264">
        <v>16.5822191092638</v>
      </c>
      <c r="T75" s="264">
        <v>29.068643874743501</v>
      </c>
      <c r="U75" s="264">
        <v>1</v>
      </c>
    </row>
    <row r="76" spans="1:21" s="255" customFormat="1" ht="16.5" customHeight="1">
      <c r="A76" s="289" t="s">
        <v>1681</v>
      </c>
      <c r="B76" s="264">
        <v>18.3267536382623</v>
      </c>
      <c r="C76" s="264">
        <v>2.3589416216160202</v>
      </c>
      <c r="D76" s="264">
        <v>110.97639407781899</v>
      </c>
      <c r="E76" s="264">
        <v>151.31103410596401</v>
      </c>
      <c r="F76" s="264">
        <v>54.995003330669697</v>
      </c>
      <c r="G76" s="264">
        <v>149.83693707444499</v>
      </c>
      <c r="H76" s="264">
        <v>148.19011800520701</v>
      </c>
      <c r="I76" s="264">
        <v>11.6240125920697</v>
      </c>
      <c r="J76" s="264">
        <v>149.72763757136099</v>
      </c>
      <c r="K76" s="264">
        <v>191.32471522169101</v>
      </c>
      <c r="L76" s="264">
        <v>0.99244787678694102</v>
      </c>
      <c r="M76" s="264">
        <v>0.23815902628767999</v>
      </c>
      <c r="N76" s="264">
        <v>0.106968560061071</v>
      </c>
      <c r="O76" s="264">
        <v>1.0656313628866401E-2</v>
      </c>
      <c r="P76" s="264">
        <v>154.308100052947</v>
      </c>
      <c r="Q76" s="264">
        <v>152.00455312055499</v>
      </c>
      <c r="R76" s="264">
        <v>69.071929147281296</v>
      </c>
      <c r="S76" s="264">
        <v>16.410818847523501</v>
      </c>
      <c r="T76" s="264">
        <v>28.9308625510977</v>
      </c>
      <c r="U76" s="264">
        <v>1</v>
      </c>
    </row>
    <row r="77" spans="1:21" s="255" customFormat="1" ht="16.5" customHeight="1">
      <c r="A77" s="289" t="s">
        <v>1682</v>
      </c>
      <c r="B77" s="264">
        <v>18.304737376121501</v>
      </c>
      <c r="C77" s="264">
        <v>2.3405643659568298</v>
      </c>
      <c r="D77" s="264">
        <v>110.839351005506</v>
      </c>
      <c r="E77" s="264">
        <v>151.753457418491</v>
      </c>
      <c r="F77" s="264">
        <v>54.949624043307999</v>
      </c>
      <c r="G77" s="264">
        <v>149.56245990852699</v>
      </c>
      <c r="H77" s="264">
        <v>148.80732987766399</v>
      </c>
      <c r="I77" s="264">
        <v>11.6040619481532</v>
      </c>
      <c r="J77" s="264">
        <v>150.22947851858399</v>
      </c>
      <c r="K77" s="264">
        <v>189.490158667663</v>
      </c>
      <c r="L77" s="264">
        <v>1.00473633443866</v>
      </c>
      <c r="M77" s="264">
        <v>0.237507303043825</v>
      </c>
      <c r="N77" s="264">
        <v>0.10620885601855699</v>
      </c>
      <c r="O77" s="264">
        <v>1.0849278891654501E-2</v>
      </c>
      <c r="P77" s="264">
        <v>154.3399121985</v>
      </c>
      <c r="Q77" s="264">
        <v>151.656040177741</v>
      </c>
      <c r="R77" s="264">
        <v>65.959629268028607</v>
      </c>
      <c r="S77" s="264">
        <v>16.385270197004999</v>
      </c>
      <c r="T77" s="264">
        <v>28.829478448166501</v>
      </c>
      <c r="U77" s="264">
        <v>1</v>
      </c>
    </row>
    <row r="78" spans="1:21" s="255" customFormat="1" ht="16.5" customHeight="1">
      <c r="A78" s="289" t="s">
        <v>1683</v>
      </c>
      <c r="B78" s="264">
        <v>17.9957198349245</v>
      </c>
      <c r="C78" s="264">
        <v>2.3819077193405702</v>
      </c>
      <c r="D78" s="264">
        <v>110.674072775989</v>
      </c>
      <c r="E78" s="264">
        <v>153.644291623795</v>
      </c>
      <c r="F78" s="264">
        <v>56.435319534942899</v>
      </c>
      <c r="G78" s="264">
        <v>150.56526817575499</v>
      </c>
      <c r="H78" s="264">
        <v>150.07847077431501</v>
      </c>
      <c r="I78" s="264">
        <v>11.9186830921428</v>
      </c>
      <c r="J78" s="264">
        <v>151.26514710394599</v>
      </c>
      <c r="K78" s="264">
        <v>191.95773990798699</v>
      </c>
      <c r="L78" s="264">
        <v>0.99868177732354502</v>
      </c>
      <c r="M78" s="264">
        <v>0.238384742781349</v>
      </c>
      <c r="N78" s="264">
        <v>0.105596518689505</v>
      </c>
      <c r="O78" s="264">
        <v>1.12518910755955E-2</v>
      </c>
      <c r="P78" s="264">
        <v>155.05282056562299</v>
      </c>
      <c r="Q78" s="264">
        <v>152.41417051366199</v>
      </c>
      <c r="R78" s="264">
        <v>62.505035675047601</v>
      </c>
      <c r="S78" s="264">
        <v>16.460161806099698</v>
      </c>
      <c r="T78" s="264">
        <v>28.6638508989763</v>
      </c>
      <c r="U78" s="264">
        <v>1</v>
      </c>
    </row>
    <row r="79" spans="1:21" s="255" customFormat="1" ht="16.5" customHeight="1">
      <c r="A79" s="289" t="s">
        <v>1684</v>
      </c>
      <c r="B79" s="264">
        <v>17.768649123847599</v>
      </c>
      <c r="C79" s="264">
        <v>2.4118448308920599</v>
      </c>
      <c r="D79" s="264">
        <v>110.355823180629</v>
      </c>
      <c r="E79" s="264">
        <v>153.28774697193899</v>
      </c>
      <c r="F79" s="264">
        <v>58.822997845064599</v>
      </c>
      <c r="G79" s="264">
        <v>150.802184569942</v>
      </c>
      <c r="H79" s="264">
        <v>149.043491130935</v>
      </c>
      <c r="I79" s="264">
        <v>12.119575348319801</v>
      </c>
      <c r="J79" s="264">
        <v>149.94043199684799</v>
      </c>
      <c r="K79" s="264">
        <v>192.84592058625299</v>
      </c>
      <c r="L79" s="264">
        <v>1.0102714052021999</v>
      </c>
      <c r="M79" s="264">
        <v>0.237371451255424</v>
      </c>
      <c r="N79" s="264">
        <v>0.10782535693335001</v>
      </c>
      <c r="O79" s="264">
        <v>1.1171138004564801E-2</v>
      </c>
      <c r="P79" s="264">
        <v>153.51489715817601</v>
      </c>
      <c r="Q79" s="264">
        <v>151.64497747176799</v>
      </c>
      <c r="R79" s="264">
        <v>58.514880515273198</v>
      </c>
      <c r="S79" s="264">
        <v>16.108220415082901</v>
      </c>
      <c r="T79" s="264">
        <v>28.5580370997362</v>
      </c>
      <c r="U79" s="264">
        <v>1</v>
      </c>
    </row>
    <row r="80" spans="1:21" s="255" customFormat="1" ht="16.5" customHeight="1">
      <c r="A80" s="289" t="s">
        <v>1685</v>
      </c>
      <c r="B80" s="264">
        <v>17.624732035474501</v>
      </c>
      <c r="C80" s="264">
        <v>2.4504675357923902</v>
      </c>
      <c r="D80" s="264">
        <v>109.88589711856299</v>
      </c>
      <c r="E80" s="264">
        <v>150.69823767363599</v>
      </c>
      <c r="F80" s="264">
        <v>59.020355041561203</v>
      </c>
      <c r="G80" s="264">
        <v>148.78718301608399</v>
      </c>
      <c r="H80" s="264">
        <v>147.02466357295299</v>
      </c>
      <c r="I80" s="264">
        <v>12.2106943900913</v>
      </c>
      <c r="J80" s="264">
        <v>147.770586095228</v>
      </c>
      <c r="K80" s="264">
        <v>192.45267922055899</v>
      </c>
      <c r="L80" s="264">
        <v>1.0140051741992799</v>
      </c>
      <c r="M80" s="264">
        <v>0.236129849882844</v>
      </c>
      <c r="N80" s="264">
        <v>0.109132218096297</v>
      </c>
      <c r="O80" s="264">
        <v>1.10160670211078E-2</v>
      </c>
      <c r="P80" s="264">
        <v>151.267397384687</v>
      </c>
      <c r="Q80" s="264">
        <v>149.45187426400901</v>
      </c>
      <c r="R80" s="264">
        <v>56.541717027075101</v>
      </c>
      <c r="S80" s="264">
        <v>15.9043802740609</v>
      </c>
      <c r="T80" s="264">
        <v>28.391768809373001</v>
      </c>
      <c r="U80" s="264">
        <v>1</v>
      </c>
    </row>
    <row r="81" spans="1:21" s="255" customFormat="1" ht="16.5" customHeight="1">
      <c r="A81" s="289" t="s">
        <v>1686</v>
      </c>
      <c r="B81" s="264">
        <v>17.492449816744902</v>
      </c>
      <c r="C81" s="264">
        <v>2.4330990869666298</v>
      </c>
      <c r="D81" s="264">
        <v>109.242221065252</v>
      </c>
      <c r="E81" s="264">
        <v>147.60806312297299</v>
      </c>
      <c r="F81" s="264">
        <v>58.415024092553502</v>
      </c>
      <c r="G81" s="264">
        <v>146.180444994928</v>
      </c>
      <c r="H81" s="264">
        <v>144.29939068847901</v>
      </c>
      <c r="I81" s="264">
        <v>11.852525154745599</v>
      </c>
      <c r="J81" s="264">
        <v>145.55039741920899</v>
      </c>
      <c r="K81" s="264">
        <v>191.976056101312</v>
      </c>
      <c r="L81" s="264">
        <v>1.002664144605</v>
      </c>
      <c r="M81" s="264">
        <v>0.23159109462626901</v>
      </c>
      <c r="N81" s="264">
        <v>0.10871728610388399</v>
      </c>
      <c r="O81" s="264">
        <v>1.06402788787566E-2</v>
      </c>
      <c r="P81" s="264">
        <v>148.699629393951</v>
      </c>
      <c r="Q81" s="264">
        <v>146.929138958274</v>
      </c>
      <c r="R81" s="264">
        <v>54.947568702784103</v>
      </c>
      <c r="S81" s="264">
        <v>15.5482388615929</v>
      </c>
      <c r="T81" s="264">
        <v>28.292540153308199</v>
      </c>
      <c r="U81" s="264">
        <v>1</v>
      </c>
    </row>
    <row r="82" spans="1:21" s="255" customFormat="1" ht="16.5" customHeight="1">
      <c r="A82" s="289" t="s">
        <v>1687</v>
      </c>
      <c r="B82" s="264">
        <v>17.3485054197061</v>
      </c>
      <c r="C82" s="264">
        <v>2.4557751242646901</v>
      </c>
      <c r="D82" s="264">
        <v>108.499566038022</v>
      </c>
      <c r="E82" s="264">
        <v>147.28635863927099</v>
      </c>
      <c r="F82" s="264">
        <v>58.396302832246903</v>
      </c>
      <c r="G82" s="264">
        <v>143.31624862766299</v>
      </c>
      <c r="H82" s="264">
        <v>142.36616978848099</v>
      </c>
      <c r="I82" s="264">
        <v>11.8362870451621</v>
      </c>
      <c r="J82" s="264">
        <v>144.45490986034699</v>
      </c>
      <c r="K82" s="264">
        <v>189.926846806817</v>
      </c>
      <c r="L82" s="264">
        <v>0.98915980092728595</v>
      </c>
      <c r="M82" s="264">
        <v>0.22999608958494899</v>
      </c>
      <c r="N82" s="264">
        <v>0.107974757130789</v>
      </c>
      <c r="O82" s="264">
        <v>1.0855560721290999E-2</v>
      </c>
      <c r="P82" s="264">
        <v>147.41181978310999</v>
      </c>
      <c r="Q82" s="264">
        <v>145.27930606944</v>
      </c>
      <c r="R82" s="264">
        <v>54.890163937840597</v>
      </c>
      <c r="S82" s="264">
        <v>15.1021256335539</v>
      </c>
      <c r="T82" s="264">
        <v>28.134617261506602</v>
      </c>
      <c r="U82" s="264">
        <v>1</v>
      </c>
    </row>
    <row r="83" spans="1:21" s="255" customFormat="1" ht="16.5" customHeight="1">
      <c r="A83" s="289" t="s">
        <v>1688</v>
      </c>
      <c r="B83" s="264">
        <v>17.3149705136478</v>
      </c>
      <c r="C83" s="264">
        <v>2.43263674266358</v>
      </c>
      <c r="D83" s="264">
        <v>107.799597934632</v>
      </c>
      <c r="E83" s="264">
        <v>144.05779592486201</v>
      </c>
      <c r="F83" s="264">
        <v>57.029664722924103</v>
      </c>
      <c r="G83" s="264">
        <v>140.50104379456701</v>
      </c>
      <c r="H83" s="264">
        <v>139.995205426913</v>
      </c>
      <c r="I83" s="264">
        <v>11.8672792896611</v>
      </c>
      <c r="J83" s="264">
        <v>141.391959306411</v>
      </c>
      <c r="K83" s="264">
        <v>187.553955398792</v>
      </c>
      <c r="L83" s="264">
        <v>0.98555760663907599</v>
      </c>
      <c r="M83" s="264">
        <v>0.22450701857313801</v>
      </c>
      <c r="N83" s="264">
        <v>0.107220785904396</v>
      </c>
      <c r="O83" s="264">
        <v>1.0838018828447E-2</v>
      </c>
      <c r="P83" s="264">
        <v>143.739684328599</v>
      </c>
      <c r="Q83" s="264">
        <v>142.463456084961</v>
      </c>
      <c r="R83" s="264">
        <v>52.758360333839597</v>
      </c>
      <c r="S83" s="264">
        <v>14.8399606068081</v>
      </c>
      <c r="T83" s="264">
        <v>28.119303737606501</v>
      </c>
      <c r="U83" s="264">
        <v>1</v>
      </c>
    </row>
    <row r="84" spans="1:21" s="255" customFormat="1" ht="16.5" customHeight="1">
      <c r="A84" s="289" t="s">
        <v>1689</v>
      </c>
      <c r="B84" s="264">
        <v>17.337651617552702</v>
      </c>
      <c r="C84" s="264">
        <v>2.4167775061589398</v>
      </c>
      <c r="D84" s="264">
        <v>107.300505828616</v>
      </c>
      <c r="E84" s="264">
        <v>138.79473995435001</v>
      </c>
      <c r="F84" s="264">
        <v>55.629901405881903</v>
      </c>
      <c r="G84" s="264">
        <v>135.595535278977</v>
      </c>
      <c r="H84" s="264">
        <v>134.38304358736599</v>
      </c>
      <c r="I84" s="264">
        <v>11.4650941443718</v>
      </c>
      <c r="J84" s="264">
        <v>136.25126149524701</v>
      </c>
      <c r="K84" s="264">
        <v>182.197941917409</v>
      </c>
      <c r="L84" s="264">
        <v>0.94290439799819603</v>
      </c>
      <c r="M84" s="264">
        <v>0.21423980896908601</v>
      </c>
      <c r="N84" s="264">
        <v>0.105426564210353</v>
      </c>
      <c r="O84" s="264">
        <v>1.0678979438674401E-2</v>
      </c>
      <c r="P84" s="264">
        <v>138.39802916466499</v>
      </c>
      <c r="Q84" s="264">
        <v>136.77387884132099</v>
      </c>
      <c r="R84" s="264">
        <v>51.251604153918798</v>
      </c>
      <c r="S84" s="264">
        <v>14.3136676419039</v>
      </c>
      <c r="T84" s="264">
        <v>28.228678541506699</v>
      </c>
      <c r="U84" s="264">
        <v>1</v>
      </c>
    </row>
    <row r="85" spans="1:21" s="255" customFormat="1" ht="16.5" customHeight="1">
      <c r="A85" s="289" t="s">
        <v>1690</v>
      </c>
      <c r="B85" s="264">
        <v>17.2734727312789</v>
      </c>
      <c r="C85" s="264">
        <v>2.38598404007233</v>
      </c>
      <c r="D85" s="264">
        <v>106.499635927539</v>
      </c>
      <c r="E85" s="264">
        <v>135.49814210692401</v>
      </c>
      <c r="F85" s="264">
        <v>52.7907351565865</v>
      </c>
      <c r="G85" s="264">
        <v>133.15221541615099</v>
      </c>
      <c r="H85" s="264">
        <v>131.39748293090901</v>
      </c>
      <c r="I85" s="264">
        <v>11.3332678484485</v>
      </c>
      <c r="J85" s="264">
        <v>132.80035330316599</v>
      </c>
      <c r="K85" s="264">
        <v>178.892625261696</v>
      </c>
      <c r="L85" s="264">
        <v>0.92840434686713702</v>
      </c>
      <c r="M85" s="264">
        <v>0.21038117755732599</v>
      </c>
      <c r="N85" s="264">
        <v>0.10210736077720101</v>
      </c>
      <c r="O85" s="264">
        <v>1.04155057773326E-2</v>
      </c>
      <c r="P85" s="264">
        <v>135.447739856026</v>
      </c>
      <c r="Q85" s="264">
        <v>133.809116509266</v>
      </c>
      <c r="R85" s="264">
        <v>52.486041329910599</v>
      </c>
      <c r="S85" s="264">
        <v>14.0189884427437</v>
      </c>
      <c r="T85" s="264">
        <v>28.1191442057256</v>
      </c>
      <c r="U85" s="264">
        <v>1</v>
      </c>
    </row>
    <row r="86" spans="1:21" s="255" customFormat="1" ht="16.5" customHeight="1">
      <c r="A86" s="289" t="s">
        <v>1691</v>
      </c>
      <c r="B86" s="264">
        <v>18.1413025591091</v>
      </c>
      <c r="C86" s="264">
        <v>2.4978562533847701</v>
      </c>
      <c r="D86" s="264">
        <v>111.543761037509</v>
      </c>
      <c r="E86" s="264">
        <v>139.58841195813099</v>
      </c>
      <c r="F86" s="264">
        <v>53.767752947118304</v>
      </c>
      <c r="G86" s="264">
        <v>137.90462286561601</v>
      </c>
      <c r="H86" s="264">
        <v>135.930797651566</v>
      </c>
      <c r="I86" s="264">
        <v>11.8972853445817</v>
      </c>
      <c r="J86" s="264">
        <v>137.62983835852199</v>
      </c>
      <c r="K86" s="264">
        <v>187.06315752461001</v>
      </c>
      <c r="L86" s="264">
        <v>0.90559172795905196</v>
      </c>
      <c r="M86" s="264">
        <v>0.21866958499056699</v>
      </c>
      <c r="N86" s="264">
        <v>0.103768390724335</v>
      </c>
      <c r="O86" s="264">
        <v>1.11208486291833E-2</v>
      </c>
      <c r="P86" s="264">
        <v>140.19134994059399</v>
      </c>
      <c r="Q86" s="264">
        <v>138.41702195493801</v>
      </c>
      <c r="R86" s="264">
        <v>55.594474915840799</v>
      </c>
      <c r="S86" s="264">
        <v>14.416318063564701</v>
      </c>
      <c r="T86" s="264">
        <v>29.5529963192729</v>
      </c>
      <c r="U86" s="264">
        <v>1</v>
      </c>
    </row>
    <row r="87" spans="1:21" s="255" customFormat="1" ht="16.5" customHeight="1">
      <c r="A87" s="289" t="s">
        <v>1692</v>
      </c>
      <c r="B87" s="264">
        <v>18.4492391761821</v>
      </c>
      <c r="C87" s="264">
        <v>2.46640657093615</v>
      </c>
      <c r="D87" s="264">
        <v>112.02331999437899</v>
      </c>
      <c r="E87" s="264">
        <v>139.13156003544501</v>
      </c>
      <c r="F87" s="264">
        <v>52.939056659586399</v>
      </c>
      <c r="G87" s="264">
        <v>136.91240070830699</v>
      </c>
      <c r="H87" s="264">
        <v>135.87785124180701</v>
      </c>
      <c r="I87" s="264">
        <v>11.623117715489901</v>
      </c>
      <c r="J87" s="264">
        <v>137.44576431358001</v>
      </c>
      <c r="K87" s="264">
        <v>185.48918517943801</v>
      </c>
      <c r="L87" s="264">
        <v>0.89181550282143796</v>
      </c>
      <c r="M87" s="264">
        <v>0.21867558905446799</v>
      </c>
      <c r="N87" s="264">
        <v>0.104188604498142</v>
      </c>
      <c r="O87" s="264">
        <v>1.12503097007744E-2</v>
      </c>
      <c r="P87" s="264">
        <v>139.860922618795</v>
      </c>
      <c r="Q87" s="264">
        <v>138.23189508547401</v>
      </c>
      <c r="R87" s="264">
        <v>56.694281644039698</v>
      </c>
      <c r="S87" s="264">
        <v>14.163640322943699</v>
      </c>
      <c r="T87" s="264">
        <v>29.9548672360784</v>
      </c>
      <c r="U87" s="264">
        <v>1</v>
      </c>
    </row>
    <row r="88" spans="1:21" s="255" customFormat="1" ht="16.5" customHeight="1">
      <c r="A88" s="289" t="s">
        <v>1693</v>
      </c>
      <c r="B88" s="264">
        <v>18.332248580057101</v>
      </c>
      <c r="C88" s="264">
        <v>2.4683598433623799</v>
      </c>
      <c r="D88" s="264">
        <v>110.561629879668</v>
      </c>
      <c r="E88" s="264">
        <v>128.82327219999499</v>
      </c>
      <c r="F88" s="264">
        <v>53.127531989126901</v>
      </c>
      <c r="G88" s="264">
        <v>125.878846939487</v>
      </c>
      <c r="H88" s="264">
        <v>125.684542677344</v>
      </c>
      <c r="I88" s="264">
        <v>11.393129259581</v>
      </c>
      <c r="J88" s="264">
        <v>127.11411373193801</v>
      </c>
      <c r="K88" s="264">
        <v>177.18705514135499</v>
      </c>
      <c r="L88" s="264">
        <v>0.89006920653513899</v>
      </c>
      <c r="M88" s="264">
        <v>0.20583191942590201</v>
      </c>
      <c r="N88" s="264">
        <v>0.105273299972536</v>
      </c>
      <c r="O88" s="264">
        <v>1.1003446929729399E-2</v>
      </c>
      <c r="P88" s="264">
        <v>130.52498572977601</v>
      </c>
      <c r="Q88" s="264">
        <v>128.69067180009901</v>
      </c>
      <c r="R88" s="264">
        <v>57.435249132138097</v>
      </c>
      <c r="S88" s="264">
        <v>13.0765810035186</v>
      </c>
      <c r="T88" s="264">
        <v>29.905235440458</v>
      </c>
      <c r="U88" s="264">
        <v>1</v>
      </c>
    </row>
    <row r="89" spans="1:21" s="255" customFormat="1" ht="16.5" customHeight="1">
      <c r="A89" s="289" t="s">
        <v>1694</v>
      </c>
      <c r="B89" s="264">
        <v>21.487504520249399</v>
      </c>
      <c r="C89" s="264">
        <v>2.8748428955334902</v>
      </c>
      <c r="D89" s="264">
        <v>128.714387097253</v>
      </c>
      <c r="E89" s="264">
        <v>146.65402430330499</v>
      </c>
      <c r="F89" s="264">
        <v>58.538208170357102</v>
      </c>
      <c r="G89" s="264">
        <v>142.81582089728801</v>
      </c>
      <c r="H89" s="264">
        <v>143.251680511514</v>
      </c>
      <c r="I89" s="264">
        <v>13.2790115297563</v>
      </c>
      <c r="J89" s="264">
        <v>145.14236672241501</v>
      </c>
      <c r="K89" s="264">
        <v>206.76710012408901</v>
      </c>
      <c r="L89" s="264">
        <v>1.02755743526263</v>
      </c>
      <c r="M89" s="264">
        <v>0.23221756793797199</v>
      </c>
      <c r="N89" s="264">
        <v>0.120911991300858</v>
      </c>
      <c r="O89" s="264">
        <v>1.2539153990718799E-2</v>
      </c>
      <c r="P89" s="264">
        <v>148.382501557544</v>
      </c>
      <c r="Q89" s="264">
        <v>146.24661981484101</v>
      </c>
      <c r="R89" s="264">
        <v>62.916394701390203</v>
      </c>
      <c r="S89" s="264">
        <v>14.7969769073456</v>
      </c>
      <c r="T89" s="264">
        <v>34.698780236051498</v>
      </c>
      <c r="U89" s="264">
        <v>1</v>
      </c>
    </row>
    <row r="90" spans="1:21" s="255" customFormat="1" ht="16.5" customHeight="1">
      <c r="A90" s="289" t="s">
        <v>1695</v>
      </c>
      <c r="B90" s="264">
        <v>21.022875182292001</v>
      </c>
      <c r="C90" s="264">
        <v>2.8279019611685299</v>
      </c>
      <c r="D90" s="264">
        <v>127.678254409359</v>
      </c>
      <c r="E90" s="264">
        <v>139.57673487552</v>
      </c>
      <c r="F90" s="264">
        <v>52.693835144124499</v>
      </c>
      <c r="G90" s="264">
        <v>135.33183664820399</v>
      </c>
      <c r="H90" s="264">
        <v>135.77216281641901</v>
      </c>
      <c r="I90" s="264">
        <v>12.7481718002827</v>
      </c>
      <c r="J90" s="264">
        <v>137.30828742078199</v>
      </c>
      <c r="K90" s="264">
        <v>199.651080453871</v>
      </c>
      <c r="L90" s="264">
        <v>1.00179256177287</v>
      </c>
      <c r="M90" s="264">
        <v>0.21952930028811199</v>
      </c>
      <c r="N90" s="264">
        <v>0.117690588125499</v>
      </c>
      <c r="O90" s="264">
        <v>1.20851756925859E-2</v>
      </c>
      <c r="P90" s="264">
        <v>139.79530978891501</v>
      </c>
      <c r="Q90" s="264">
        <v>137.83495918864901</v>
      </c>
      <c r="R90" s="264">
        <v>58.0115592624974</v>
      </c>
      <c r="S90" s="264">
        <v>14.3099870481372</v>
      </c>
      <c r="T90" s="264">
        <v>34.521634084545703</v>
      </c>
      <c r="U90" s="264">
        <v>1</v>
      </c>
    </row>
    <row r="91" spans="1:21" s="255" customFormat="1" ht="16.5" customHeight="1">
      <c r="A91" s="289" t="s">
        <v>1696</v>
      </c>
      <c r="B91" s="264">
        <v>20.8765791390122</v>
      </c>
      <c r="C91" s="264">
        <v>2.8041315757231802</v>
      </c>
      <c r="D91" s="264">
        <v>126.95010992236099</v>
      </c>
      <c r="E91" s="264">
        <v>138.63070546914901</v>
      </c>
      <c r="F91" s="264">
        <v>53.599332357980401</v>
      </c>
      <c r="G91" s="264">
        <v>134.791516849933</v>
      </c>
      <c r="H91" s="264">
        <v>134.130067605992</v>
      </c>
      <c r="I91" s="264">
        <v>12.8275105728173</v>
      </c>
      <c r="J91" s="264">
        <v>135.506687634825</v>
      </c>
      <c r="K91" s="264">
        <v>198.066283817781</v>
      </c>
      <c r="L91" s="264">
        <v>1.0048979887040901</v>
      </c>
      <c r="M91" s="264">
        <v>0.21655108203424001</v>
      </c>
      <c r="N91" s="264">
        <v>0.119811387429448</v>
      </c>
      <c r="O91" s="264">
        <v>1.21458568135498E-2</v>
      </c>
      <c r="P91" s="264">
        <v>138.48481931568199</v>
      </c>
      <c r="Q91" s="264">
        <v>136.28001683284899</v>
      </c>
      <c r="R91" s="264">
        <v>57.076900962916902</v>
      </c>
      <c r="S91" s="264">
        <v>14.0007450721239</v>
      </c>
      <c r="T91" s="264">
        <v>34.318337948989502</v>
      </c>
      <c r="U91" s="264">
        <v>1</v>
      </c>
    </row>
    <row r="92" spans="1:21" s="255" customFormat="1" ht="16.5" customHeight="1">
      <c r="A92" s="289" t="s">
        <v>1697</v>
      </c>
      <c r="B92" s="264">
        <v>20.665665094141001</v>
      </c>
      <c r="C92" s="264">
        <v>2.7483986374214302</v>
      </c>
      <c r="D92" s="264">
        <v>126.214603233595</v>
      </c>
      <c r="E92" s="264">
        <v>142.14987503482701</v>
      </c>
      <c r="F92" s="264">
        <v>53.3538118787964</v>
      </c>
      <c r="G92" s="264">
        <v>138.56902425424499</v>
      </c>
      <c r="H92" s="264">
        <v>137.571495875549</v>
      </c>
      <c r="I92" s="264">
        <v>12.760850144595899</v>
      </c>
      <c r="J92" s="264">
        <v>138.77254404933601</v>
      </c>
      <c r="K92" s="264">
        <v>203.250456988526</v>
      </c>
      <c r="L92" s="264">
        <v>0.98740656380969305</v>
      </c>
      <c r="M92" s="264">
        <v>0.22288411889787599</v>
      </c>
      <c r="N92" s="264">
        <v>0.11809819747896499</v>
      </c>
      <c r="O92" s="264">
        <v>1.1896142619009399E-2</v>
      </c>
      <c r="P92" s="264">
        <v>141.912230804936</v>
      </c>
      <c r="Q92" s="264">
        <v>139.563929450389</v>
      </c>
      <c r="R92" s="264">
        <v>54.892533582306299</v>
      </c>
      <c r="S92" s="264">
        <v>14.4080813850483</v>
      </c>
      <c r="T92" s="264">
        <v>34.034922286262798</v>
      </c>
      <c r="U92" s="264">
        <v>1</v>
      </c>
    </row>
    <row r="93" spans="1:21" s="255" customFormat="1" ht="16.5" customHeight="1">
      <c r="A93" s="289" t="s">
        <v>1698</v>
      </c>
      <c r="B93" s="264">
        <v>20.4640762760258</v>
      </c>
      <c r="C93" s="264">
        <v>2.7512266967343399</v>
      </c>
      <c r="D93" s="264">
        <v>125.45961860027001</v>
      </c>
      <c r="E93" s="264">
        <v>141.063137948574</v>
      </c>
      <c r="F93" s="264">
        <v>52.4093093739178</v>
      </c>
      <c r="G93" s="264">
        <v>138.39717466566199</v>
      </c>
      <c r="H93" s="264">
        <v>136.92752852784301</v>
      </c>
      <c r="I93" s="264">
        <v>12.3525944109048</v>
      </c>
      <c r="J93" s="264">
        <v>138.111109810545</v>
      </c>
      <c r="K93" s="264">
        <v>202.58091175511601</v>
      </c>
      <c r="L93" s="264">
        <v>0.95206403003283302</v>
      </c>
      <c r="M93" s="264">
        <v>0.221111926795832</v>
      </c>
      <c r="N93" s="264">
        <v>0.114963930929878</v>
      </c>
      <c r="O93" s="264">
        <v>1.1693066756955601E-2</v>
      </c>
      <c r="P93" s="264">
        <v>141.58915035026999</v>
      </c>
      <c r="Q93" s="264">
        <v>139.28696432388301</v>
      </c>
      <c r="R93" s="264">
        <v>50.99415990616</v>
      </c>
      <c r="S93" s="264">
        <v>14.3612893448975</v>
      </c>
      <c r="T93" s="264">
        <v>33.819093954965098</v>
      </c>
      <c r="U93" s="264">
        <v>1</v>
      </c>
    </row>
    <row r="94" spans="1:21" s="255" customFormat="1" ht="16.5" customHeight="1">
      <c r="A94" s="289" t="s">
        <v>1699</v>
      </c>
      <c r="B94" s="264">
        <v>20.397670215164201</v>
      </c>
      <c r="C94" s="264">
        <v>2.7560677483139702</v>
      </c>
      <c r="D94" s="264">
        <v>124.639235034481</v>
      </c>
      <c r="E94" s="264">
        <v>138.48347030494199</v>
      </c>
      <c r="F94" s="264">
        <v>50.574693366936003</v>
      </c>
      <c r="G94" s="264">
        <v>133.567480990343</v>
      </c>
      <c r="H94" s="264">
        <v>132.84655575675799</v>
      </c>
      <c r="I94" s="264">
        <v>12.2404377512874</v>
      </c>
      <c r="J94" s="264">
        <v>134.79183526147301</v>
      </c>
      <c r="K94" s="264">
        <v>200.88882161521201</v>
      </c>
      <c r="L94" s="264">
        <v>0.94872874102351001</v>
      </c>
      <c r="M94" s="264">
        <v>0.21685197894534</v>
      </c>
      <c r="N94" s="264">
        <v>0.11104375557945401</v>
      </c>
      <c r="O94" s="264">
        <v>1.16698359073782E-2</v>
      </c>
      <c r="P94" s="264">
        <v>137.928500598216</v>
      </c>
      <c r="Q94" s="264">
        <v>135.57254353299101</v>
      </c>
      <c r="R94" s="264">
        <v>65.011025177458507</v>
      </c>
      <c r="S94" s="264">
        <v>13.8245209509055</v>
      </c>
      <c r="T94" s="264">
        <v>33.693263820491602</v>
      </c>
      <c r="U94" s="264">
        <v>1</v>
      </c>
    </row>
    <row r="95" spans="1:21" s="255" customFormat="1" ht="16.5" customHeight="1">
      <c r="A95" s="289" t="s">
        <v>1700</v>
      </c>
      <c r="B95" s="264">
        <v>19.7733856538241</v>
      </c>
      <c r="C95" s="264">
        <v>2.7053888540397102</v>
      </c>
      <c r="D95" s="264">
        <v>123.72618256633299</v>
      </c>
      <c r="E95" s="264">
        <v>139.030653661222</v>
      </c>
      <c r="F95" s="264">
        <v>46.2137490436034</v>
      </c>
      <c r="G95" s="264">
        <v>134.106614259086</v>
      </c>
      <c r="H95" s="264">
        <v>134.21459244026499</v>
      </c>
      <c r="I95" s="264">
        <v>11.7353746323862</v>
      </c>
      <c r="J95" s="264">
        <v>135.74293582225999</v>
      </c>
      <c r="K95" s="264">
        <v>200.92514412249199</v>
      </c>
      <c r="L95" s="264">
        <v>0.945049570638958</v>
      </c>
      <c r="M95" s="264">
        <v>0.217814875347174</v>
      </c>
      <c r="N95" s="264">
        <v>0.107397621670276</v>
      </c>
      <c r="O95" s="264">
        <v>1.13026797285487E-2</v>
      </c>
      <c r="P95" s="264">
        <v>138.99114170017901</v>
      </c>
      <c r="Q95" s="264">
        <v>136.770012055302</v>
      </c>
      <c r="R95" s="264">
        <v>56.603462699971203</v>
      </c>
      <c r="S95" s="264">
        <v>13.7039380179513</v>
      </c>
      <c r="T95" s="264">
        <v>33.804106485067798</v>
      </c>
      <c r="U95" s="264">
        <v>1</v>
      </c>
    </row>
    <row r="96" spans="1:21" s="255" customFormat="1" ht="16.5" customHeight="1">
      <c r="A96" s="289" t="s">
        <v>1701</v>
      </c>
      <c r="B96" s="264">
        <v>19.4698524936422</v>
      </c>
      <c r="C96" s="264">
        <v>2.6546559080279701</v>
      </c>
      <c r="D96" s="264">
        <v>122.760491322454</v>
      </c>
      <c r="E96" s="264">
        <v>138.91164130886</v>
      </c>
      <c r="F96" s="264">
        <v>41.536028486856203</v>
      </c>
      <c r="G96" s="264">
        <v>133.79402554421301</v>
      </c>
      <c r="H96" s="264">
        <v>133.81110497352699</v>
      </c>
      <c r="I96" s="264">
        <v>11.0682611040619</v>
      </c>
      <c r="J96" s="264">
        <v>135.63280311548999</v>
      </c>
      <c r="K96" s="264">
        <v>196.299714668511</v>
      </c>
      <c r="L96" s="264">
        <v>0.96215726565883397</v>
      </c>
      <c r="M96" s="264">
        <v>0.21673304499485599</v>
      </c>
      <c r="N96" s="264">
        <v>0.10609973560213699</v>
      </c>
      <c r="O96" s="264">
        <v>1.07469848536883E-2</v>
      </c>
      <c r="P96" s="264">
        <v>139.24022360637201</v>
      </c>
      <c r="Q96" s="264">
        <v>136.40685204761101</v>
      </c>
      <c r="R96" s="264">
        <v>59.036428545975099</v>
      </c>
      <c r="S96" s="264">
        <v>13.955940677182699</v>
      </c>
      <c r="T96" s="264">
        <v>33.6957842506148</v>
      </c>
      <c r="U96" s="264">
        <v>1</v>
      </c>
    </row>
    <row r="97" spans="1:21" s="255" customFormat="1" ht="16.5" customHeight="1">
      <c r="A97" s="289" t="s">
        <v>1702</v>
      </c>
      <c r="B97" s="264">
        <v>19.387874024839</v>
      </c>
      <c r="C97" s="264">
        <v>2.7064111799515</v>
      </c>
      <c r="D97" s="264">
        <v>122.222840348459</v>
      </c>
      <c r="E97" s="264">
        <v>138.41303468982599</v>
      </c>
      <c r="F97" s="264">
        <v>41.994998190876302</v>
      </c>
      <c r="G97" s="264">
        <v>134.30365259599</v>
      </c>
      <c r="H97" s="264">
        <v>133.54094648209201</v>
      </c>
      <c r="I97" s="264">
        <v>11.138003700754</v>
      </c>
      <c r="J97" s="264">
        <v>135.26924011117899</v>
      </c>
      <c r="K97" s="264">
        <v>192.89302065702699</v>
      </c>
      <c r="L97" s="264">
        <v>0.960163307727391</v>
      </c>
      <c r="M97" s="264">
        <v>0.214765626641296</v>
      </c>
      <c r="N97" s="264">
        <v>0.109410066956349</v>
      </c>
      <c r="O97" s="264">
        <v>1.11613820395384E-2</v>
      </c>
      <c r="P97" s="264">
        <v>139.33880715333299</v>
      </c>
      <c r="Q97" s="264">
        <v>136.306993863044</v>
      </c>
      <c r="R97" s="264">
        <v>59.424940722763701</v>
      </c>
      <c r="S97" s="264">
        <v>13.9925202131743</v>
      </c>
      <c r="T97" s="264">
        <v>33.403241657278002</v>
      </c>
      <c r="U97" s="264">
        <v>1</v>
      </c>
    </row>
    <row r="98" spans="1:21" s="255" customFormat="1" ht="16.5" customHeight="1">
      <c r="A98" s="289" t="s">
        <v>1703</v>
      </c>
      <c r="B98" s="264">
        <v>19.2150508196804</v>
      </c>
      <c r="C98" s="264">
        <v>2.65591075352713</v>
      </c>
      <c r="D98" s="264">
        <v>121.165086676192</v>
      </c>
      <c r="E98" s="264">
        <v>130.66674879981301</v>
      </c>
      <c r="F98" s="264">
        <v>43.298710414826502</v>
      </c>
      <c r="G98" s="264">
        <v>127.962645412686</v>
      </c>
      <c r="H98" s="264">
        <v>126.532612160011</v>
      </c>
      <c r="I98" s="264">
        <v>10.5990019795384</v>
      </c>
      <c r="J98" s="264">
        <v>128.533412110478</v>
      </c>
      <c r="K98" s="264">
        <v>192.60918004765699</v>
      </c>
      <c r="L98" s="264">
        <v>0.93103109081440405</v>
      </c>
      <c r="M98" s="264">
        <v>0.205122739247348</v>
      </c>
      <c r="N98" s="264">
        <v>0.107759201023035</v>
      </c>
      <c r="O98" s="264">
        <v>1.12116109617631E-2</v>
      </c>
      <c r="P98" s="264">
        <v>132.421986531486</v>
      </c>
      <c r="Q98" s="264">
        <v>128.90596458728999</v>
      </c>
      <c r="R98" s="264">
        <v>59.6711261500392</v>
      </c>
      <c r="S98" s="264">
        <v>13.3118710273617</v>
      </c>
      <c r="T98" s="264">
        <v>33.066920515630102</v>
      </c>
      <c r="U98" s="264">
        <v>1</v>
      </c>
    </row>
    <row r="99" spans="1:21" s="255" customFormat="1" ht="16.5" customHeight="1">
      <c r="A99" s="289" t="s">
        <v>1704</v>
      </c>
      <c r="B99" s="264">
        <v>18.8620195004201</v>
      </c>
      <c r="C99" s="264">
        <v>2.6006325522012701</v>
      </c>
      <c r="D99" s="264">
        <v>119.560067133743</v>
      </c>
      <c r="E99" s="264">
        <v>130.91851695181199</v>
      </c>
      <c r="F99" s="264">
        <v>42.2229934217495</v>
      </c>
      <c r="G99" s="264">
        <v>127.978810726436</v>
      </c>
      <c r="H99" s="264">
        <v>127.20474574991</v>
      </c>
      <c r="I99" s="264">
        <v>9.9069929236895309</v>
      </c>
      <c r="J99" s="264">
        <v>128.814440939604</v>
      </c>
      <c r="K99" s="264">
        <v>180.54164972276899</v>
      </c>
      <c r="L99" s="264">
        <v>0.92643592088454396</v>
      </c>
      <c r="M99" s="264">
        <v>0.20723240361082501</v>
      </c>
      <c r="N99" s="264">
        <v>0.10516597603929401</v>
      </c>
      <c r="O99" s="264">
        <v>1.10597532537183E-2</v>
      </c>
      <c r="P99" s="264">
        <v>132.66552913692701</v>
      </c>
      <c r="Q99" s="264">
        <v>129.30853296136601</v>
      </c>
      <c r="R99" s="264">
        <v>59.5197248256381</v>
      </c>
      <c r="S99" s="264">
        <v>13.471499252903399</v>
      </c>
      <c r="T99" s="264">
        <v>32.877086346875302</v>
      </c>
      <c r="U99" s="264">
        <v>1</v>
      </c>
    </row>
    <row r="100" spans="1:21" s="255" customFormat="1" ht="16.5" customHeight="1">
      <c r="A100" s="289" t="s">
        <v>1705</v>
      </c>
      <c r="B100" s="264">
        <v>18.436408811589601</v>
      </c>
      <c r="C100" s="264">
        <v>2.53358668590533</v>
      </c>
      <c r="D100" s="264">
        <v>118.73033107052299</v>
      </c>
      <c r="E100" s="264">
        <v>128.96738973618301</v>
      </c>
      <c r="F100" s="264">
        <v>40.177334043206599</v>
      </c>
      <c r="G100" s="264">
        <v>124.949966412812</v>
      </c>
      <c r="H100" s="264">
        <v>125.40062414386701</v>
      </c>
      <c r="I100" s="264">
        <v>9.2307739526363903</v>
      </c>
      <c r="J100" s="264">
        <v>127.13509485011301</v>
      </c>
      <c r="K100" s="264">
        <v>176.36262051799801</v>
      </c>
      <c r="L100" s="264">
        <v>0.92174059678736897</v>
      </c>
      <c r="M100" s="264">
        <v>0.20548812610783301</v>
      </c>
      <c r="N100" s="264">
        <v>0.10205420071909301</v>
      </c>
      <c r="O100" s="264">
        <v>1.1028453842538999E-2</v>
      </c>
      <c r="P100" s="264">
        <v>132.18664903893901</v>
      </c>
      <c r="Q100" s="264">
        <v>128.393315149274</v>
      </c>
      <c r="R100" s="264">
        <v>61.2115990645853</v>
      </c>
      <c r="S100" s="264">
        <v>13.2157164172483</v>
      </c>
      <c r="T100" s="264">
        <v>32.486133677673102</v>
      </c>
      <c r="U100" s="264">
        <v>1</v>
      </c>
    </row>
    <row r="101" spans="1:21" s="255" customFormat="1" ht="16.5" customHeight="1">
      <c r="A101" s="289" t="s">
        <v>1706</v>
      </c>
      <c r="B101" s="264">
        <v>18.387297183942199</v>
      </c>
      <c r="C101" s="264">
        <v>2.4440975016163802</v>
      </c>
      <c r="D101" s="264">
        <v>116.156649852952</v>
      </c>
      <c r="E101" s="264">
        <v>126.456077022364</v>
      </c>
      <c r="F101" s="264">
        <v>40.890365693028002</v>
      </c>
      <c r="G101" s="264">
        <v>121.352357121515</v>
      </c>
      <c r="H101" s="264">
        <v>122.525345508973</v>
      </c>
      <c r="I101" s="264">
        <v>9.1559249357428598</v>
      </c>
      <c r="J101" s="264">
        <v>124.379210654015</v>
      </c>
      <c r="K101" s="264">
        <v>167.48350699274499</v>
      </c>
      <c r="L101" s="264">
        <v>0.96242530886575095</v>
      </c>
      <c r="M101" s="264">
        <v>0.20067568944627301</v>
      </c>
      <c r="N101" s="264">
        <v>9.7140641627732796E-2</v>
      </c>
      <c r="O101" s="264">
        <v>1.1132767942820599E-2</v>
      </c>
      <c r="P101" s="264">
        <v>128.91168666684399</v>
      </c>
      <c r="Q101" s="264">
        <v>124.881203957981</v>
      </c>
      <c r="R101" s="264">
        <v>59.585985572234797</v>
      </c>
      <c r="S101" s="264">
        <v>12.9596093711832</v>
      </c>
      <c r="T101" s="264">
        <v>31.676625378422699</v>
      </c>
      <c r="U101" s="264">
        <v>1</v>
      </c>
    </row>
    <row r="102" spans="1:21" s="255" customFormat="1" ht="16.5" customHeight="1">
      <c r="A102" s="289" t="s">
        <v>1707</v>
      </c>
      <c r="B102" s="264">
        <v>18.1299695320598</v>
      </c>
      <c r="C102" s="264">
        <v>2.4743124098289702</v>
      </c>
      <c r="D102" s="264">
        <v>114.17124842961501</v>
      </c>
      <c r="E102" s="264">
        <v>130.72187048145699</v>
      </c>
      <c r="F102" s="264">
        <v>44.049306389367999</v>
      </c>
      <c r="G102" s="264">
        <v>124.982674808954</v>
      </c>
      <c r="H102" s="264">
        <v>126.259136931483</v>
      </c>
      <c r="I102" s="264">
        <v>9.8404472427174596</v>
      </c>
      <c r="J102" s="264">
        <v>128.23959064110699</v>
      </c>
      <c r="K102" s="264">
        <v>171.094846031337</v>
      </c>
      <c r="L102" s="264">
        <v>0.94926236794394203</v>
      </c>
      <c r="M102" s="264">
        <v>0.20628467588449301</v>
      </c>
      <c r="N102" s="264">
        <v>0.102552753358837</v>
      </c>
      <c r="O102" s="264">
        <v>1.1014924835051501E-2</v>
      </c>
      <c r="P102" s="264">
        <v>133.11585309404001</v>
      </c>
      <c r="Q102" s="264">
        <v>128.06050316853199</v>
      </c>
      <c r="R102" s="264">
        <v>59.936230915134502</v>
      </c>
      <c r="S102" s="264">
        <v>13.466910222623399</v>
      </c>
      <c r="T102" s="264">
        <v>31.044244095609098</v>
      </c>
      <c r="U102" s="264">
        <v>1</v>
      </c>
    </row>
    <row r="103" spans="1:21" s="255" customFormat="1" ht="16.5" customHeight="1">
      <c r="A103" s="289" t="s">
        <v>1708</v>
      </c>
      <c r="B103" s="264">
        <v>17.761015485432999</v>
      </c>
      <c r="C103" s="264">
        <v>2.4535020930154299</v>
      </c>
      <c r="D103" s="264">
        <v>112.891636665029</v>
      </c>
      <c r="E103" s="264">
        <v>128.977018405975</v>
      </c>
      <c r="F103" s="264">
        <v>45.017997379563603</v>
      </c>
      <c r="G103" s="264">
        <v>124.06576293705101</v>
      </c>
      <c r="H103" s="264">
        <v>124.542705307932</v>
      </c>
      <c r="I103" s="264">
        <v>10.154144479096701</v>
      </c>
      <c r="J103" s="264">
        <v>125.941242791394</v>
      </c>
      <c r="K103" s="264">
        <v>170.85775560543399</v>
      </c>
      <c r="L103" s="264">
        <v>0.94361618486728305</v>
      </c>
      <c r="M103" s="264">
        <v>0.20554752519419001</v>
      </c>
      <c r="N103" s="264">
        <v>0.101495506252331</v>
      </c>
      <c r="O103" s="264">
        <v>1.08502541201687E-2</v>
      </c>
      <c r="P103" s="264">
        <v>131.44951004927401</v>
      </c>
      <c r="Q103" s="264">
        <v>126.106172800575</v>
      </c>
      <c r="R103" s="264">
        <v>60.620592968742002</v>
      </c>
      <c r="S103" s="264">
        <v>13.354048257482001</v>
      </c>
      <c r="T103" s="264">
        <v>30.669813315161601</v>
      </c>
      <c r="U103" s="264">
        <v>1</v>
      </c>
    </row>
    <row r="104" spans="1:21" s="255" customFormat="1" ht="16.5" customHeight="1">
      <c r="A104" s="289" t="s">
        <v>1709</v>
      </c>
      <c r="B104" s="264">
        <v>16.9558911443821</v>
      </c>
      <c r="C104" s="264">
        <v>2.3875858702806498</v>
      </c>
      <c r="D104" s="264">
        <v>110.31927822333</v>
      </c>
      <c r="E104" s="264">
        <v>123.006364346618</v>
      </c>
      <c r="F104" s="264">
        <v>42.978607743719799</v>
      </c>
      <c r="G104" s="264">
        <v>118.751321115824</v>
      </c>
      <c r="H104" s="264">
        <v>119.05464370608701</v>
      </c>
      <c r="I104" s="264">
        <v>8.8863879546440696</v>
      </c>
      <c r="J104" s="264">
        <v>120.228810071316</v>
      </c>
      <c r="K104" s="264">
        <v>166.654647537594</v>
      </c>
      <c r="L104" s="264">
        <v>0.92461424284164495</v>
      </c>
      <c r="M104" s="264">
        <v>0.19739031487498701</v>
      </c>
      <c r="N104" s="264">
        <v>9.44906037687262E-2</v>
      </c>
      <c r="O104" s="264">
        <v>1.0265155019087801E-2</v>
      </c>
      <c r="P104" s="264">
        <v>125.53798651354801</v>
      </c>
      <c r="Q104" s="264">
        <v>120.408683619255</v>
      </c>
      <c r="R104" s="264">
        <v>58.784854645825803</v>
      </c>
      <c r="S104" s="264">
        <v>12.5685441573721</v>
      </c>
      <c r="T104" s="264">
        <v>29.924604308046899</v>
      </c>
      <c r="U104" s="264">
        <v>1</v>
      </c>
    </row>
    <row r="105" spans="1:21" s="255" customFormat="1" ht="16.5" customHeight="1">
      <c r="A105" s="289" t="s">
        <v>1710</v>
      </c>
      <c r="B105" s="264">
        <v>23.685119466760199</v>
      </c>
      <c r="C105" s="264">
        <v>3.3905307307355299</v>
      </c>
      <c r="D105" s="264">
        <v>156.33079913368201</v>
      </c>
      <c r="E105" s="264">
        <v>172.36491491181701</v>
      </c>
      <c r="F105" s="264">
        <v>68.223331580317804</v>
      </c>
      <c r="G105" s="264">
        <v>167.70681875473099</v>
      </c>
      <c r="H105" s="264">
        <v>167.56590068752999</v>
      </c>
      <c r="I105" s="264">
        <v>13.4798171005857</v>
      </c>
      <c r="J105" s="264">
        <v>169.16910664773999</v>
      </c>
      <c r="K105" s="264">
        <v>217.60264651525</v>
      </c>
      <c r="L105" s="264">
        <v>1.4084381844768299</v>
      </c>
      <c r="M105" s="264">
        <v>0.27472920671724499</v>
      </c>
      <c r="N105" s="264">
        <v>0.13804775393885299</v>
      </c>
      <c r="O105" s="264">
        <v>1.50745606964942E-2</v>
      </c>
      <c r="P105" s="264">
        <v>176.66314986772599</v>
      </c>
      <c r="Q105" s="264">
        <v>169.437938983832</v>
      </c>
      <c r="R105" s="264">
        <v>82.345901463834295</v>
      </c>
      <c r="S105" s="264">
        <v>17.4368050668892</v>
      </c>
      <c r="T105" s="264">
        <v>42.456281573477199</v>
      </c>
      <c r="U105" s="264">
        <v>1</v>
      </c>
    </row>
    <row r="106" spans="1:21" s="255" customFormat="1" ht="16.5" customHeight="1">
      <c r="A106" s="289" t="s">
        <v>1711</v>
      </c>
      <c r="B106" s="264">
        <v>25.888525905600002</v>
      </c>
      <c r="C106" s="264">
        <v>3.7643980271765201</v>
      </c>
      <c r="D106" s="264">
        <v>170.48298559057201</v>
      </c>
      <c r="E106" s="264">
        <v>189.391406865585</v>
      </c>
      <c r="F106" s="264">
        <v>74.236116567448406</v>
      </c>
      <c r="G106" s="264">
        <v>182.035379547204</v>
      </c>
      <c r="H106" s="264">
        <v>182.52481760784701</v>
      </c>
      <c r="I106" s="264">
        <v>15.499300359128901</v>
      </c>
      <c r="J106" s="264">
        <v>185.484595229478</v>
      </c>
      <c r="K106" s="264">
        <v>232.20813187230701</v>
      </c>
      <c r="L106" s="264">
        <v>1.51761409628699</v>
      </c>
      <c r="M106" s="264">
        <v>0.29868148851079201</v>
      </c>
      <c r="N106" s="264">
        <v>0.15475177862815301</v>
      </c>
      <c r="O106" s="264">
        <v>1.6689487285915999E-2</v>
      </c>
      <c r="P106" s="264">
        <v>193.38601885524201</v>
      </c>
      <c r="Q106" s="264">
        <v>185.641100457813</v>
      </c>
      <c r="R106" s="264">
        <v>90.274900380193401</v>
      </c>
      <c r="S106" s="264">
        <v>18.790724932616701</v>
      </c>
      <c r="T106" s="264">
        <v>46.510490274633902</v>
      </c>
      <c r="U106" s="264">
        <v>1</v>
      </c>
    </row>
    <row r="107" spans="1:21" s="255" customFormat="1" ht="16.5" customHeight="1">
      <c r="A107" s="289" t="s">
        <v>1712</v>
      </c>
      <c r="B107" s="264">
        <v>24.9841228104649</v>
      </c>
      <c r="C107" s="264">
        <v>3.6461497229343598</v>
      </c>
      <c r="D107" s="264">
        <v>165.137060990408</v>
      </c>
      <c r="E107" s="264">
        <v>183.83506504455801</v>
      </c>
      <c r="F107" s="264">
        <v>72.133336878651093</v>
      </c>
      <c r="G107" s="264">
        <v>176.70616673288799</v>
      </c>
      <c r="H107" s="264">
        <v>177.539560563528</v>
      </c>
      <c r="I107" s="264">
        <v>14.589477357605601</v>
      </c>
      <c r="J107" s="264">
        <v>179.82205684737201</v>
      </c>
      <c r="K107" s="264">
        <v>224.74672772231199</v>
      </c>
      <c r="L107" s="264">
        <v>1.4850507351128499</v>
      </c>
      <c r="M107" s="264">
        <v>0.28627581273222902</v>
      </c>
      <c r="N107" s="264">
        <v>0.150388147809076</v>
      </c>
      <c r="O107" s="264">
        <v>1.5899333690098699E-2</v>
      </c>
      <c r="P107" s="264">
        <v>187.39332350260199</v>
      </c>
      <c r="Q107" s="264">
        <v>180.330010191925</v>
      </c>
      <c r="R107" s="264">
        <v>86.814225598401904</v>
      </c>
      <c r="S107" s="264">
        <v>18.2961190505176</v>
      </c>
      <c r="T107" s="264">
        <v>45.215567728678501</v>
      </c>
      <c r="U107" s="264">
        <v>1</v>
      </c>
    </row>
    <row r="108" spans="1:21" s="255" customFormat="1" ht="16.5" customHeight="1">
      <c r="A108" s="289" t="s">
        <v>1713</v>
      </c>
      <c r="B108" s="264">
        <v>24.920675468931101</v>
      </c>
      <c r="C108" s="264">
        <v>3.6193656571586499</v>
      </c>
      <c r="D108" s="264">
        <v>163.77872255598001</v>
      </c>
      <c r="E108" s="264">
        <v>181.79912108427101</v>
      </c>
      <c r="F108" s="264">
        <v>71.295439702519502</v>
      </c>
      <c r="G108" s="264">
        <v>175.29659648438101</v>
      </c>
      <c r="H108" s="264">
        <v>175.69429336369501</v>
      </c>
      <c r="I108" s="264">
        <v>15.1382178977602</v>
      </c>
      <c r="J108" s="264">
        <v>178.54448604652799</v>
      </c>
      <c r="K108" s="264">
        <v>219.80256633265401</v>
      </c>
      <c r="L108" s="264">
        <v>1.4981321146957001</v>
      </c>
      <c r="M108" s="264">
        <v>0.28297632025438502</v>
      </c>
      <c r="N108" s="264">
        <v>0.152016242336311</v>
      </c>
      <c r="O108" s="264">
        <v>1.6132248195677198E-2</v>
      </c>
      <c r="P108" s="264">
        <v>185.49315693175501</v>
      </c>
      <c r="Q108" s="264">
        <v>178.525887732005</v>
      </c>
      <c r="R108" s="264">
        <v>85.476350327083793</v>
      </c>
      <c r="S108" s="264">
        <v>17.980980535758899</v>
      </c>
      <c r="T108" s="264">
        <v>44.638594115969802</v>
      </c>
      <c r="U108" s="264">
        <v>1</v>
      </c>
    </row>
    <row r="109" spans="1:21" s="255" customFormat="1" ht="16.5" customHeight="1">
      <c r="A109" s="289" t="s">
        <v>1714</v>
      </c>
      <c r="B109" s="264">
        <v>24.311635847197898</v>
      </c>
      <c r="C109" s="264">
        <v>3.5901754073350598</v>
      </c>
      <c r="D109" s="264">
        <v>162.52032021569801</v>
      </c>
      <c r="E109" s="264">
        <v>177.16360268508799</v>
      </c>
      <c r="F109" s="264">
        <v>72.293652598685597</v>
      </c>
      <c r="G109" s="264">
        <v>172.33338602288001</v>
      </c>
      <c r="H109" s="264">
        <v>170.82400115394699</v>
      </c>
      <c r="I109" s="264">
        <v>15.1254671927068</v>
      </c>
      <c r="J109" s="264">
        <v>173.86557084658199</v>
      </c>
      <c r="K109" s="264">
        <v>204.76651490401201</v>
      </c>
      <c r="L109" s="264">
        <v>1.4406759529872299</v>
      </c>
      <c r="M109" s="264">
        <v>0.27529331355322101</v>
      </c>
      <c r="N109" s="264">
        <v>0.14508489980592701</v>
      </c>
      <c r="O109" s="264">
        <v>1.5946287939592501E-2</v>
      </c>
      <c r="P109" s="264">
        <v>180.822265718312</v>
      </c>
      <c r="Q109" s="264">
        <v>173.35186993809299</v>
      </c>
      <c r="R109" s="264">
        <v>86.060687316637797</v>
      </c>
      <c r="S109" s="264">
        <v>17.103716995893301</v>
      </c>
      <c r="T109" s="264">
        <v>44.257405325177501</v>
      </c>
      <c r="U109" s="264">
        <v>1</v>
      </c>
    </row>
    <row r="110" spans="1:21" s="255" customFormat="1" ht="16.5" customHeight="1">
      <c r="A110" s="289" t="s">
        <v>1715</v>
      </c>
      <c r="B110" s="264">
        <v>23.7446234982141</v>
      </c>
      <c r="C110" s="264">
        <v>3.4708989954699399</v>
      </c>
      <c r="D110" s="264">
        <v>161.03880855560999</v>
      </c>
      <c r="E110" s="264">
        <v>170.25056667144699</v>
      </c>
      <c r="F110" s="264">
        <v>67.312675729278695</v>
      </c>
      <c r="G110" s="264">
        <v>166.770827541046</v>
      </c>
      <c r="H110" s="264">
        <v>164.680935910729</v>
      </c>
      <c r="I110" s="264">
        <v>14.8877298589231</v>
      </c>
      <c r="J110" s="264">
        <v>167.80190442697699</v>
      </c>
      <c r="K110" s="264">
        <v>208.31865563384099</v>
      </c>
      <c r="L110" s="264">
        <v>1.33321088887084</v>
      </c>
      <c r="M110" s="264">
        <v>0.26661978475597597</v>
      </c>
      <c r="N110" s="264">
        <v>0.140906852377332</v>
      </c>
      <c r="O110" s="264">
        <v>1.5299668668159501E-2</v>
      </c>
      <c r="P110" s="264">
        <v>174.47249492746801</v>
      </c>
      <c r="Q110" s="264">
        <v>166.984054867472</v>
      </c>
      <c r="R110" s="264">
        <v>84.652169385489998</v>
      </c>
      <c r="S110" s="264">
        <v>16.685176621738499</v>
      </c>
      <c r="T110" s="264">
        <v>44.065028254038097</v>
      </c>
      <c r="U110" s="264">
        <v>1</v>
      </c>
    </row>
    <row r="111" spans="1:21" s="255" customFormat="1" ht="16.5" customHeight="1">
      <c r="A111" s="289" t="s">
        <v>1716</v>
      </c>
      <c r="B111" s="264">
        <v>23.318093432124101</v>
      </c>
      <c r="C111" s="264">
        <v>3.4412788327631598</v>
      </c>
      <c r="D111" s="264">
        <v>159.35692030224001</v>
      </c>
      <c r="E111" s="264">
        <v>167.29419968473999</v>
      </c>
      <c r="F111" s="264">
        <v>69.608459812938705</v>
      </c>
      <c r="G111" s="264">
        <v>164.48723352125401</v>
      </c>
      <c r="H111" s="264">
        <v>161.95050131322799</v>
      </c>
      <c r="I111" s="264">
        <v>15.1294769120616</v>
      </c>
      <c r="J111" s="264">
        <v>165.74658653708701</v>
      </c>
      <c r="K111" s="264">
        <v>204.59699586504601</v>
      </c>
      <c r="L111" s="264">
        <v>1.2652673283645699</v>
      </c>
      <c r="M111" s="264">
        <v>0.26164779225551199</v>
      </c>
      <c r="N111" s="264">
        <v>0.134922091596899</v>
      </c>
      <c r="O111" s="264">
        <v>1.53421565135246E-2</v>
      </c>
      <c r="P111" s="264">
        <v>171.283355267427</v>
      </c>
      <c r="Q111" s="264">
        <v>164.38152886811301</v>
      </c>
      <c r="R111" s="264">
        <v>81.157859411240395</v>
      </c>
      <c r="S111" s="264">
        <v>16.7873771224208</v>
      </c>
      <c r="T111" s="264">
        <v>43.463306808854</v>
      </c>
      <c r="U111" s="264">
        <v>1</v>
      </c>
    </row>
    <row r="112" spans="1:21" s="255" customFormat="1" ht="16.5" customHeight="1">
      <c r="A112" s="289" t="s">
        <v>1717</v>
      </c>
      <c r="B112" s="264">
        <v>23.593713524854099</v>
      </c>
      <c r="C112" s="264">
        <v>3.4150995510186202</v>
      </c>
      <c r="D112" s="264">
        <v>158.85521194881099</v>
      </c>
      <c r="E112" s="264">
        <v>168.56259261670101</v>
      </c>
      <c r="F112" s="264">
        <v>72.175886103496595</v>
      </c>
      <c r="G112" s="264">
        <v>165.41453750481</v>
      </c>
      <c r="H112" s="264">
        <v>163.37327778762199</v>
      </c>
      <c r="I112" s="264">
        <v>15.345656100062</v>
      </c>
      <c r="J112" s="264">
        <v>166.524036531474</v>
      </c>
      <c r="K112" s="264">
        <v>204.392313412015</v>
      </c>
      <c r="L112" s="264">
        <v>1.28801127364248</v>
      </c>
      <c r="M112" s="264">
        <v>0.26713699472063501</v>
      </c>
      <c r="N112" s="264">
        <v>0.14024830968472099</v>
      </c>
      <c r="O112" s="264">
        <v>1.54598512173662E-2</v>
      </c>
      <c r="P112" s="264">
        <v>174.43898922749401</v>
      </c>
      <c r="Q112" s="264">
        <v>166.71919360176699</v>
      </c>
      <c r="R112" s="264">
        <v>81.284557218550802</v>
      </c>
      <c r="S112" s="264">
        <v>17.041433346956001</v>
      </c>
      <c r="T112" s="264">
        <v>43.373395330524303</v>
      </c>
      <c r="U112" s="264">
        <v>1</v>
      </c>
    </row>
    <row r="113" spans="1:21" s="255" customFormat="1" ht="16.5" customHeight="1">
      <c r="A113" s="289" t="s">
        <v>1718</v>
      </c>
      <c r="B113" s="264">
        <v>23.260499394453198</v>
      </c>
      <c r="C113" s="264">
        <v>3.4300612590803401</v>
      </c>
      <c r="D113" s="264">
        <v>157.15405462307501</v>
      </c>
      <c r="E113" s="264">
        <v>165.000198715094</v>
      </c>
      <c r="F113" s="264">
        <v>72.051670480755405</v>
      </c>
      <c r="G113" s="264">
        <v>160.15373689407701</v>
      </c>
      <c r="H113" s="264">
        <v>158.93962464688801</v>
      </c>
      <c r="I113" s="264">
        <v>15.8003368017261</v>
      </c>
      <c r="J113" s="264">
        <v>162.85930463021299</v>
      </c>
      <c r="K113" s="264">
        <v>202.61067824487401</v>
      </c>
      <c r="L113" s="264">
        <v>1.2795078748412301</v>
      </c>
      <c r="M113" s="264">
        <v>0.26093383770526801</v>
      </c>
      <c r="N113" s="264">
        <v>0.14262407935180499</v>
      </c>
      <c r="O113" s="264">
        <v>1.52774975960205E-2</v>
      </c>
      <c r="P113" s="264">
        <v>170.13638792985901</v>
      </c>
      <c r="Q113" s="264">
        <v>161.19595622860101</v>
      </c>
      <c r="R113" s="264">
        <v>76.941815336016006</v>
      </c>
      <c r="S113" s="264">
        <v>16.471595563959401</v>
      </c>
      <c r="T113" s="264">
        <v>42.862134209797503</v>
      </c>
      <c r="U113" s="264">
        <v>1</v>
      </c>
    </row>
    <row r="114" spans="1:21" s="255" customFormat="1" ht="16.5" customHeight="1">
      <c r="A114" s="289" t="s">
        <v>1719</v>
      </c>
      <c r="B114" s="264">
        <v>22.788435374796599</v>
      </c>
      <c r="C114" s="264">
        <v>3.4852582425068399</v>
      </c>
      <c r="D114" s="264">
        <v>155.028182417647</v>
      </c>
      <c r="E114" s="264">
        <v>164.646734298182</v>
      </c>
      <c r="F114" s="264">
        <v>69.643513118195102</v>
      </c>
      <c r="G114" s="264">
        <v>159.22460914207699</v>
      </c>
      <c r="H114" s="264">
        <v>159.05812562292601</v>
      </c>
      <c r="I114" s="264">
        <v>15.372301023057901</v>
      </c>
      <c r="J114" s="264">
        <v>162.24741589364001</v>
      </c>
      <c r="K114" s="264">
        <v>200.691435020607</v>
      </c>
      <c r="L114" s="264">
        <v>1.26807156220286</v>
      </c>
      <c r="M114" s="264">
        <v>0.25790254075158098</v>
      </c>
      <c r="N114" s="264">
        <v>0.142154238082426</v>
      </c>
      <c r="O114" s="264">
        <v>1.50856328596121E-2</v>
      </c>
      <c r="P114" s="264">
        <v>169.57408447435699</v>
      </c>
      <c r="Q114" s="264">
        <v>161.73687551162101</v>
      </c>
      <c r="R114" s="264">
        <v>79.658278450365998</v>
      </c>
      <c r="S114" s="264">
        <v>16.437684308406201</v>
      </c>
      <c r="T114" s="264">
        <v>42.392012919210302</v>
      </c>
      <c r="U114" s="264">
        <v>1</v>
      </c>
    </row>
    <row r="115" spans="1:21" s="255" customFormat="1" ht="16.5" customHeight="1">
      <c r="A115" s="289" t="s">
        <v>1720</v>
      </c>
      <c r="B115" s="264">
        <v>27.719817554965299</v>
      </c>
      <c r="C115" s="264">
        <v>4.2944884394418503</v>
      </c>
      <c r="D115" s="264">
        <v>189.31916288314801</v>
      </c>
      <c r="E115" s="264">
        <v>206.043364013173</v>
      </c>
      <c r="F115" s="264">
        <v>84.119127341300498</v>
      </c>
      <c r="G115" s="264">
        <v>200.16333191584201</v>
      </c>
      <c r="H115" s="264">
        <v>198.171764852813</v>
      </c>
      <c r="I115" s="264">
        <v>18.779390923775999</v>
      </c>
      <c r="J115" s="264">
        <v>201.96565959769899</v>
      </c>
      <c r="K115" s="264">
        <v>254.94489803666701</v>
      </c>
      <c r="L115" s="264">
        <v>1.5613093498394</v>
      </c>
      <c r="M115" s="264">
        <v>0.32355624047630199</v>
      </c>
      <c r="N115" s="264">
        <v>0.16990305115861301</v>
      </c>
      <c r="O115" s="264">
        <v>1.83754632955896E-2</v>
      </c>
      <c r="P115" s="264">
        <v>211.44807206831899</v>
      </c>
      <c r="Q115" s="264">
        <v>202.127485774013</v>
      </c>
      <c r="R115" s="264">
        <v>101.665685612972</v>
      </c>
      <c r="S115" s="264">
        <v>20.367782317335301</v>
      </c>
      <c r="T115" s="264">
        <v>51.417434886277199</v>
      </c>
      <c r="U115" s="264">
        <v>1</v>
      </c>
    </row>
    <row r="116" spans="1:21" s="255" customFormat="1" ht="16.5" customHeight="1">
      <c r="A116" s="289" t="s">
        <v>1721</v>
      </c>
      <c r="B116" s="264">
        <v>27.5683666832843</v>
      </c>
      <c r="C116" s="264">
        <v>4.2205943780275197</v>
      </c>
      <c r="D116" s="264">
        <v>186.74705870884</v>
      </c>
      <c r="E116" s="264">
        <v>207.80240046736</v>
      </c>
      <c r="F116" s="264">
        <v>82.001439214805302</v>
      </c>
      <c r="G116" s="264">
        <v>202.35099179441301</v>
      </c>
      <c r="H116" s="264">
        <v>200.61145244034901</v>
      </c>
      <c r="I116" s="264">
        <v>18.721777496185101</v>
      </c>
      <c r="J116" s="264">
        <v>203.976193307758</v>
      </c>
      <c r="K116" s="264">
        <v>250.23559895478201</v>
      </c>
      <c r="L116" s="264">
        <v>1.54448112716348</v>
      </c>
      <c r="M116" s="264">
        <v>0.32879387547394001</v>
      </c>
      <c r="N116" s="264">
        <v>0.17043594179889501</v>
      </c>
      <c r="O116" s="264">
        <v>1.8189084144000198E-2</v>
      </c>
      <c r="P116" s="264">
        <v>213.76233738200901</v>
      </c>
      <c r="Q116" s="264">
        <v>204.11150468932999</v>
      </c>
      <c r="R116" s="264">
        <v>98.579124142382796</v>
      </c>
      <c r="S116" s="264">
        <v>20.359241520853701</v>
      </c>
      <c r="T116" s="264">
        <v>50.664112546881803</v>
      </c>
      <c r="U116" s="264">
        <v>1</v>
      </c>
    </row>
    <row r="117" spans="1:21" s="255" customFormat="1" ht="16.5" customHeight="1">
      <c r="A117" s="289" t="s">
        <v>1722</v>
      </c>
      <c r="B117" s="264">
        <v>26.263356885161699</v>
      </c>
      <c r="C117" s="264">
        <v>4.0072840018102402</v>
      </c>
      <c r="D117" s="264">
        <v>177.188459400971</v>
      </c>
      <c r="E117" s="264">
        <v>199.78860348311099</v>
      </c>
      <c r="F117" s="264">
        <v>76.042550894436701</v>
      </c>
      <c r="G117" s="264">
        <v>195.16894168989401</v>
      </c>
      <c r="H117" s="264">
        <v>193.42681272199999</v>
      </c>
      <c r="I117" s="264">
        <v>17.873756781195102</v>
      </c>
      <c r="J117" s="264">
        <v>197.01313089412699</v>
      </c>
      <c r="K117" s="264">
        <v>239.79890546901399</v>
      </c>
      <c r="L117" s="264">
        <v>1.44825989896194</v>
      </c>
      <c r="M117" s="264">
        <v>0.31999058394249302</v>
      </c>
      <c r="N117" s="264">
        <v>0.157891820238206</v>
      </c>
      <c r="O117" s="264">
        <v>1.7364163307108001E-2</v>
      </c>
      <c r="P117" s="264">
        <v>205.772337291127</v>
      </c>
      <c r="Q117" s="264">
        <v>196.587642782535</v>
      </c>
      <c r="R117" s="264">
        <v>92.628120772458402</v>
      </c>
      <c r="S117" s="264">
        <v>19.878418182475802</v>
      </c>
      <c r="T117" s="264">
        <v>48.298327133918598</v>
      </c>
      <c r="U117" s="264">
        <v>1</v>
      </c>
    </row>
    <row r="118" spans="1:21" s="255" customFormat="1" ht="16.5" customHeight="1">
      <c r="A118" s="289" t="s">
        <v>1723</v>
      </c>
      <c r="B118" s="264">
        <v>26.238983053818099</v>
      </c>
      <c r="C118" s="264">
        <v>4.0825609423003204</v>
      </c>
      <c r="D118" s="264">
        <v>175.62456622859199</v>
      </c>
      <c r="E118" s="264">
        <v>205.11823391890101</v>
      </c>
      <c r="F118" s="264">
        <v>79.891817289899606</v>
      </c>
      <c r="G118" s="264">
        <v>197.55097883054</v>
      </c>
      <c r="H118" s="264">
        <v>196.46653167691301</v>
      </c>
      <c r="I118" s="264">
        <v>17.821319431793199</v>
      </c>
      <c r="J118" s="264">
        <v>201.53975417714801</v>
      </c>
      <c r="K118" s="264">
        <v>240.28012987595801</v>
      </c>
      <c r="L118" s="264">
        <v>1.45307818479901</v>
      </c>
      <c r="M118" s="264">
        <v>0.32141511716615601</v>
      </c>
      <c r="N118" s="264">
        <v>0.16041539832553001</v>
      </c>
      <c r="O118" s="264">
        <v>1.72547801634861E-2</v>
      </c>
      <c r="P118" s="264">
        <v>210.350710373369</v>
      </c>
      <c r="Q118" s="264">
        <v>200.56737927314799</v>
      </c>
      <c r="R118" s="264">
        <v>92.228956276181705</v>
      </c>
      <c r="S118" s="264">
        <v>20.5773091648907</v>
      </c>
      <c r="T118" s="264">
        <v>47.656372710308503</v>
      </c>
      <c r="U118" s="264">
        <v>1</v>
      </c>
    </row>
    <row r="119" spans="1:21" s="255" customFormat="1" ht="16.5" customHeight="1">
      <c r="A119" s="289" t="s">
        <v>1724</v>
      </c>
      <c r="B119" s="264">
        <v>26.036981121158401</v>
      </c>
      <c r="C119" s="264">
        <v>3.9923703038871299</v>
      </c>
      <c r="D119" s="264">
        <v>170.56740685190201</v>
      </c>
      <c r="E119" s="264">
        <v>200.59066769509499</v>
      </c>
      <c r="F119" s="264">
        <v>77.102614429648497</v>
      </c>
      <c r="G119" s="264">
        <v>193.27264091119</v>
      </c>
      <c r="H119" s="264">
        <v>192.81727919156299</v>
      </c>
      <c r="I119" s="264">
        <v>17.197870477907198</v>
      </c>
      <c r="J119" s="264">
        <v>196.96270378551799</v>
      </c>
      <c r="K119" s="264">
        <v>229.59504544839001</v>
      </c>
      <c r="L119" s="264">
        <v>1.4104722903318501</v>
      </c>
      <c r="M119" s="264">
        <v>0.31192679192762601</v>
      </c>
      <c r="N119" s="264">
        <v>0.15504801186177899</v>
      </c>
      <c r="O119" s="264">
        <v>1.66613099778424E-2</v>
      </c>
      <c r="P119" s="264">
        <v>205.52254970023</v>
      </c>
      <c r="Q119" s="264">
        <v>196.413938954836</v>
      </c>
      <c r="R119" s="264">
        <v>88.620161307667004</v>
      </c>
      <c r="S119" s="264">
        <v>20.187968887956</v>
      </c>
      <c r="T119" s="264">
        <v>46.179234526907798</v>
      </c>
      <c r="U119" s="264">
        <v>1</v>
      </c>
    </row>
    <row r="120" spans="1:21" s="255" customFormat="1" ht="16.5" customHeight="1">
      <c r="A120" s="289" t="s">
        <v>1725</v>
      </c>
      <c r="B120" s="264">
        <v>25.831509982465501</v>
      </c>
      <c r="C120" s="264">
        <v>3.8822061618444099</v>
      </c>
      <c r="D120" s="264">
        <v>170.48059954313999</v>
      </c>
      <c r="E120" s="264">
        <v>198.64489997499001</v>
      </c>
      <c r="F120" s="264">
        <v>76.273423598545094</v>
      </c>
      <c r="G120" s="264">
        <v>192.18245313356101</v>
      </c>
      <c r="H120" s="264">
        <v>191.094331758202</v>
      </c>
      <c r="I120" s="264">
        <v>16.6436879003031</v>
      </c>
      <c r="J120" s="264">
        <v>195.68948804905099</v>
      </c>
      <c r="K120" s="264">
        <v>237.961272776735</v>
      </c>
      <c r="L120" s="264">
        <v>1.37818542806737</v>
      </c>
      <c r="M120" s="264">
        <v>0.30881852334752502</v>
      </c>
      <c r="N120" s="264">
        <v>0.15194554161212501</v>
      </c>
      <c r="O120" s="264">
        <v>1.6413454231699799E-2</v>
      </c>
      <c r="P120" s="264">
        <v>203.794417121338</v>
      </c>
      <c r="Q120" s="264">
        <v>194.389964393334</v>
      </c>
      <c r="R120" s="264">
        <v>88.216452578521299</v>
      </c>
      <c r="S120" s="264">
        <v>19.718558235207801</v>
      </c>
      <c r="T120" s="264">
        <v>45.972017017797903</v>
      </c>
      <c r="U120" s="264">
        <v>1</v>
      </c>
    </row>
    <row r="121" spans="1:21" s="255" customFormat="1" ht="16.5" customHeight="1">
      <c r="A121" s="289" t="s">
        <v>1726</v>
      </c>
      <c r="B121" s="264">
        <v>25.767406799002199</v>
      </c>
      <c r="C121" s="264">
        <v>3.9179397654598498</v>
      </c>
      <c r="D121" s="264">
        <v>169.28638570579099</v>
      </c>
      <c r="E121" s="264">
        <v>194.83642315086499</v>
      </c>
      <c r="F121" s="264">
        <v>73.575760147320096</v>
      </c>
      <c r="G121" s="264">
        <v>189.97524447422799</v>
      </c>
      <c r="H121" s="264">
        <v>187.37697568255399</v>
      </c>
      <c r="I121" s="264">
        <v>15.8825606484857</v>
      </c>
      <c r="J121" s="264">
        <v>191.67466770478299</v>
      </c>
      <c r="K121" s="264">
        <v>233.753216304414</v>
      </c>
      <c r="L121" s="264">
        <v>1.3648232407890499</v>
      </c>
      <c r="M121" s="264">
        <v>0.30195436194286102</v>
      </c>
      <c r="N121" s="264">
        <v>0.154062305907711</v>
      </c>
      <c r="O121" s="264">
        <v>1.6213900495933801E-2</v>
      </c>
      <c r="P121" s="264">
        <v>200.183040679161</v>
      </c>
      <c r="Q121" s="264">
        <v>190.02551728730401</v>
      </c>
      <c r="R121" s="264">
        <v>88.838985639293895</v>
      </c>
      <c r="S121" s="264">
        <v>19.116566641402098</v>
      </c>
      <c r="T121" s="264">
        <v>46.121590143369701</v>
      </c>
      <c r="U121" s="264">
        <v>1</v>
      </c>
    </row>
    <row r="122" spans="1:21" s="255" customFormat="1" ht="16.5" customHeight="1">
      <c r="A122" s="290" t="s">
        <v>1727</v>
      </c>
      <c r="B122" s="265">
        <v>25.6367984369301</v>
      </c>
      <c r="C122" s="265">
        <v>3.94924678007939</v>
      </c>
      <c r="D122" s="265">
        <v>167.89371436677999</v>
      </c>
      <c r="E122" s="265">
        <v>196.40480729771801</v>
      </c>
      <c r="F122" s="265">
        <v>73.516362118939298</v>
      </c>
      <c r="G122" s="265">
        <v>192.699945547379</v>
      </c>
      <c r="H122" s="265">
        <v>189.42396125603099</v>
      </c>
      <c r="I122" s="265">
        <v>16.323671853506699</v>
      </c>
      <c r="J122" s="265">
        <v>194.06939161115301</v>
      </c>
      <c r="K122" s="265">
        <v>236.684301835182</v>
      </c>
      <c r="L122" s="265">
        <v>1.3715383983298901</v>
      </c>
      <c r="M122" s="265">
        <v>0.30409208455962999</v>
      </c>
      <c r="N122" s="265">
        <v>0.15627772660314901</v>
      </c>
      <c r="O122" s="265">
        <v>1.6181411492739599E-2</v>
      </c>
      <c r="P122" s="265">
        <v>202.39924730401799</v>
      </c>
      <c r="Q122" s="265">
        <v>191.49448410486499</v>
      </c>
      <c r="R122" s="265">
        <v>88.190578806921707</v>
      </c>
      <c r="S122" s="265">
        <v>18.9923141074628</v>
      </c>
      <c r="T122" s="265">
        <v>45.729385992177299</v>
      </c>
      <c r="U122" s="265">
        <v>1</v>
      </c>
    </row>
    <row r="123" spans="1:21" s="255" customFormat="1" ht="16.5" customHeight="1">
      <c r="A123" s="290" t="s">
        <v>1728</v>
      </c>
      <c r="B123" s="265">
        <v>25.911600486352501</v>
      </c>
      <c r="C123" s="265">
        <v>3.94203896673497</v>
      </c>
      <c r="D123" s="265">
        <v>166.657413316911</v>
      </c>
      <c r="E123" s="265">
        <v>197.38587097321499</v>
      </c>
      <c r="F123" s="265">
        <v>72.3103666853048</v>
      </c>
      <c r="G123" s="265">
        <v>193.807758195086</v>
      </c>
      <c r="H123" s="265">
        <v>191.026343481976</v>
      </c>
      <c r="I123" s="265">
        <v>18.034783509570602</v>
      </c>
      <c r="J123" s="265">
        <v>196.338821624198</v>
      </c>
      <c r="K123" s="265">
        <v>236.92873458652301</v>
      </c>
      <c r="L123" s="265">
        <v>1.35539838838039</v>
      </c>
      <c r="M123" s="265">
        <v>0.30811439882618002</v>
      </c>
      <c r="N123" s="265">
        <v>0.15827617310029601</v>
      </c>
      <c r="O123" s="265">
        <v>1.6145750173710199E-2</v>
      </c>
      <c r="P123" s="265">
        <v>203.85564059768501</v>
      </c>
      <c r="Q123" s="265">
        <v>193.27155927517299</v>
      </c>
      <c r="R123" s="265">
        <v>88.416024003644296</v>
      </c>
      <c r="S123" s="265">
        <v>19.312727361692701</v>
      </c>
      <c r="T123" s="265">
        <v>45.731669559826102</v>
      </c>
      <c r="U123" s="265">
        <v>1</v>
      </c>
    </row>
    <row r="124" spans="1:21" s="255" customFormat="1" ht="16.5" customHeight="1">
      <c r="A124" s="289" t="s">
        <v>1729</v>
      </c>
      <c r="B124" s="264">
        <v>26.816300533133901</v>
      </c>
      <c r="C124" s="264">
        <v>3.9133241736177999</v>
      </c>
      <c r="D124" s="264">
        <v>166.08469082341901</v>
      </c>
      <c r="E124" s="264">
        <v>202.91204478669701</v>
      </c>
      <c r="F124" s="264">
        <v>75.189019415189804</v>
      </c>
      <c r="G124" s="264">
        <v>197.37505307492501</v>
      </c>
      <c r="H124" s="264">
        <v>196.509294093194</v>
      </c>
      <c r="I124" s="264">
        <v>18.676525412487699</v>
      </c>
      <c r="J124" s="264">
        <v>199.852693782393</v>
      </c>
      <c r="K124" s="264">
        <v>245.83280652149799</v>
      </c>
      <c r="L124" s="264">
        <v>1.39491186210287</v>
      </c>
      <c r="M124" s="264">
        <v>0.317483308593563</v>
      </c>
      <c r="N124" s="264">
        <v>0.15790057486158299</v>
      </c>
      <c r="O124" s="264">
        <v>1.62651173917857E-2</v>
      </c>
      <c r="P124" s="264">
        <v>210.486899560355</v>
      </c>
      <c r="Q124" s="264">
        <v>199.36847394646</v>
      </c>
      <c r="R124" s="264">
        <v>88.704732859638497</v>
      </c>
      <c r="S124" s="264">
        <v>19.876526913605801</v>
      </c>
      <c r="T124" s="264">
        <v>46.539743607235899</v>
      </c>
      <c r="U124" s="264">
        <v>1</v>
      </c>
    </row>
    <row r="125" spans="1:21" s="255" customFormat="1" ht="16.5" customHeight="1">
      <c r="A125" s="289" t="s">
        <v>1730</v>
      </c>
      <c r="B125" s="264">
        <v>26.955736603656199</v>
      </c>
      <c r="C125" s="264">
        <v>3.7896642829490701</v>
      </c>
      <c r="D125" s="264">
        <v>165.76160909589399</v>
      </c>
      <c r="E125" s="264">
        <v>198.62169471491899</v>
      </c>
      <c r="F125" s="264">
        <v>73.0379514813051</v>
      </c>
      <c r="G125" s="264">
        <v>192.53453655919901</v>
      </c>
      <c r="H125" s="264">
        <v>191.26841071309499</v>
      </c>
      <c r="I125" s="264">
        <v>18.840439325277199</v>
      </c>
      <c r="J125" s="264">
        <v>195.26271877804899</v>
      </c>
      <c r="K125" s="264">
        <v>237.92901182538299</v>
      </c>
      <c r="L125" s="264">
        <v>1.4055427164801999</v>
      </c>
      <c r="M125" s="264">
        <v>0.30847525973886603</v>
      </c>
      <c r="N125" s="264">
        <v>0.155919599155105</v>
      </c>
      <c r="O125" s="264">
        <v>1.58398905778835E-2</v>
      </c>
      <c r="P125" s="264">
        <v>205.36630715625799</v>
      </c>
      <c r="Q125" s="264">
        <v>194.541173196454</v>
      </c>
      <c r="R125" s="264">
        <v>87.364510524186301</v>
      </c>
      <c r="S125" s="264">
        <v>18.8713227817572</v>
      </c>
      <c r="T125" s="264">
        <v>46.171669462317702</v>
      </c>
      <c r="U125" s="264">
        <v>1</v>
      </c>
    </row>
    <row r="126" spans="1:21" s="255" customFormat="1" ht="16.5" customHeight="1">
      <c r="A126" s="289" t="s">
        <v>1731</v>
      </c>
      <c r="B126" s="264">
        <v>26.494966856031802</v>
      </c>
      <c r="C126" s="264">
        <v>3.7611693358683702</v>
      </c>
      <c r="D126" s="264">
        <v>164.61710015687299</v>
      </c>
      <c r="E126" s="264">
        <v>198.83987604785301</v>
      </c>
      <c r="F126" s="264">
        <v>70.715358167135903</v>
      </c>
      <c r="G126" s="264">
        <v>192.67289944234199</v>
      </c>
      <c r="H126" s="264">
        <v>193.11538637100799</v>
      </c>
      <c r="I126" s="264">
        <v>18.552621103111999</v>
      </c>
      <c r="J126" s="264">
        <v>196.316689591461</v>
      </c>
      <c r="K126" s="264">
        <v>240.78974948045499</v>
      </c>
      <c r="L126" s="264">
        <v>1.40334072215257</v>
      </c>
      <c r="M126" s="264">
        <v>0.31021363204840002</v>
      </c>
      <c r="N126" s="264">
        <v>0.15714653889358901</v>
      </c>
      <c r="O126" s="264">
        <v>1.5669857692757399E-2</v>
      </c>
      <c r="P126" s="264">
        <v>205.56075542613999</v>
      </c>
      <c r="Q126" s="264">
        <v>195.02550691809199</v>
      </c>
      <c r="R126" s="264">
        <v>87.770777845960794</v>
      </c>
      <c r="S126" s="264">
        <v>18.561056014917</v>
      </c>
      <c r="T126" s="264">
        <v>45.454287252635098</v>
      </c>
      <c r="U126" s="264">
        <v>1</v>
      </c>
    </row>
    <row r="127" spans="1:21" s="255" customFormat="1" ht="16.5" customHeight="1">
      <c r="A127" s="289" t="s">
        <v>1732</v>
      </c>
      <c r="B127" s="264">
        <v>25.978028979938902</v>
      </c>
      <c r="C127" s="264">
        <v>3.65218524695478</v>
      </c>
      <c r="D127" s="264">
        <v>164.04467938993301</v>
      </c>
      <c r="E127" s="264">
        <v>194.69590714136601</v>
      </c>
      <c r="F127" s="264">
        <v>67.1656258446734</v>
      </c>
      <c r="G127" s="264">
        <v>189.034667909853</v>
      </c>
      <c r="H127" s="264">
        <v>188.22794981663401</v>
      </c>
      <c r="I127" s="264">
        <v>17.696430424826101</v>
      </c>
      <c r="J127" s="264">
        <v>191.403467032843</v>
      </c>
      <c r="K127" s="264">
        <v>232.61644808182999</v>
      </c>
      <c r="L127" s="264">
        <v>1.3518263595426501</v>
      </c>
      <c r="M127" s="264">
        <v>0.30264793587109501</v>
      </c>
      <c r="N127" s="264">
        <v>0.15553160828788101</v>
      </c>
      <c r="O127" s="264">
        <v>1.5433041699489799E-2</v>
      </c>
      <c r="P127" s="264">
        <v>200.62915706714699</v>
      </c>
      <c r="Q127" s="264">
        <v>189.962164298582</v>
      </c>
      <c r="R127" s="264">
        <v>87.817091463155293</v>
      </c>
      <c r="S127" s="264">
        <v>17.764395601785001</v>
      </c>
      <c r="T127" s="264">
        <v>45.015169411190001</v>
      </c>
      <c r="U127" s="264">
        <v>1</v>
      </c>
    </row>
    <row r="128" spans="1:21" s="255" customFormat="1" ht="16.5" customHeight="1">
      <c r="A128" s="289" t="s">
        <v>1733</v>
      </c>
      <c r="B128" s="264">
        <v>25.436024486872299</v>
      </c>
      <c r="C128" s="264">
        <v>3.5700561352170501</v>
      </c>
      <c r="D128" s="264">
        <v>163.15986135289501</v>
      </c>
      <c r="E128" s="264">
        <v>187.33850822235101</v>
      </c>
      <c r="F128" s="264">
        <v>62.2182816920308</v>
      </c>
      <c r="G128" s="264">
        <v>182.980620633635</v>
      </c>
      <c r="H128" s="264">
        <v>181.34405559561401</v>
      </c>
      <c r="I128" s="264">
        <v>17.371391569654801</v>
      </c>
      <c r="J128" s="264">
        <v>185.043217624438</v>
      </c>
      <c r="K128" s="264">
        <v>224.553643272074</v>
      </c>
      <c r="L128" s="264">
        <v>1.3483108865094999</v>
      </c>
      <c r="M128" s="264">
        <v>0.28833069252682703</v>
      </c>
      <c r="N128" s="264">
        <v>0.152782547144375</v>
      </c>
      <c r="O128" s="264">
        <v>1.52372237661912E-2</v>
      </c>
      <c r="P128" s="264">
        <v>192.86576844475101</v>
      </c>
      <c r="Q128" s="264">
        <v>182.772271736455</v>
      </c>
      <c r="R128" s="264">
        <v>87.521663554280707</v>
      </c>
      <c r="S128" s="264">
        <v>17.465688889050501</v>
      </c>
      <c r="T128" s="264">
        <v>44.559897963820497</v>
      </c>
      <c r="U128" s="264">
        <v>1</v>
      </c>
    </row>
    <row r="129" spans="1:21" s="255" customFormat="1" ht="16.5" customHeight="1">
      <c r="A129" s="289" t="s">
        <v>1734</v>
      </c>
      <c r="B129" s="264">
        <v>24.303726458384901</v>
      </c>
      <c r="C129" s="264">
        <v>3.4743145514601901</v>
      </c>
      <c r="D129" s="264">
        <v>161.57930057842199</v>
      </c>
      <c r="E129" s="264">
        <v>184.00822474388301</v>
      </c>
      <c r="F129" s="264">
        <v>60.373059188223998</v>
      </c>
      <c r="G129" s="264">
        <v>180.75668786477101</v>
      </c>
      <c r="H129" s="264">
        <v>178.69046775054699</v>
      </c>
      <c r="I129" s="264">
        <v>15.7327121364684</v>
      </c>
      <c r="J129" s="264">
        <v>182.49333559285799</v>
      </c>
      <c r="K129" s="264">
        <v>218.917193512523</v>
      </c>
      <c r="L129" s="264">
        <v>1.31022098199825</v>
      </c>
      <c r="M129" s="264">
        <v>0.28630929773740998</v>
      </c>
      <c r="N129" s="264">
        <v>0.14582188857626799</v>
      </c>
      <c r="O129" s="264">
        <v>1.4677380340734699E-2</v>
      </c>
      <c r="P129" s="264">
        <v>190.22071730061799</v>
      </c>
      <c r="Q129" s="264">
        <v>180.43277007829701</v>
      </c>
      <c r="R129" s="264">
        <v>85.502823162805697</v>
      </c>
      <c r="S129" s="264">
        <v>16.943571114637901</v>
      </c>
      <c r="T129" s="264">
        <v>44.224158074635497</v>
      </c>
      <c r="U129" s="264">
        <v>1</v>
      </c>
    </row>
    <row r="130" spans="1:21" s="255" customFormat="1" ht="16.5" customHeight="1">
      <c r="A130" s="289" t="s">
        <v>1735</v>
      </c>
      <c r="B130" s="264">
        <v>23.443089569815399</v>
      </c>
      <c r="C130" s="264">
        <v>3.59271272386786</v>
      </c>
      <c r="D130" s="264">
        <v>160.25880666377299</v>
      </c>
      <c r="E130" s="264">
        <v>185.81575109460701</v>
      </c>
      <c r="F130" s="264">
        <v>61.687652132612698</v>
      </c>
      <c r="G130" s="264">
        <v>179.17349881076899</v>
      </c>
      <c r="H130" s="264">
        <v>178.24856047922901</v>
      </c>
      <c r="I130" s="264">
        <v>16.558448703362298</v>
      </c>
      <c r="J130" s="264">
        <v>182.90143007610601</v>
      </c>
      <c r="K130" s="264">
        <v>217.50177056883399</v>
      </c>
      <c r="L130" s="264">
        <v>1.29461839759119</v>
      </c>
      <c r="M130" s="264">
        <v>0.28585012356491901</v>
      </c>
      <c r="N130" s="264">
        <v>0.14431251670682599</v>
      </c>
      <c r="O130" s="264">
        <v>1.4587596168076899E-2</v>
      </c>
      <c r="P130" s="264">
        <v>190.64322524638001</v>
      </c>
      <c r="Q130" s="264">
        <v>180.671161331089</v>
      </c>
      <c r="R130" s="264">
        <v>81.978775727362702</v>
      </c>
      <c r="S130" s="264">
        <v>17.329357986369399</v>
      </c>
      <c r="T130" s="264">
        <v>43.837735370129401</v>
      </c>
      <c r="U130" s="264">
        <v>1</v>
      </c>
    </row>
    <row r="131" spans="1:21" s="255" customFormat="1" ht="16.5" customHeight="1">
      <c r="A131" s="290" t="s">
        <v>1736</v>
      </c>
      <c r="B131" s="265">
        <v>23.368065576653699</v>
      </c>
      <c r="C131" s="265">
        <v>3.4414917474478299</v>
      </c>
      <c r="D131" s="265">
        <v>158.789795661293</v>
      </c>
      <c r="E131" s="265">
        <v>182.88773699821701</v>
      </c>
      <c r="F131" s="265">
        <v>55.418266932119401</v>
      </c>
      <c r="G131" s="265">
        <v>176.399020703969</v>
      </c>
      <c r="H131" s="265">
        <v>176.08649668560901</v>
      </c>
      <c r="I131" s="265">
        <v>14.565572895576601</v>
      </c>
      <c r="J131" s="265">
        <v>179.98465408303699</v>
      </c>
      <c r="K131" s="265">
        <v>214.016915138049</v>
      </c>
      <c r="L131" s="265">
        <v>1.2893065801736401</v>
      </c>
      <c r="M131" s="265">
        <v>0.28126509892137003</v>
      </c>
      <c r="N131" s="265">
        <v>0.14439833417583101</v>
      </c>
      <c r="O131" s="265">
        <v>1.41458391014316E-2</v>
      </c>
      <c r="P131" s="265">
        <v>187.685155986822</v>
      </c>
      <c r="Q131" s="265">
        <v>178.31161873471601</v>
      </c>
      <c r="R131" s="265">
        <v>80.671755760505803</v>
      </c>
      <c r="S131" s="265">
        <v>16.418809684386598</v>
      </c>
      <c r="T131" s="265">
        <v>43.474898830468902</v>
      </c>
      <c r="U131" s="265">
        <v>1</v>
      </c>
    </row>
    <row r="132" spans="1:21" s="255" customFormat="1" ht="16.5" customHeight="1">
      <c r="A132" s="290" t="s">
        <v>1737</v>
      </c>
      <c r="B132" s="265">
        <v>23.239690535364002</v>
      </c>
      <c r="C132" s="265">
        <v>3.3484260122484399</v>
      </c>
      <c r="D132" s="265">
        <v>158.21234914667701</v>
      </c>
      <c r="E132" s="265">
        <v>180.06002993241799</v>
      </c>
      <c r="F132" s="265">
        <v>57.236323275502599</v>
      </c>
      <c r="G132" s="265">
        <v>174.848698294044</v>
      </c>
      <c r="H132" s="265">
        <v>173.745340042338</v>
      </c>
      <c r="I132" s="265">
        <v>15.110925028174799</v>
      </c>
      <c r="J132" s="265">
        <v>178.30955076199001</v>
      </c>
      <c r="K132" s="265">
        <v>213.773052796195</v>
      </c>
      <c r="L132" s="265">
        <v>1.2564314219958099</v>
      </c>
      <c r="M132" s="265">
        <v>0.27619541843976497</v>
      </c>
      <c r="N132" s="265">
        <v>0.14512083371786499</v>
      </c>
      <c r="O132" s="265">
        <v>1.3847630960214101E-2</v>
      </c>
      <c r="P132" s="265">
        <v>185.583201526495</v>
      </c>
      <c r="Q132" s="265">
        <v>175.45957577534199</v>
      </c>
      <c r="R132" s="265">
        <v>79.320358795666706</v>
      </c>
      <c r="S132" s="265">
        <v>16.8020468485545</v>
      </c>
      <c r="T132" s="265">
        <v>43.004710451284097</v>
      </c>
      <c r="U132" s="265">
        <v>1</v>
      </c>
    </row>
    <row r="133" spans="1:21" s="255" customFormat="1" ht="16.5" customHeight="1">
      <c r="A133" s="290" t="s">
        <v>1738</v>
      </c>
      <c r="B133" s="265">
        <v>22.789238423887099</v>
      </c>
      <c r="C133" s="265">
        <v>3.26630067380089</v>
      </c>
      <c r="D133" s="265">
        <v>157.16444695060301</v>
      </c>
      <c r="E133" s="265">
        <v>175.193861530768</v>
      </c>
      <c r="F133" s="265">
        <v>61.402125472159199</v>
      </c>
      <c r="G133" s="265">
        <v>171.08760011869799</v>
      </c>
      <c r="H133" s="265">
        <v>168.62917086988401</v>
      </c>
      <c r="I133" s="265">
        <v>14.4405566146369</v>
      </c>
      <c r="J133" s="265">
        <v>173.20558625636099</v>
      </c>
      <c r="K133" s="265">
        <v>207.83730479841</v>
      </c>
      <c r="L133" s="265">
        <v>1.2521216161851001</v>
      </c>
      <c r="M133" s="265">
        <v>0.26824333278582202</v>
      </c>
      <c r="N133" s="265">
        <v>0.13989348744786401</v>
      </c>
      <c r="O133" s="265">
        <v>1.35001377611619E-2</v>
      </c>
      <c r="P133" s="265">
        <v>181.14825753990701</v>
      </c>
      <c r="Q133" s="265">
        <v>170.11223772049399</v>
      </c>
      <c r="R133" s="265">
        <v>78.9950061284203</v>
      </c>
      <c r="S133" s="265">
        <v>16.1247007073903</v>
      </c>
      <c r="T133" s="265">
        <v>42.441091684704702</v>
      </c>
      <c r="U133" s="265">
        <v>1</v>
      </c>
    </row>
    <row r="134" spans="1:21" s="255" customFormat="1" ht="16.5" customHeight="1">
      <c r="A134" s="290" t="s">
        <v>1739</v>
      </c>
      <c r="B134" s="265">
        <v>22.650433360082399</v>
      </c>
      <c r="C134" s="265">
        <v>3.4473599010234799</v>
      </c>
      <c r="D134" s="265">
        <v>155.63269267946799</v>
      </c>
      <c r="E134" s="265">
        <v>174.28131943466599</v>
      </c>
      <c r="F134" s="265">
        <v>58.584970788873697</v>
      </c>
      <c r="G134" s="265">
        <v>170.418427983745</v>
      </c>
      <c r="H134" s="265">
        <v>167.796956335933</v>
      </c>
      <c r="I134" s="265">
        <v>15.4428545185012</v>
      </c>
      <c r="J134" s="265">
        <v>171.56476645752701</v>
      </c>
      <c r="K134" s="265">
        <v>206.582679730558</v>
      </c>
      <c r="L134" s="265">
        <v>1.23956588679317</v>
      </c>
      <c r="M134" s="265">
        <v>0.269111090480323</v>
      </c>
      <c r="N134" s="265">
        <v>0.14027194176227401</v>
      </c>
      <c r="O134" s="265">
        <v>1.4282384271523301E-2</v>
      </c>
      <c r="P134" s="265">
        <v>180.92111658926399</v>
      </c>
      <c r="Q134" s="265">
        <v>169.30201660781401</v>
      </c>
      <c r="R134" s="265">
        <v>78.806719504604999</v>
      </c>
      <c r="S134" s="265">
        <v>16.1912217607636</v>
      </c>
      <c r="T134" s="265">
        <v>42.043379885642103</v>
      </c>
      <c r="U134" s="265">
        <v>1</v>
      </c>
    </row>
    <row r="135" spans="1:21" s="255" customFormat="1" ht="16.5" customHeight="1">
      <c r="A135" s="290" t="s">
        <v>1740</v>
      </c>
      <c r="B135" s="265">
        <v>22.795713413585201</v>
      </c>
      <c r="C135" s="265">
        <v>3.39415509458125</v>
      </c>
      <c r="D135" s="265">
        <v>153.955420998416</v>
      </c>
      <c r="E135" s="265">
        <v>174.17355264209999</v>
      </c>
      <c r="F135" s="265">
        <v>58.053666686310301</v>
      </c>
      <c r="G135" s="265">
        <v>169.711244970504</v>
      </c>
      <c r="H135" s="265">
        <v>167.886940460728</v>
      </c>
      <c r="I135" s="265">
        <v>14.627823303396299</v>
      </c>
      <c r="J135" s="265">
        <v>171.62359113006701</v>
      </c>
      <c r="K135" s="265">
        <v>204.43653605335501</v>
      </c>
      <c r="L135" s="265">
        <v>1.25528394272605</v>
      </c>
      <c r="M135" s="265">
        <v>0.269435432872352</v>
      </c>
      <c r="N135" s="265">
        <v>0.13941010467227999</v>
      </c>
      <c r="O135" s="265">
        <v>1.4121314624363199E-2</v>
      </c>
      <c r="P135" s="265">
        <v>180.54937699047599</v>
      </c>
      <c r="Q135" s="265">
        <v>169.19467475895499</v>
      </c>
      <c r="R135" s="265">
        <v>78.837618558196297</v>
      </c>
      <c r="S135" s="265">
        <v>16.371461095018098</v>
      </c>
      <c r="T135" s="265">
        <v>41.595772421827597</v>
      </c>
      <c r="U135" s="265">
        <v>1</v>
      </c>
    </row>
    <row r="136" spans="1:21" s="255" customFormat="1" ht="16.5" customHeight="1">
      <c r="A136" s="290" t="s">
        <v>1741</v>
      </c>
      <c r="B136" s="265">
        <v>23.170056886259498</v>
      </c>
      <c r="C136" s="265">
        <v>3.3764108313419898</v>
      </c>
      <c r="D136" s="265">
        <v>152.71112789734801</v>
      </c>
      <c r="E136" s="265">
        <v>173.14248810632901</v>
      </c>
      <c r="F136" s="265">
        <v>61.178664966658502</v>
      </c>
      <c r="G136" s="265">
        <v>166.422949446236</v>
      </c>
      <c r="H136" s="265">
        <v>166.023381843789</v>
      </c>
      <c r="I136" s="265">
        <v>15.6838791660225</v>
      </c>
      <c r="J136" s="265">
        <v>169.16760787749001</v>
      </c>
      <c r="K136" s="265">
        <v>207.949323384872</v>
      </c>
      <c r="L136" s="265">
        <v>1.26456202898715</v>
      </c>
      <c r="M136" s="265">
        <v>0.266297093865489</v>
      </c>
      <c r="N136" s="265">
        <v>0.137689610596722</v>
      </c>
      <c r="O136" s="265">
        <v>1.4433625470777801E-2</v>
      </c>
      <c r="P136" s="265">
        <v>179.25971333264101</v>
      </c>
      <c r="Q136" s="265">
        <v>168.228052037456</v>
      </c>
      <c r="R136" s="265">
        <v>76.812565995764999</v>
      </c>
      <c r="S136" s="265">
        <v>15.916496884866699</v>
      </c>
      <c r="T136" s="265">
        <v>41.133208425308297</v>
      </c>
      <c r="U136" s="265">
        <v>1</v>
      </c>
    </row>
    <row r="137" spans="1:21" s="255" customFormat="1" ht="16.5" customHeight="1">
      <c r="A137" s="289" t="s">
        <v>1742</v>
      </c>
      <c r="B137" s="264">
        <v>23.170538024422601</v>
      </c>
      <c r="C137" s="264">
        <v>3.3255183252715299</v>
      </c>
      <c r="D137" s="264">
        <v>151.38958389751599</v>
      </c>
      <c r="E137" s="264">
        <v>171.352203564718</v>
      </c>
      <c r="F137" s="264">
        <v>59.2480305737759</v>
      </c>
      <c r="G137" s="264">
        <v>163.65619744224301</v>
      </c>
      <c r="H137" s="264">
        <v>162.94571113390501</v>
      </c>
      <c r="I137" s="264">
        <v>14.849509315652099</v>
      </c>
      <c r="J137" s="264">
        <v>166.593077054833</v>
      </c>
      <c r="K137" s="264">
        <v>208.77665431397699</v>
      </c>
      <c r="L137" s="264">
        <v>1.22616461800736</v>
      </c>
      <c r="M137" s="264">
        <v>0.25825110320814698</v>
      </c>
      <c r="N137" s="264">
        <v>0.136437007159529</v>
      </c>
      <c r="O137" s="264">
        <v>1.4247074941130099E-2</v>
      </c>
      <c r="P137" s="264">
        <v>176.42030960925899</v>
      </c>
      <c r="Q137" s="264">
        <v>165.19057003637201</v>
      </c>
      <c r="R137" s="264">
        <v>73.259900113219302</v>
      </c>
      <c r="S137" s="264">
        <v>15.563506247649499</v>
      </c>
      <c r="T137" s="264">
        <v>40.484182268375697</v>
      </c>
      <c r="U137" s="264">
        <v>1</v>
      </c>
    </row>
    <row r="138" spans="1:21" s="255" customFormat="1" ht="16.5" customHeight="1">
      <c r="A138" s="289" t="s">
        <v>1743</v>
      </c>
      <c r="B138" s="264">
        <v>22.773281484592399</v>
      </c>
      <c r="C138" s="264">
        <v>3.4153006010879601</v>
      </c>
      <c r="D138" s="264">
        <v>150.92570737371901</v>
      </c>
      <c r="E138" s="264">
        <v>167.81264861738001</v>
      </c>
      <c r="F138" s="264">
        <v>56.7734834094097</v>
      </c>
      <c r="G138" s="264">
        <v>160.24823233950599</v>
      </c>
      <c r="H138" s="264">
        <v>160.25432435304</v>
      </c>
      <c r="I138" s="264">
        <v>14.299416050817801</v>
      </c>
      <c r="J138" s="264">
        <v>163.15881060217299</v>
      </c>
      <c r="K138" s="264">
        <v>204.27845336671001</v>
      </c>
      <c r="L138" s="264">
        <v>1.2152213790648601</v>
      </c>
      <c r="M138" s="264">
        <v>0.25292639947747497</v>
      </c>
      <c r="N138" s="264">
        <v>0.13262456982206799</v>
      </c>
      <c r="O138" s="264">
        <v>1.3958689939696199E-2</v>
      </c>
      <c r="P138" s="264">
        <v>172.643584157503</v>
      </c>
      <c r="Q138" s="264">
        <v>161.635859334213</v>
      </c>
      <c r="R138" s="264">
        <v>74.796073352660898</v>
      </c>
      <c r="S138" s="264">
        <v>15.3460303636075</v>
      </c>
      <c r="T138" s="264">
        <v>39.897799791040597</v>
      </c>
      <c r="U138" s="264">
        <v>1</v>
      </c>
    </row>
    <row r="139" spans="1:21" s="255" customFormat="1" ht="16.5" customHeight="1">
      <c r="A139" s="289" t="s">
        <v>1744</v>
      </c>
      <c r="B139" s="264">
        <v>22.511111016852301</v>
      </c>
      <c r="C139" s="264">
        <v>3.3831817257378201</v>
      </c>
      <c r="D139" s="264">
        <v>150.28492323975701</v>
      </c>
      <c r="E139" s="264">
        <v>167.08684266826899</v>
      </c>
      <c r="F139" s="264">
        <v>55.858310728534903</v>
      </c>
      <c r="G139" s="264">
        <v>160.084360487693</v>
      </c>
      <c r="H139" s="264">
        <v>158.99669963084199</v>
      </c>
      <c r="I139" s="264">
        <v>14.4313364949891</v>
      </c>
      <c r="J139" s="264">
        <v>162.91444044199301</v>
      </c>
      <c r="K139" s="264">
        <v>201.99941772536101</v>
      </c>
      <c r="L139" s="264">
        <v>1.19881590299429</v>
      </c>
      <c r="M139" s="264">
        <v>0.24870793359591001</v>
      </c>
      <c r="N139" s="264">
        <v>0.129521410863637</v>
      </c>
      <c r="O139" s="264">
        <v>1.3915603577013E-2</v>
      </c>
      <c r="P139" s="264">
        <v>170.84048581698499</v>
      </c>
      <c r="Q139" s="264">
        <v>160.17061976424699</v>
      </c>
      <c r="R139" s="264">
        <v>74.8153887996355</v>
      </c>
      <c r="S139" s="264">
        <v>14.9429123197073</v>
      </c>
      <c r="T139" s="264">
        <v>39.5866308961781</v>
      </c>
      <c r="U139" s="264">
        <v>1</v>
      </c>
    </row>
    <row r="140" spans="1:21" s="255" customFormat="1" ht="16.5" customHeight="1">
      <c r="A140" s="289" t="s">
        <v>1745</v>
      </c>
      <c r="B140" s="264">
        <v>21.746574879775899</v>
      </c>
      <c r="C140" s="264">
        <v>3.3699673822227401</v>
      </c>
      <c r="D140" s="264">
        <v>148.99491050497599</v>
      </c>
      <c r="E140" s="264">
        <v>164.09660066796999</v>
      </c>
      <c r="F140" s="264">
        <v>55.397434520848201</v>
      </c>
      <c r="G140" s="264">
        <v>157.73381219465799</v>
      </c>
      <c r="H140" s="264">
        <v>156.52262495462199</v>
      </c>
      <c r="I140" s="264">
        <v>13.940549337064301</v>
      </c>
      <c r="J140" s="264">
        <v>160.51489042527001</v>
      </c>
      <c r="K140" s="264">
        <v>193.77408744526599</v>
      </c>
      <c r="L140" s="264">
        <v>1.2117103426018101</v>
      </c>
      <c r="M140" s="264">
        <v>0.245523172287678</v>
      </c>
      <c r="N140" s="264">
        <v>0.124926751997657</v>
      </c>
      <c r="O140" s="264">
        <v>1.3696862044367999E-2</v>
      </c>
      <c r="P140" s="264">
        <v>168.03564518842501</v>
      </c>
      <c r="Q140" s="264">
        <v>157.51203066994299</v>
      </c>
      <c r="R140" s="264">
        <v>73.050494498691506</v>
      </c>
      <c r="S140" s="264">
        <v>14.726364267508099</v>
      </c>
      <c r="T140" s="264">
        <v>39.541408663560901</v>
      </c>
      <c r="U140" s="264">
        <v>1</v>
      </c>
    </row>
    <row r="141" spans="1:21" s="255" customFormat="1" ht="16.5" customHeight="1">
      <c r="A141" s="289" t="s">
        <v>1746</v>
      </c>
      <c r="B141" s="264">
        <v>21.610327396508499</v>
      </c>
      <c r="C141" s="264">
        <v>3.3986041512071901</v>
      </c>
      <c r="D141" s="264">
        <v>147.440407424022</v>
      </c>
      <c r="E141" s="264">
        <v>165.52991883376899</v>
      </c>
      <c r="F141" s="264">
        <v>56.366186609384201</v>
      </c>
      <c r="G141" s="264">
        <v>159.07522796274699</v>
      </c>
      <c r="H141" s="264">
        <v>158.41766499151001</v>
      </c>
      <c r="I141" s="264">
        <v>14.339326103905501</v>
      </c>
      <c r="J141" s="264">
        <v>162.53120606122499</v>
      </c>
      <c r="K141" s="264">
        <v>193.344784858069</v>
      </c>
      <c r="L141" s="264">
        <v>1.2148080321224899</v>
      </c>
      <c r="M141" s="264">
        <v>0.24933054934985999</v>
      </c>
      <c r="N141" s="264">
        <v>0.12694025339304699</v>
      </c>
      <c r="O141" s="264">
        <v>1.38613339277932E-2</v>
      </c>
      <c r="P141" s="264">
        <v>169.57006712934799</v>
      </c>
      <c r="Q141" s="264">
        <v>159.19236181489501</v>
      </c>
      <c r="R141" s="264">
        <v>72.037086354308798</v>
      </c>
      <c r="S141" s="264">
        <v>14.954108492019101</v>
      </c>
      <c r="T141" s="264">
        <v>39.108740019077402</v>
      </c>
      <c r="U141" s="264">
        <v>1</v>
      </c>
    </row>
    <row r="142" spans="1:21" s="255" customFormat="1" ht="16.5" customHeight="1">
      <c r="A142" s="289" t="s">
        <v>1747</v>
      </c>
      <c r="B142" s="264">
        <v>21.477450638692101</v>
      </c>
      <c r="C142" s="264">
        <v>3.40839080242394</v>
      </c>
      <c r="D142" s="264">
        <v>146.58907313863199</v>
      </c>
      <c r="E142" s="264">
        <v>162.60576215217401</v>
      </c>
      <c r="F142" s="264">
        <v>57.055722475123503</v>
      </c>
      <c r="G142" s="264">
        <v>153.75622994285499</v>
      </c>
      <c r="H142" s="264">
        <v>153.78140268696799</v>
      </c>
      <c r="I142" s="264">
        <v>14.217165706410899</v>
      </c>
      <c r="J142" s="264">
        <v>158.824626496961</v>
      </c>
      <c r="K142" s="264">
        <v>184.17506529073299</v>
      </c>
      <c r="L142" s="264">
        <v>1.19600465069572</v>
      </c>
      <c r="M142" s="264">
        <v>0.24157093256376</v>
      </c>
      <c r="N142" s="264">
        <v>0.122934296883803</v>
      </c>
      <c r="O142" s="264">
        <v>1.3914284707079699E-2</v>
      </c>
      <c r="P142" s="264">
        <v>165.059155565716</v>
      </c>
      <c r="Q142" s="264">
        <v>154.82952495166199</v>
      </c>
      <c r="R142" s="264">
        <v>71.985317391937102</v>
      </c>
      <c r="S142" s="264">
        <v>14.463510202659499</v>
      </c>
      <c r="T142" s="264">
        <v>38.512537889798701</v>
      </c>
      <c r="U142" s="264">
        <v>1</v>
      </c>
    </row>
    <row r="143" spans="1:21" s="255" customFormat="1" ht="16.5" customHeight="1" thickBot="1">
      <c r="A143" s="292" t="s">
        <v>1748</v>
      </c>
      <c r="B143" s="293">
        <v>20.7263126572904</v>
      </c>
      <c r="C143" s="293">
        <v>3.2600225636451001</v>
      </c>
      <c r="D143" s="293">
        <v>145.65252236700999</v>
      </c>
      <c r="E143" s="293">
        <v>160.611808333906</v>
      </c>
      <c r="F143" s="293">
        <v>51.632078260978098</v>
      </c>
      <c r="G143" s="293">
        <v>151.12181079941499</v>
      </c>
      <c r="H143" s="293">
        <v>151.92619862298699</v>
      </c>
      <c r="I143" s="293">
        <v>13.230249570655699</v>
      </c>
      <c r="J143" s="293">
        <v>155.89618367831599</v>
      </c>
      <c r="K143" s="293">
        <v>183.71211908782499</v>
      </c>
      <c r="L143" s="293">
        <v>1.2145939893684099</v>
      </c>
      <c r="M143" s="293">
        <v>0.23528648490996701</v>
      </c>
      <c r="N143" s="293">
        <v>0.119101804197003</v>
      </c>
      <c r="O143" s="293">
        <v>1.36369029140399E-2</v>
      </c>
      <c r="P143" s="293">
        <v>162.291654577131</v>
      </c>
      <c r="Q143" s="293">
        <v>152.852222708629</v>
      </c>
      <c r="R143" s="293">
        <v>71.198567595072305</v>
      </c>
      <c r="S143" s="293">
        <v>13.9352623316473</v>
      </c>
      <c r="T143" s="293">
        <v>38.394445900315603</v>
      </c>
      <c r="U143" s="293">
        <v>1</v>
      </c>
    </row>
    <row r="144" spans="1:21" s="255" customFormat="1" ht="18.75" customHeight="1">
      <c r="A144" s="294" t="s">
        <v>1749</v>
      </c>
      <c r="B144" s="295">
        <v>20.673515485313899</v>
      </c>
      <c r="C144" s="295">
        <v>3.2894820916049898</v>
      </c>
      <c r="D144" s="295">
        <v>143.98341052982599</v>
      </c>
      <c r="E144" s="295">
        <v>155.55700626763499</v>
      </c>
      <c r="F144" s="295">
        <v>50.6629506644001</v>
      </c>
      <c r="G144" s="295">
        <v>147.28475175930899</v>
      </c>
      <c r="H144" s="295">
        <v>147.56037381247299</v>
      </c>
      <c r="I144" s="295">
        <v>13.1316346981608</v>
      </c>
      <c r="J144" s="296">
        <v>151.937900901418</v>
      </c>
      <c r="K144" s="295">
        <v>183.46676925216701</v>
      </c>
      <c r="L144" s="295">
        <v>1.18400430473245</v>
      </c>
      <c r="M144" s="295">
        <v>0.22975641607119501</v>
      </c>
      <c r="N144" s="295">
        <v>0.119448850648844</v>
      </c>
      <c r="O144" s="295">
        <v>1.3492893319119599E-2</v>
      </c>
      <c r="P144" s="295">
        <v>157.44503296975401</v>
      </c>
      <c r="Q144" s="295">
        <v>148.10762631725899</v>
      </c>
      <c r="R144" s="295">
        <v>69.868514234971499</v>
      </c>
      <c r="S144" s="295">
        <v>13.828016668342</v>
      </c>
      <c r="T144" s="295">
        <v>37.6448045515735</v>
      </c>
      <c r="U144" s="296">
        <v>1</v>
      </c>
    </row>
    <row r="145" spans="1:21" s="255" customFormat="1" ht="18.75" customHeight="1">
      <c r="A145" s="266" t="s">
        <v>1750</v>
      </c>
      <c r="B145" s="265">
        <v>20.9341909761824</v>
      </c>
      <c r="C145" s="265">
        <v>3.2831543495413902</v>
      </c>
      <c r="D145" s="265">
        <v>142.95677868907899</v>
      </c>
      <c r="E145" s="265">
        <v>158.526201906262</v>
      </c>
      <c r="F145" s="265">
        <v>52.248679036359597</v>
      </c>
      <c r="G145" s="265">
        <v>150.90153064575</v>
      </c>
      <c r="H145" s="265">
        <v>149.67410518209499</v>
      </c>
      <c r="I145" s="265">
        <v>13.0502065075251</v>
      </c>
      <c r="J145" s="276">
        <v>154.31879852243699</v>
      </c>
      <c r="K145" s="265">
        <v>191.29559323857001</v>
      </c>
      <c r="L145" s="265">
        <v>1.1668218708857101</v>
      </c>
      <c r="M145" s="265">
        <v>0.23291155222165899</v>
      </c>
      <c r="N145" s="265">
        <v>0.121959176011137</v>
      </c>
      <c r="O145" s="265">
        <v>1.3527454487704701E-2</v>
      </c>
      <c r="P145" s="265">
        <v>160.336085757956</v>
      </c>
      <c r="Q145" s="265">
        <v>150.14067159709799</v>
      </c>
      <c r="R145" s="265">
        <v>68.903625846414698</v>
      </c>
      <c r="S145" s="265">
        <v>13.9647876707314</v>
      </c>
      <c r="T145" s="265">
        <v>37.2306351767837</v>
      </c>
      <c r="U145" s="276">
        <v>1</v>
      </c>
    </row>
    <row r="146" spans="1:21" s="255" customFormat="1" ht="18.75" customHeight="1">
      <c r="A146" s="266" t="s">
        <v>1751</v>
      </c>
      <c r="B146" s="265">
        <v>20.831224822094601</v>
      </c>
      <c r="C146" s="265">
        <v>3.2558053784269498</v>
      </c>
      <c r="D146" s="265">
        <v>141.490799965641</v>
      </c>
      <c r="E146" s="265">
        <v>153.94374828106001</v>
      </c>
      <c r="F146" s="265">
        <v>49.272298723741997</v>
      </c>
      <c r="G146" s="265">
        <v>147.37898829665201</v>
      </c>
      <c r="H146" s="265">
        <v>146.016941580626</v>
      </c>
      <c r="I146" s="265">
        <v>13.3833353202421</v>
      </c>
      <c r="J146" s="276">
        <v>149.32723317391799</v>
      </c>
      <c r="K146" s="265">
        <v>188.76754030577899</v>
      </c>
      <c r="L146" s="265">
        <v>1.1536385783281</v>
      </c>
      <c r="M146" s="265">
        <v>0.229505965768661</v>
      </c>
      <c r="N146" s="265">
        <v>0.119484036724257</v>
      </c>
      <c r="O146" s="265">
        <v>1.3325853754598001E-2</v>
      </c>
      <c r="P146" s="265">
        <v>156.42916435397001</v>
      </c>
      <c r="Q146" s="265">
        <v>146.10322349842701</v>
      </c>
      <c r="R146" s="265">
        <v>68.585985040877404</v>
      </c>
      <c r="S146" s="265">
        <v>13.953650854277299</v>
      </c>
      <c r="T146" s="265">
        <v>36.914157929831298</v>
      </c>
      <c r="U146" s="276">
        <v>1</v>
      </c>
    </row>
    <row r="147" spans="1:21" s="255" customFormat="1" ht="18.75" customHeight="1">
      <c r="A147" s="266" t="s">
        <v>1752</v>
      </c>
      <c r="B147" s="265">
        <v>20.876604838316101</v>
      </c>
      <c r="C147" s="265">
        <v>3.2671927668493201</v>
      </c>
      <c r="D147" s="265">
        <v>140.82151113423299</v>
      </c>
      <c r="E147" s="265">
        <v>156.97694260771999</v>
      </c>
      <c r="F147" s="265">
        <v>52.055581957155297</v>
      </c>
      <c r="G147" s="265">
        <v>150.07594440345301</v>
      </c>
      <c r="H147" s="265">
        <v>149.45122571164899</v>
      </c>
      <c r="I147" s="265">
        <v>13.964469309091999</v>
      </c>
      <c r="J147" s="276">
        <v>152.892218014289</v>
      </c>
      <c r="K147" s="265">
        <v>191.422934810458</v>
      </c>
      <c r="L147" s="265">
        <v>1.1491217773971301</v>
      </c>
      <c r="M147" s="265">
        <v>0.234993610487087</v>
      </c>
      <c r="N147" s="265">
        <v>0.121021506347298</v>
      </c>
      <c r="O147" s="265">
        <v>1.3512504885827E-2</v>
      </c>
      <c r="P147" s="265">
        <v>159.61171152978599</v>
      </c>
      <c r="Q147" s="265">
        <v>149.174509340594</v>
      </c>
      <c r="R147" s="265">
        <v>65.592181269405998</v>
      </c>
      <c r="S147" s="265">
        <v>14.346957877984799</v>
      </c>
      <c r="T147" s="265">
        <v>36.689389028908202</v>
      </c>
      <c r="U147" s="276">
        <v>1</v>
      </c>
    </row>
    <row r="148" spans="1:21" s="256" customFormat="1" ht="18.75" customHeight="1">
      <c r="A148" s="263" t="s">
        <v>1753</v>
      </c>
      <c r="B148" s="264">
        <v>21.132802536318501</v>
      </c>
      <c r="C148" s="264">
        <v>3.22344906415218</v>
      </c>
      <c r="D148" s="264">
        <v>139.936166357178</v>
      </c>
      <c r="E148" s="264">
        <v>151.68173011714899</v>
      </c>
      <c r="F148" s="264">
        <v>48.748052783046901</v>
      </c>
      <c r="G148" s="264">
        <v>144.72433056010499</v>
      </c>
      <c r="H148" s="264">
        <v>144.93094847689801</v>
      </c>
      <c r="I148" s="264">
        <v>13.040935030774699</v>
      </c>
      <c r="J148" s="275">
        <v>148.04753439685101</v>
      </c>
      <c r="K148" s="264">
        <v>189.207094235981</v>
      </c>
      <c r="L148" s="264">
        <v>1.13731019341847</v>
      </c>
      <c r="M148" s="264">
        <v>0.22949902871031699</v>
      </c>
      <c r="N148" s="264">
        <v>0.11794142514755</v>
      </c>
      <c r="O148" s="264">
        <v>1.3648797735910901E-2</v>
      </c>
      <c r="P148" s="264">
        <v>156.36216464694601</v>
      </c>
      <c r="Q148" s="264">
        <v>145.41278891719301</v>
      </c>
      <c r="R148" s="264">
        <v>67.177367780122097</v>
      </c>
      <c r="S148" s="264">
        <v>13.4739156158337</v>
      </c>
      <c r="T148" s="264">
        <v>36.286192582101201</v>
      </c>
      <c r="U148" s="276">
        <v>1</v>
      </c>
    </row>
    <row r="149" spans="1:21" s="256" customFormat="1" ht="18.75" customHeight="1">
      <c r="A149" s="263" t="s">
        <v>1754</v>
      </c>
      <c r="B149" s="264">
        <v>20.997096444961599</v>
      </c>
      <c r="C149" s="264">
        <v>3.1599482982387999</v>
      </c>
      <c r="D149" s="264">
        <v>139.71001053299599</v>
      </c>
      <c r="E149" s="264">
        <v>150.94620886437701</v>
      </c>
      <c r="F149" s="264">
        <v>46.178263029682</v>
      </c>
      <c r="G149" s="264">
        <v>142.94736914377401</v>
      </c>
      <c r="H149" s="264">
        <v>143.308293038524</v>
      </c>
      <c r="I149" s="264">
        <v>12.569460573812799</v>
      </c>
      <c r="J149" s="275">
        <v>146.96065923324801</v>
      </c>
      <c r="K149" s="264">
        <v>185.38819785448101</v>
      </c>
      <c r="L149" s="264">
        <v>1.1263304980206099</v>
      </c>
      <c r="M149" s="264">
        <v>0.226160983304379</v>
      </c>
      <c r="N149" s="264">
        <v>0.114310670399823</v>
      </c>
      <c r="O149" s="264">
        <v>1.30798687642517E-2</v>
      </c>
      <c r="P149" s="264">
        <v>154.65450908329001</v>
      </c>
      <c r="Q149" s="264">
        <v>143.658748257036</v>
      </c>
      <c r="R149" s="264">
        <v>69.321699327145794</v>
      </c>
      <c r="S149" s="264">
        <v>13.3941176817774</v>
      </c>
      <c r="T149" s="264">
        <v>36.176994644884097</v>
      </c>
      <c r="U149" s="276">
        <v>1</v>
      </c>
    </row>
    <row r="150" spans="1:21" s="256" customFormat="1" ht="18.75" customHeight="1">
      <c r="A150" s="263" t="s">
        <v>1755</v>
      </c>
      <c r="B150" s="264">
        <v>21.427050415909999</v>
      </c>
      <c r="C150" s="264">
        <v>3.1804305530601198</v>
      </c>
      <c r="D150" s="264">
        <v>145.92895035448899</v>
      </c>
      <c r="E150" s="264">
        <v>158.017484294242</v>
      </c>
      <c r="F150" s="264">
        <v>40.935388454619101</v>
      </c>
      <c r="G150" s="264">
        <v>148.77726540497599</v>
      </c>
      <c r="H150" s="264">
        <v>149.81285453031501</v>
      </c>
      <c r="I150" s="264">
        <v>11.350685108164299</v>
      </c>
      <c r="J150" s="275">
        <v>153.688263638547</v>
      </c>
      <c r="K150" s="264">
        <v>185.977959965389</v>
      </c>
      <c r="L150" s="264">
        <v>1.1885647833047299</v>
      </c>
      <c r="M150" s="264">
        <v>0.23629048142433401</v>
      </c>
      <c r="N150" s="264">
        <v>0.118711240966394</v>
      </c>
      <c r="O150" s="264">
        <v>1.1918843395498299E-2</v>
      </c>
      <c r="P150" s="264">
        <v>161.31620730524401</v>
      </c>
      <c r="Q150" s="264">
        <v>150.23906824033901</v>
      </c>
      <c r="R150" s="264">
        <v>71.180139248371404</v>
      </c>
      <c r="S150" s="264">
        <v>13.48121155482</v>
      </c>
      <c r="T150" s="264">
        <v>37.869770190088701</v>
      </c>
      <c r="U150" s="276">
        <v>1</v>
      </c>
    </row>
    <row r="151" spans="1:21" s="257" customFormat="1" ht="18.75" customHeight="1">
      <c r="A151" s="263" t="s">
        <v>1756</v>
      </c>
      <c r="B151" s="264">
        <v>21.2322363620065</v>
      </c>
      <c r="C151" s="264">
        <v>3.1611696091931001</v>
      </c>
      <c r="D151" s="264">
        <v>144.141115358962</v>
      </c>
      <c r="E151" s="264">
        <v>156.70023869495299</v>
      </c>
      <c r="F151" s="264">
        <v>39.7494174716172</v>
      </c>
      <c r="G151" s="264">
        <v>147.306921385088</v>
      </c>
      <c r="H151" s="264">
        <v>147.84339976551601</v>
      </c>
      <c r="I151" s="264">
        <v>11.239611777676201</v>
      </c>
      <c r="J151" s="275">
        <v>152.28549902318801</v>
      </c>
      <c r="K151" s="264">
        <v>187.403007593241</v>
      </c>
      <c r="L151" s="264">
        <v>1.2022697527328801</v>
      </c>
      <c r="M151" s="264">
        <v>0.23048347401358099</v>
      </c>
      <c r="N151" s="264">
        <v>0.117137210146478</v>
      </c>
      <c r="O151" s="264">
        <v>1.28080116658374E-2</v>
      </c>
      <c r="P151" s="264">
        <v>159.24120415487801</v>
      </c>
      <c r="Q151" s="264">
        <v>148.25850754350401</v>
      </c>
      <c r="R151" s="264">
        <v>70.996962557081005</v>
      </c>
      <c r="S151" s="264">
        <v>13.7619385376771</v>
      </c>
      <c r="T151" s="264">
        <v>37.430118694609703</v>
      </c>
      <c r="U151" s="276">
        <v>1</v>
      </c>
    </row>
    <row r="152" spans="1:21" s="257" customFormat="1" ht="18.75" customHeight="1">
      <c r="A152" s="263" t="s">
        <v>1757</v>
      </c>
      <c r="B152" s="264">
        <v>20.497961265921699</v>
      </c>
      <c r="C152" s="264">
        <v>3.0921995014890999</v>
      </c>
      <c r="D152" s="264">
        <v>142.12310441241701</v>
      </c>
      <c r="E152" s="264">
        <v>157.961111400824</v>
      </c>
      <c r="F152" s="264">
        <v>39.269301078802101</v>
      </c>
      <c r="G152" s="264">
        <v>148.70530292446</v>
      </c>
      <c r="H152" s="264">
        <v>149.469605023345</v>
      </c>
      <c r="I152" s="264">
        <v>11.44393521017</v>
      </c>
      <c r="J152" s="275">
        <v>153.59511134646999</v>
      </c>
      <c r="K152" s="264">
        <v>182.02845128189901</v>
      </c>
      <c r="L152" s="264">
        <v>1.1796043757302199</v>
      </c>
      <c r="M152" s="264">
        <v>0.23899464886026101</v>
      </c>
      <c r="N152" s="264">
        <v>0.113910675388279</v>
      </c>
      <c r="O152" s="264">
        <v>1.29811633322658E-2</v>
      </c>
      <c r="P152" s="264">
        <v>160.644733413789</v>
      </c>
      <c r="Q152" s="264">
        <v>149.67455820543</v>
      </c>
      <c r="R152" s="264">
        <v>70.958823995828595</v>
      </c>
      <c r="S152" s="264">
        <v>14.2130759134367</v>
      </c>
      <c r="T152" s="264">
        <v>36.752303276311999</v>
      </c>
      <c r="U152" s="276">
        <v>1</v>
      </c>
    </row>
    <row r="153" spans="1:21" s="257" customFormat="1" ht="18.75" customHeight="1">
      <c r="A153" s="263" t="s">
        <v>1758</v>
      </c>
      <c r="B153" s="264">
        <v>20.464821961777002</v>
      </c>
      <c r="C153" s="264">
        <v>3.1014020432254101</v>
      </c>
      <c r="D153" s="264">
        <v>141.24983281423701</v>
      </c>
      <c r="E153" s="264">
        <v>157.48884090287299</v>
      </c>
      <c r="F153" s="264">
        <v>38.346226328556803</v>
      </c>
      <c r="G153" s="264">
        <v>148.48789343133799</v>
      </c>
      <c r="H153" s="264">
        <v>148.67880589557899</v>
      </c>
      <c r="I153" s="264">
        <v>11.395833089424899</v>
      </c>
      <c r="J153" s="275">
        <v>153.52999271377001</v>
      </c>
      <c r="K153" s="264">
        <v>179.47425952727099</v>
      </c>
      <c r="L153" s="264">
        <v>1.1570434140043599</v>
      </c>
      <c r="M153" s="264">
        <v>0.23493772427625301</v>
      </c>
      <c r="N153" s="264">
        <v>0.116401284364393</v>
      </c>
      <c r="O153" s="264">
        <v>1.3261605845828899E-2</v>
      </c>
      <c r="P153" s="264">
        <v>159.77493817890601</v>
      </c>
      <c r="Q153" s="264">
        <v>148.76901298914001</v>
      </c>
      <c r="R153" s="264">
        <v>70.250219489681498</v>
      </c>
      <c r="S153" s="264">
        <v>14.197974407646401</v>
      </c>
      <c r="T153" s="264">
        <v>36.348347076741199</v>
      </c>
      <c r="U153" s="276">
        <v>1</v>
      </c>
    </row>
    <row r="154" spans="1:21" s="257" customFormat="1" ht="18.75" customHeight="1">
      <c r="A154" s="263" t="s">
        <v>1759</v>
      </c>
      <c r="B154" s="264">
        <v>20.543313848463999</v>
      </c>
      <c r="C154" s="264">
        <v>3.1537012943813201</v>
      </c>
      <c r="D154" s="264">
        <v>141.21420680099001</v>
      </c>
      <c r="E154" s="264">
        <v>167.56924556980201</v>
      </c>
      <c r="F154" s="264">
        <v>40.287418064546799</v>
      </c>
      <c r="G154" s="264">
        <v>154.87371112971101</v>
      </c>
      <c r="H154" s="264">
        <v>157.07514887572299</v>
      </c>
      <c r="I154" s="264">
        <v>11.8958404291485</v>
      </c>
      <c r="J154" s="275">
        <v>160.82561075079201</v>
      </c>
      <c r="K154" s="264">
        <v>191.85014396845699</v>
      </c>
      <c r="L154" s="264">
        <v>1.1881585889572801</v>
      </c>
      <c r="M154" s="264">
        <v>0.25165273358739199</v>
      </c>
      <c r="N154" s="264">
        <v>0.11667894430707</v>
      </c>
      <c r="O154" s="264">
        <v>1.2862062511527101E-2</v>
      </c>
      <c r="P154" s="264">
        <v>168.52452908587199</v>
      </c>
      <c r="Q154" s="264">
        <v>156.31910473463699</v>
      </c>
      <c r="R154" s="264">
        <v>70.1368705958389</v>
      </c>
      <c r="S154" s="264">
        <v>15.2828153163004</v>
      </c>
      <c r="T154" s="264">
        <v>35.951866428986399</v>
      </c>
      <c r="U154" s="276">
        <v>1</v>
      </c>
    </row>
    <row r="155" spans="1:21" s="257" customFormat="1" ht="18.75" customHeight="1">
      <c r="A155" s="266" t="s">
        <v>1760</v>
      </c>
      <c r="B155" s="265">
        <v>20.7428242838808</v>
      </c>
      <c r="C155" s="265">
        <v>3.15125893375204</v>
      </c>
      <c r="D155" s="265">
        <v>138.49704580182899</v>
      </c>
      <c r="E155" s="265">
        <v>164.249880158574</v>
      </c>
      <c r="F155" s="265">
        <v>37.548682722459901</v>
      </c>
      <c r="G155" s="265">
        <v>152.66129977044901</v>
      </c>
      <c r="H155" s="265">
        <v>154.61390522448301</v>
      </c>
      <c r="I155" s="265">
        <v>11.6698310939019</v>
      </c>
      <c r="J155" s="276">
        <v>158.30689231625399</v>
      </c>
      <c r="K155" s="265">
        <v>189.234315812869</v>
      </c>
      <c r="L155" s="265">
        <v>1.15372501239366</v>
      </c>
      <c r="M155" s="265">
        <v>0.245497606354212</v>
      </c>
      <c r="N155" s="265">
        <v>0.115380534472679</v>
      </c>
      <c r="O155" s="265">
        <v>1.26544320764707E-2</v>
      </c>
      <c r="P155" s="265">
        <v>166.14762599273601</v>
      </c>
      <c r="Q155" s="265">
        <v>154.46602582306599</v>
      </c>
      <c r="R155" s="265">
        <v>68.226209685000597</v>
      </c>
      <c r="S155" s="265">
        <v>15.027545387441499</v>
      </c>
      <c r="T155" s="265">
        <v>35.101688717536803</v>
      </c>
      <c r="U155" s="276">
        <v>1</v>
      </c>
    </row>
    <row r="156" spans="1:21" s="257" customFormat="1" ht="18.75" customHeight="1">
      <c r="A156" s="266" t="s">
        <v>1761</v>
      </c>
      <c r="B156" s="265">
        <v>20.6378878575693</v>
      </c>
      <c r="C156" s="265">
        <v>3.1165557220302702</v>
      </c>
      <c r="D156" s="265">
        <v>136.78695520600499</v>
      </c>
      <c r="E156" s="265">
        <v>158.48125961445601</v>
      </c>
      <c r="F156" s="265">
        <v>36.1508155978294</v>
      </c>
      <c r="G156" s="265">
        <v>147.86340283141001</v>
      </c>
      <c r="H156" s="265">
        <v>148.76107668293301</v>
      </c>
      <c r="I156" s="265">
        <v>11.4359766445603</v>
      </c>
      <c r="J156" s="276">
        <v>152.81210002486301</v>
      </c>
      <c r="K156" s="265">
        <v>180.691917862015</v>
      </c>
      <c r="L156" s="265">
        <v>1.13337701858708</v>
      </c>
      <c r="M156" s="265">
        <v>0.236010861040516</v>
      </c>
      <c r="N156" s="265">
        <v>0.115684783701144</v>
      </c>
      <c r="O156" s="265">
        <v>1.21704667283794E-2</v>
      </c>
      <c r="P156" s="265">
        <v>160.084021312397</v>
      </c>
      <c r="Q156" s="265">
        <v>148.37116274201</v>
      </c>
      <c r="R156" s="265">
        <v>66.961523440442903</v>
      </c>
      <c r="S156" s="265">
        <v>14.1534417231285</v>
      </c>
      <c r="T156" s="265">
        <v>34.441466975672803</v>
      </c>
      <c r="U156" s="276">
        <v>1</v>
      </c>
    </row>
    <row r="157" spans="1:21" s="257" customFormat="1" ht="18.75" customHeight="1">
      <c r="A157" s="266" t="s">
        <v>1762</v>
      </c>
      <c r="B157" s="265">
        <v>20.604922321164</v>
      </c>
      <c r="C157" s="265">
        <v>3.01552851652895</v>
      </c>
      <c r="D157" s="265">
        <v>134.77375855929401</v>
      </c>
      <c r="E157" s="265">
        <v>156.80359294707301</v>
      </c>
      <c r="F157" s="265">
        <v>35.094439331024098</v>
      </c>
      <c r="G157" s="265">
        <v>146.265440503533</v>
      </c>
      <c r="H157" s="265">
        <v>146.32971158335701</v>
      </c>
      <c r="I157" s="265">
        <v>11.708437560332399</v>
      </c>
      <c r="J157" s="276">
        <v>150.51418436875099</v>
      </c>
      <c r="K157" s="265">
        <v>180.05967054054099</v>
      </c>
      <c r="L157" s="265">
        <v>1.12693398956014</v>
      </c>
      <c r="M157" s="265">
        <v>0.23466652060370199</v>
      </c>
      <c r="N157" s="265">
        <v>0.11731056870302201</v>
      </c>
      <c r="O157" s="265">
        <v>1.218053726491E-2</v>
      </c>
      <c r="P157" s="265">
        <v>157.84458757690501</v>
      </c>
      <c r="Q157" s="265">
        <v>146.28746861335699</v>
      </c>
      <c r="R157" s="265">
        <v>65.989976687958006</v>
      </c>
      <c r="S157" s="265">
        <v>14.191957736960401</v>
      </c>
      <c r="T157" s="265">
        <v>33.934537084340398</v>
      </c>
      <c r="U157" s="276">
        <v>1</v>
      </c>
    </row>
    <row r="158" spans="1:21" s="257" customFormat="1" ht="18.75" customHeight="1">
      <c r="A158" s="266" t="s">
        <v>1763</v>
      </c>
      <c r="B158" s="265">
        <v>20.7258884735027</v>
      </c>
      <c r="C158" s="265">
        <v>3.0172503903057701</v>
      </c>
      <c r="D158" s="265">
        <v>134.02666493704299</v>
      </c>
      <c r="E158" s="265">
        <v>158.524118121546</v>
      </c>
      <c r="F158" s="265">
        <v>38.140547966654097</v>
      </c>
      <c r="G158" s="265">
        <v>149.29794851953901</v>
      </c>
      <c r="H158" s="265">
        <v>149.43148669471401</v>
      </c>
      <c r="I158" s="265">
        <v>12.399878215169601</v>
      </c>
      <c r="J158" s="276">
        <v>152.07825245026001</v>
      </c>
      <c r="K158" s="265">
        <v>184.12864283431901</v>
      </c>
      <c r="L158" s="265">
        <v>1.1234915101931799</v>
      </c>
      <c r="M158" s="265">
        <v>0.23847219453829899</v>
      </c>
      <c r="N158" s="265">
        <v>0.119671989588328</v>
      </c>
      <c r="O158" s="265">
        <v>1.26373841115946E-2</v>
      </c>
      <c r="P158" s="265">
        <v>160.58776600921999</v>
      </c>
      <c r="Q158" s="265">
        <v>148.92909861945799</v>
      </c>
      <c r="R158" s="265">
        <v>65.809727213929506</v>
      </c>
      <c r="S158" s="265">
        <v>14.729607613172901</v>
      </c>
      <c r="T158" s="265">
        <v>33.728739276176498</v>
      </c>
      <c r="U158" s="276">
        <v>1</v>
      </c>
    </row>
    <row r="159" spans="1:21" s="257" customFormat="1" ht="18.75" customHeight="1">
      <c r="A159" s="266" t="s">
        <v>1764</v>
      </c>
      <c r="B159" s="265">
        <v>21.761417653571801</v>
      </c>
      <c r="C159" s="265">
        <v>3.1215525221997602</v>
      </c>
      <c r="D159" s="265">
        <v>138.78726940660201</v>
      </c>
      <c r="E159" s="265">
        <v>168.35876671551799</v>
      </c>
      <c r="F159" s="265">
        <v>41.0298470666038</v>
      </c>
      <c r="G159" s="265">
        <v>158.54212224739399</v>
      </c>
      <c r="H159" s="265">
        <v>158.69663116983</v>
      </c>
      <c r="I159" s="265">
        <v>13.3671088036673</v>
      </c>
      <c r="J159" s="276">
        <v>161.92098823449999</v>
      </c>
      <c r="K159" s="265">
        <v>191.935815131147</v>
      </c>
      <c r="L159" s="265">
        <v>1.1626951809494801</v>
      </c>
      <c r="M159" s="265">
        <v>0.25544002896483498</v>
      </c>
      <c r="N159" s="265">
        <v>0.12587485855761699</v>
      </c>
      <c r="O159" s="265">
        <v>1.3153775349262001E-2</v>
      </c>
      <c r="P159" s="265">
        <v>170.21755197771299</v>
      </c>
      <c r="Q159" s="265">
        <v>158.12474456131801</v>
      </c>
      <c r="R159" s="265">
        <v>68.164458019769896</v>
      </c>
      <c r="S159" s="265">
        <v>15.9419195933759</v>
      </c>
      <c r="T159" s="265">
        <v>34.924632527882203</v>
      </c>
      <c r="U159" s="276">
        <v>1</v>
      </c>
    </row>
    <row r="160" spans="1:21" s="256" customFormat="1" ht="18.75" customHeight="1">
      <c r="A160" s="263" t="s">
        <v>1765</v>
      </c>
      <c r="B160" s="264">
        <v>21.028941771651098</v>
      </c>
      <c r="C160" s="264">
        <v>2.94004702392454</v>
      </c>
      <c r="D160" s="264">
        <v>131.929036413418</v>
      </c>
      <c r="E160" s="264">
        <v>157.27202122299599</v>
      </c>
      <c r="F160" s="264">
        <v>36.948858678350803</v>
      </c>
      <c r="G160" s="264">
        <v>148.43251710154499</v>
      </c>
      <c r="H160" s="264">
        <v>148.78944782271199</v>
      </c>
      <c r="I160" s="264">
        <v>12.422652756363201</v>
      </c>
      <c r="J160" s="275">
        <v>152.730876777643</v>
      </c>
      <c r="K160" s="264">
        <v>185.54293692252099</v>
      </c>
      <c r="L160" s="264">
        <v>1.0970035717811499</v>
      </c>
      <c r="M160" s="264">
        <v>0.23964938850503201</v>
      </c>
      <c r="N160" s="264">
        <v>0.11718490746997599</v>
      </c>
      <c r="O160" s="264">
        <v>1.25012359044745E-2</v>
      </c>
      <c r="P160" s="264">
        <v>160.04680318962801</v>
      </c>
      <c r="Q160" s="264">
        <v>149.037546327548</v>
      </c>
      <c r="R160" s="264">
        <v>65.145613227542995</v>
      </c>
      <c r="S160" s="264">
        <v>14.75610717466</v>
      </c>
      <c r="T160" s="264">
        <v>33.109324723154302</v>
      </c>
      <c r="U160" s="276">
        <v>1</v>
      </c>
    </row>
    <row r="161" spans="1:21" s="256" customFormat="1" ht="18.75" customHeight="1">
      <c r="A161" s="263" t="s">
        <v>1766</v>
      </c>
      <c r="B161" s="264">
        <v>21.540121451461498</v>
      </c>
      <c r="C161" s="264">
        <v>3.0159546727301301</v>
      </c>
      <c r="D161" s="264">
        <v>135.98094918440299</v>
      </c>
      <c r="E161" s="264">
        <v>162.44182853768299</v>
      </c>
      <c r="F161" s="264">
        <v>37.826905574530898</v>
      </c>
      <c r="G161" s="264">
        <v>151.07450573772499</v>
      </c>
      <c r="H161" s="264">
        <v>152.33569671295299</v>
      </c>
      <c r="I161" s="264">
        <v>12.8632503856231</v>
      </c>
      <c r="J161" s="275">
        <v>157.40079051490201</v>
      </c>
      <c r="K161" s="264">
        <v>193.24695511964401</v>
      </c>
      <c r="L161" s="264">
        <v>1.1060141716599701</v>
      </c>
      <c r="M161" s="264">
        <v>0.248526545789442</v>
      </c>
      <c r="N161" s="264">
        <v>0.12139963872991399</v>
      </c>
      <c r="O161" s="264">
        <v>1.26975989760118E-2</v>
      </c>
      <c r="P161" s="264">
        <v>164.21897320315799</v>
      </c>
      <c r="Q161" s="264">
        <v>152.73742350931499</v>
      </c>
      <c r="R161" s="264">
        <v>67.540343469286597</v>
      </c>
      <c r="S161" s="264">
        <v>15.107279651213799</v>
      </c>
      <c r="T161" s="264">
        <v>33.799600148577902</v>
      </c>
      <c r="U161" s="276">
        <v>1</v>
      </c>
    </row>
    <row r="162" spans="1:21" s="256" customFormat="1" ht="18.75" customHeight="1">
      <c r="A162" s="263" t="s">
        <v>1767</v>
      </c>
      <c r="B162" s="264">
        <v>20.877783904938699</v>
      </c>
      <c r="C162" s="264">
        <v>2.9477910756807102</v>
      </c>
      <c r="D162" s="264">
        <v>134.52736264903601</v>
      </c>
      <c r="E162" s="264">
        <v>154.78819353229099</v>
      </c>
      <c r="F162" s="264">
        <v>36.404807596926602</v>
      </c>
      <c r="G162" s="264">
        <v>144.951761190811</v>
      </c>
      <c r="H162" s="264">
        <v>145.62578659245699</v>
      </c>
      <c r="I162" s="264">
        <v>12.8616878650736</v>
      </c>
      <c r="J162" s="275">
        <v>150.27030675332301</v>
      </c>
      <c r="K162" s="264">
        <v>188.15622987726599</v>
      </c>
      <c r="L162" s="264">
        <v>1.0446757159943001</v>
      </c>
      <c r="M162" s="264">
        <v>0.236598191391726</v>
      </c>
      <c r="N162" s="264">
        <v>0.116790761806417</v>
      </c>
      <c r="O162" s="264">
        <v>1.21902549799705E-2</v>
      </c>
      <c r="P162" s="264">
        <v>156.47518945293601</v>
      </c>
      <c r="Q162" s="264">
        <v>145.561075290209</v>
      </c>
      <c r="R162" s="264">
        <v>67.021412634750007</v>
      </c>
      <c r="S162" s="264">
        <v>14.2386404468909</v>
      </c>
      <c r="T162" s="264">
        <v>33.223950692990698</v>
      </c>
      <c r="U162" s="276">
        <v>1</v>
      </c>
    </row>
    <row r="163" spans="1:21" s="257" customFormat="1" ht="18.75" customHeight="1">
      <c r="A163" s="263" t="s">
        <v>1768</v>
      </c>
      <c r="B163" s="264">
        <v>20.9216835722189</v>
      </c>
      <c r="C163" s="264">
        <v>2.9215722384617702</v>
      </c>
      <c r="D163" s="264">
        <v>134.55892286043999</v>
      </c>
      <c r="E163" s="264">
        <v>158.95021727613701</v>
      </c>
      <c r="F163" s="264">
        <v>38.197725214559</v>
      </c>
      <c r="G163" s="264">
        <v>149.93256919741199</v>
      </c>
      <c r="H163" s="264">
        <v>149.02626372246701</v>
      </c>
      <c r="I163" s="264">
        <v>13.2085922928543</v>
      </c>
      <c r="J163" s="275">
        <v>154.619756479811</v>
      </c>
      <c r="K163" s="264">
        <v>189.87727429842801</v>
      </c>
      <c r="L163" s="264">
        <v>1.04891210682396</v>
      </c>
      <c r="M163" s="264">
        <v>0.24402235389105201</v>
      </c>
      <c r="N163" s="264">
        <v>0.118851226943477</v>
      </c>
      <c r="O163" s="264">
        <v>1.2196710727121E-2</v>
      </c>
      <c r="P163" s="264">
        <v>160.498190298894</v>
      </c>
      <c r="Q163" s="264">
        <v>149.37923938012801</v>
      </c>
      <c r="R163" s="264">
        <v>67.473210460775604</v>
      </c>
      <c r="S163" s="264">
        <v>14.6982130776225</v>
      </c>
      <c r="T163" s="264">
        <v>33.106434572183701</v>
      </c>
      <c r="U163" s="276">
        <v>1</v>
      </c>
    </row>
    <row r="164" spans="1:21" s="257" customFormat="1" ht="18.75" customHeight="1">
      <c r="A164" s="263" t="s">
        <v>1769</v>
      </c>
      <c r="B164" s="264">
        <v>21.013063586656699</v>
      </c>
      <c r="C164" s="264">
        <v>2.9645423212677802</v>
      </c>
      <c r="D164" s="264">
        <v>134.280698312656</v>
      </c>
      <c r="E164" s="264">
        <v>159.05519236876401</v>
      </c>
      <c r="F164" s="264">
        <v>39.379026023614998</v>
      </c>
      <c r="G164" s="264">
        <v>150.59950481939799</v>
      </c>
      <c r="H164" s="264">
        <v>149.46696755163299</v>
      </c>
      <c r="I164" s="264">
        <v>13.6772871138835</v>
      </c>
      <c r="J164" s="275">
        <v>155.29484920267001</v>
      </c>
      <c r="K164" s="264">
        <v>191.89292774731899</v>
      </c>
      <c r="L164" s="264">
        <v>1.03910606497906</v>
      </c>
      <c r="M164" s="264">
        <v>0.243381315352271</v>
      </c>
      <c r="N164" s="264">
        <v>0.1168315598882</v>
      </c>
      <c r="O164" s="264">
        <v>1.2247056192827999E-2</v>
      </c>
      <c r="P164" s="264">
        <v>160.70347525007699</v>
      </c>
      <c r="Q164" s="264">
        <v>149.34133415935301</v>
      </c>
      <c r="R164" s="264">
        <v>67.142511178672194</v>
      </c>
      <c r="S164" s="264">
        <v>14.785975665224999</v>
      </c>
      <c r="T164" s="264">
        <v>32.858671209040097</v>
      </c>
      <c r="U164" s="276">
        <v>1</v>
      </c>
    </row>
    <row r="165" spans="1:21" s="257" customFormat="1" ht="18.75" customHeight="1">
      <c r="A165" s="263" t="s">
        <v>1770</v>
      </c>
      <c r="B165" s="264">
        <v>20.4535689048333</v>
      </c>
      <c r="C165" s="264">
        <v>2.8887031129699201</v>
      </c>
      <c r="D165" s="264">
        <v>134.15993426481899</v>
      </c>
      <c r="E165" s="264">
        <v>153.65279233017799</v>
      </c>
      <c r="F165" s="264">
        <v>40.989981427375703</v>
      </c>
      <c r="G165" s="264">
        <v>145.89769577993701</v>
      </c>
      <c r="H165" s="264">
        <v>144.30373394679</v>
      </c>
      <c r="I165" s="264">
        <v>13.087861790076399</v>
      </c>
      <c r="J165" s="275">
        <v>150.28390248001301</v>
      </c>
      <c r="K165" s="264">
        <v>187.103942196704</v>
      </c>
      <c r="L165" s="264">
        <v>1.0185127296235901</v>
      </c>
      <c r="M165" s="264">
        <v>0.237651163994543</v>
      </c>
      <c r="N165" s="264">
        <v>0.114144745123851</v>
      </c>
      <c r="O165" s="264">
        <v>1.1948775288344799E-2</v>
      </c>
      <c r="P165" s="264">
        <v>155.29664600118801</v>
      </c>
      <c r="Q165" s="264">
        <v>144.130941135017</v>
      </c>
      <c r="R165" s="264">
        <v>67.128307747815299</v>
      </c>
      <c r="S165" s="264">
        <v>14.2821526415548</v>
      </c>
      <c r="T165" s="264">
        <v>32.526923400195201</v>
      </c>
      <c r="U165" s="276">
        <v>1</v>
      </c>
    </row>
    <row r="166" spans="1:21" s="257" customFormat="1" ht="18.75" customHeight="1">
      <c r="A166" s="263" t="s">
        <v>1771</v>
      </c>
      <c r="B166" s="264">
        <v>20.330878538969898</v>
      </c>
      <c r="C166" s="264">
        <v>2.8861287834667402</v>
      </c>
      <c r="D166" s="264">
        <v>133.55325975834799</v>
      </c>
      <c r="E166" s="264">
        <v>153.09310735347299</v>
      </c>
      <c r="F166" s="264">
        <v>40.043044047460199</v>
      </c>
      <c r="G166" s="264">
        <v>143.537523248073</v>
      </c>
      <c r="H166" s="264">
        <v>143.128380711321</v>
      </c>
      <c r="I166" s="264">
        <v>12.860204445536001</v>
      </c>
      <c r="J166" s="275">
        <v>150.341282065157</v>
      </c>
      <c r="K166" s="264">
        <v>186.770130474464</v>
      </c>
      <c r="L166" s="264">
        <v>1.01423408682515</v>
      </c>
      <c r="M166" s="264">
        <v>0.23558292551436999</v>
      </c>
      <c r="N166" s="264">
        <v>0.111597840485952</v>
      </c>
      <c r="O166" s="264">
        <v>1.1850771859964601E-2</v>
      </c>
      <c r="P166" s="264">
        <v>155.258890601346</v>
      </c>
      <c r="Q166" s="264">
        <v>143.56196768745801</v>
      </c>
      <c r="R166" s="264">
        <v>67.143171832248498</v>
      </c>
      <c r="S166" s="264">
        <v>14.090014804849901</v>
      </c>
      <c r="T166" s="264">
        <v>32.2643558922097</v>
      </c>
      <c r="U166" s="276">
        <v>1</v>
      </c>
    </row>
    <row r="167" spans="1:21" s="257" customFormat="1" ht="18.75" customHeight="1">
      <c r="A167" s="266" t="s">
        <v>1772</v>
      </c>
      <c r="B167" s="265">
        <v>20.178839573688698</v>
      </c>
      <c r="C167" s="265">
        <v>2.9161364133699101</v>
      </c>
      <c r="D167" s="265">
        <v>132.76209214129301</v>
      </c>
      <c r="E167" s="265">
        <v>151.80258734631499</v>
      </c>
      <c r="F167" s="265">
        <v>39.900280103269999</v>
      </c>
      <c r="G167" s="265">
        <v>142.35442171659901</v>
      </c>
      <c r="H167" s="265">
        <v>142.169780840096</v>
      </c>
      <c r="I167" s="265">
        <v>12.8302749039918</v>
      </c>
      <c r="J167" s="276">
        <v>148.42762619460001</v>
      </c>
      <c r="K167" s="265">
        <v>183.78891928977299</v>
      </c>
      <c r="L167" s="265">
        <v>1.00275885003391</v>
      </c>
      <c r="M167" s="265">
        <v>0.23216633819434901</v>
      </c>
      <c r="N167" s="265">
        <v>0.109781072264189</v>
      </c>
      <c r="O167" s="265">
        <v>1.1855314190331199E-2</v>
      </c>
      <c r="P167" s="265">
        <v>154.07465694793501</v>
      </c>
      <c r="Q167" s="265">
        <v>142.276092440545</v>
      </c>
      <c r="R167" s="265">
        <v>66.209403195423803</v>
      </c>
      <c r="S167" s="265">
        <v>14.0156864826724</v>
      </c>
      <c r="T167" s="265">
        <v>32.144020211094798</v>
      </c>
      <c r="U167" s="276">
        <v>1</v>
      </c>
    </row>
    <row r="168" spans="1:21" s="257" customFormat="1" ht="18.75" customHeight="1">
      <c r="A168" s="266" t="s">
        <v>1773</v>
      </c>
      <c r="B168" s="265">
        <v>19.939116575179501</v>
      </c>
      <c r="C168" s="265">
        <v>2.84716979820882</v>
      </c>
      <c r="D168" s="265">
        <v>131.61041565410599</v>
      </c>
      <c r="E168" s="265">
        <v>146.950346754273</v>
      </c>
      <c r="F168" s="265">
        <v>37.732034045460502</v>
      </c>
      <c r="G168" s="265">
        <v>138.85269872504799</v>
      </c>
      <c r="H168" s="265">
        <v>137.21774158777501</v>
      </c>
      <c r="I168" s="265">
        <v>12.1853080085817</v>
      </c>
      <c r="J168" s="276">
        <v>143.57951157296799</v>
      </c>
      <c r="K168" s="265">
        <v>177.76797869870899</v>
      </c>
      <c r="L168" s="265">
        <v>0.97720097668163797</v>
      </c>
      <c r="M168" s="265">
        <v>0.22420099902418</v>
      </c>
      <c r="N168" s="265">
        <v>0.107188077577477</v>
      </c>
      <c r="O168" s="265">
        <v>1.1771109648012699E-2</v>
      </c>
      <c r="P168" s="265">
        <v>148.67222821044101</v>
      </c>
      <c r="Q168" s="265">
        <v>137.367005453578</v>
      </c>
      <c r="R168" s="265">
        <v>65.713218389029507</v>
      </c>
      <c r="S168" s="265">
        <v>13.6189798868688</v>
      </c>
      <c r="T168" s="265">
        <v>31.822586808455998</v>
      </c>
      <c r="U168" s="276">
        <v>1</v>
      </c>
    </row>
    <row r="169" spans="1:21" s="257" customFormat="1" ht="18.75" customHeight="1">
      <c r="A169" s="266" t="s">
        <v>1774</v>
      </c>
      <c r="B169" s="265">
        <v>20.134215120804701</v>
      </c>
      <c r="C169" s="265">
        <v>2.8434298254354702</v>
      </c>
      <c r="D169" s="265">
        <v>131.573328450547</v>
      </c>
      <c r="E169" s="265">
        <v>148.367324120169</v>
      </c>
      <c r="F169" s="265">
        <v>36.511472251133704</v>
      </c>
      <c r="G169" s="265">
        <v>141.00063256144301</v>
      </c>
      <c r="H169" s="265">
        <v>137.38788202590101</v>
      </c>
      <c r="I169" s="265">
        <v>12.0830960486016</v>
      </c>
      <c r="J169" s="276">
        <v>143.947971446135</v>
      </c>
      <c r="K169" s="265">
        <v>182.44090080505501</v>
      </c>
      <c r="L169" s="265">
        <v>0.952136239761183</v>
      </c>
      <c r="M169" s="265">
        <v>0.224301444549726</v>
      </c>
      <c r="N169" s="265">
        <v>0.107588914065212</v>
      </c>
      <c r="O169" s="265">
        <v>1.1773943364942601E-2</v>
      </c>
      <c r="P169" s="265">
        <v>150.41918474752001</v>
      </c>
      <c r="Q169" s="265">
        <v>137.88709958608101</v>
      </c>
      <c r="R169" s="265">
        <v>65.165670212007498</v>
      </c>
      <c r="S169" s="265">
        <v>13.924482985542699</v>
      </c>
      <c r="T169" s="265">
        <v>31.596839235426799</v>
      </c>
      <c r="U169" s="276">
        <v>1</v>
      </c>
    </row>
    <row r="170" spans="1:21" s="257" customFormat="1" ht="18.75" customHeight="1">
      <c r="A170" s="266" t="s">
        <v>1775</v>
      </c>
      <c r="B170" s="265">
        <v>19.983871296388799</v>
      </c>
      <c r="C170" s="265">
        <v>2.8117694219081102</v>
      </c>
      <c r="D170" s="265">
        <v>130.33179689785999</v>
      </c>
      <c r="E170" s="265">
        <v>143.9665278169</v>
      </c>
      <c r="F170" s="265">
        <v>36.481399492311702</v>
      </c>
      <c r="G170" s="265">
        <v>136.03745265206399</v>
      </c>
      <c r="H170" s="265">
        <v>132.62707844587499</v>
      </c>
      <c r="I170" s="265">
        <v>11.344769789565399</v>
      </c>
      <c r="J170" s="276">
        <v>138.20622109135101</v>
      </c>
      <c r="K170" s="265">
        <v>175.13706455488099</v>
      </c>
      <c r="L170" s="265">
        <v>0.93917978249919998</v>
      </c>
      <c r="M170" s="265">
        <v>0.21733276875145</v>
      </c>
      <c r="N170" s="265">
        <v>0.104648123099867</v>
      </c>
      <c r="O170" s="265">
        <v>1.1533729901741299E-2</v>
      </c>
      <c r="P170" s="265">
        <v>146.4923812207</v>
      </c>
      <c r="Q170" s="265">
        <v>133.38027890175599</v>
      </c>
      <c r="R170" s="265">
        <v>64.969270993303795</v>
      </c>
      <c r="S170" s="265">
        <v>12.9979330989921</v>
      </c>
      <c r="T170" s="265">
        <v>31.2070575905149</v>
      </c>
      <c r="U170" s="276">
        <v>1</v>
      </c>
    </row>
    <row r="171" spans="1:21" s="257" customFormat="1" ht="18.75" customHeight="1">
      <c r="A171" s="266" t="s">
        <v>1776</v>
      </c>
      <c r="B171" s="265">
        <v>20.766530037143099</v>
      </c>
      <c r="C171" s="265">
        <v>2.95032083517262</v>
      </c>
      <c r="D171" s="265">
        <v>136.22857760447701</v>
      </c>
      <c r="E171" s="265">
        <v>150.64066301906701</v>
      </c>
      <c r="F171" s="265">
        <v>38.563057025186602</v>
      </c>
      <c r="G171" s="265">
        <v>142.982460366879</v>
      </c>
      <c r="H171" s="265">
        <v>138.02181099630499</v>
      </c>
      <c r="I171" s="265">
        <v>11.9858051340636</v>
      </c>
      <c r="J171" s="276">
        <v>144.32728153261601</v>
      </c>
      <c r="K171" s="265">
        <v>184.73195689414001</v>
      </c>
      <c r="L171" s="265">
        <v>0.97515212882968305</v>
      </c>
      <c r="M171" s="265">
        <v>0.228348033382169</v>
      </c>
      <c r="N171" s="265">
        <v>0.109428012611705</v>
      </c>
      <c r="O171" s="265">
        <v>1.21472661927243E-2</v>
      </c>
      <c r="P171" s="265">
        <v>152.29899906761301</v>
      </c>
      <c r="Q171" s="265">
        <v>139.05716382588801</v>
      </c>
      <c r="R171" s="265">
        <v>67.515963774991206</v>
      </c>
      <c r="S171" s="265">
        <v>13.7385937132591</v>
      </c>
      <c r="T171" s="265">
        <v>32.599277505535703</v>
      </c>
      <c r="U171" s="276">
        <v>1</v>
      </c>
    </row>
    <row r="172" spans="1:21" s="256" customFormat="1" ht="18.75" customHeight="1">
      <c r="A172" s="263" t="s">
        <v>1777</v>
      </c>
      <c r="B172" s="264">
        <v>19.497596891592099</v>
      </c>
      <c r="C172" s="264">
        <v>2.7227711467567199</v>
      </c>
      <c r="D172" s="264">
        <v>128.22283525518401</v>
      </c>
      <c r="E172" s="264">
        <v>139.126071443011</v>
      </c>
      <c r="F172" s="264">
        <v>37.695559277204097</v>
      </c>
      <c r="G172" s="264">
        <v>130.95015635124</v>
      </c>
      <c r="H172" s="264">
        <v>127.210686857445</v>
      </c>
      <c r="I172" s="264">
        <v>11.449089910389899</v>
      </c>
      <c r="J172" s="275">
        <v>133.167801044925</v>
      </c>
      <c r="K172" s="264">
        <v>171.889894830055</v>
      </c>
      <c r="L172" s="264">
        <v>0.90236596145765002</v>
      </c>
      <c r="M172" s="264">
        <v>0.21037525887226</v>
      </c>
      <c r="N172" s="264">
        <v>0.101818600976034</v>
      </c>
      <c r="O172" s="264">
        <v>1.13123984037998E-2</v>
      </c>
      <c r="P172" s="264">
        <v>143.140233222197</v>
      </c>
      <c r="Q172" s="264">
        <v>129.88368679862299</v>
      </c>
      <c r="R172" s="264">
        <v>64.162280544184895</v>
      </c>
      <c r="S172" s="264">
        <v>12.260065727177301</v>
      </c>
      <c r="T172" s="264">
        <v>30.451916507696399</v>
      </c>
      <c r="U172" s="276">
        <v>1</v>
      </c>
    </row>
    <row r="173" spans="1:21" s="256" customFormat="1" ht="18.75" customHeight="1">
      <c r="A173" s="263" t="s">
        <v>1778</v>
      </c>
      <c r="B173" s="264">
        <v>19.696861902362802</v>
      </c>
      <c r="C173" s="264">
        <v>2.6993885021599202</v>
      </c>
      <c r="D173" s="264">
        <v>128.86291651066199</v>
      </c>
      <c r="E173" s="264">
        <v>139.98775353515401</v>
      </c>
      <c r="F173" s="264">
        <v>39.5283597673061</v>
      </c>
      <c r="G173" s="264">
        <v>131.97208953341101</v>
      </c>
      <c r="H173" s="264">
        <v>128.141387232645</v>
      </c>
      <c r="I173" s="264">
        <v>11.603716577768401</v>
      </c>
      <c r="J173" s="275">
        <v>134.32639928207499</v>
      </c>
      <c r="K173" s="264">
        <v>172.25719668488799</v>
      </c>
      <c r="L173" s="264">
        <v>0.90130906464437799</v>
      </c>
      <c r="M173" s="264">
        <v>0.210973035707123</v>
      </c>
      <c r="N173" s="264">
        <v>0.10196607544377</v>
      </c>
      <c r="O173" s="264">
        <v>1.1271717874263501E-2</v>
      </c>
      <c r="P173" s="264">
        <v>144.009254758406</v>
      </c>
      <c r="Q173" s="264">
        <v>131.04812238112899</v>
      </c>
      <c r="R173" s="264">
        <v>59.690849056313702</v>
      </c>
      <c r="S173" s="264">
        <v>12.2259383426599</v>
      </c>
      <c r="T173" s="264">
        <v>30.5815025772445</v>
      </c>
      <c r="U173" s="276">
        <v>1</v>
      </c>
    </row>
    <row r="174" spans="1:21" s="256" customFormat="1" ht="18.75" customHeight="1">
      <c r="A174" s="263" t="s">
        <v>1779</v>
      </c>
      <c r="B174" s="264">
        <v>19.215797020897298</v>
      </c>
      <c r="C174" s="264">
        <v>2.6609838887719399</v>
      </c>
      <c r="D174" s="264">
        <v>128.036046000612</v>
      </c>
      <c r="E174" s="264">
        <v>141.00137698007501</v>
      </c>
      <c r="F174" s="264">
        <v>42.724326222533499</v>
      </c>
      <c r="G174" s="264">
        <v>132.151235035685</v>
      </c>
      <c r="H174" s="264">
        <v>126.31418268233</v>
      </c>
      <c r="I174" s="264">
        <v>12.1437560259844</v>
      </c>
      <c r="J174" s="275">
        <v>133.80281505533901</v>
      </c>
      <c r="K174" s="264">
        <v>167.08254272799201</v>
      </c>
      <c r="L174" s="264">
        <v>0.83758364842399902</v>
      </c>
      <c r="M174" s="264">
        <v>0.20524334718902201</v>
      </c>
      <c r="N174" s="264">
        <v>0.100024891466944</v>
      </c>
      <c r="O174" s="264">
        <v>1.11413879738025E-2</v>
      </c>
      <c r="P174" s="264">
        <v>140.693167969364</v>
      </c>
      <c r="Q174" s="264">
        <v>128.64911611586999</v>
      </c>
      <c r="R174" s="264">
        <v>56.499948760234098</v>
      </c>
      <c r="S174" s="264">
        <v>12.4062580103621</v>
      </c>
      <c r="T174" s="264">
        <v>30.310650883195802</v>
      </c>
      <c r="U174" s="276">
        <v>1</v>
      </c>
    </row>
    <row r="175" spans="1:21" s="257" customFormat="1" ht="18.75" customHeight="1">
      <c r="A175" s="263" t="s">
        <v>1780</v>
      </c>
      <c r="B175" s="264">
        <v>18.211230785764201</v>
      </c>
      <c r="C175" s="264">
        <v>2.62463540764811</v>
      </c>
      <c r="D175" s="264">
        <v>126.21950700880301</v>
      </c>
      <c r="E175" s="264">
        <v>131.62819484568899</v>
      </c>
      <c r="F175" s="264">
        <v>40.768069295456698</v>
      </c>
      <c r="G175" s="264">
        <v>122.787568067804</v>
      </c>
      <c r="H175" s="264">
        <v>118.083642846578</v>
      </c>
      <c r="I175" s="264">
        <v>11.029457519752601</v>
      </c>
      <c r="J175" s="275">
        <v>125.51542041926901</v>
      </c>
      <c r="K175" s="264">
        <v>160.22517827642599</v>
      </c>
      <c r="L175" s="264">
        <v>0.77676893603288599</v>
      </c>
      <c r="M175" s="264">
        <v>0.20208910858637599</v>
      </c>
      <c r="N175" s="264">
        <v>9.4228313112526094E-2</v>
      </c>
      <c r="O175" s="264">
        <v>1.09728373570833E-2</v>
      </c>
      <c r="P175" s="264">
        <v>131.39444363771</v>
      </c>
      <c r="Q175" s="264">
        <v>119.63775628055799</v>
      </c>
      <c r="R175" s="264">
        <v>58.249185672000998</v>
      </c>
      <c r="S175" s="264">
        <v>11.665500321991001</v>
      </c>
      <c r="T175" s="264">
        <v>30.194260648273701</v>
      </c>
      <c r="U175" s="276">
        <v>1</v>
      </c>
    </row>
    <row r="176" spans="1:21" s="257" customFormat="1" ht="18.75" customHeight="1">
      <c r="A176" s="263" t="s">
        <v>1781</v>
      </c>
      <c r="B176" s="264">
        <v>17.5497212112003</v>
      </c>
      <c r="C176" s="264">
        <v>2.5790153744826898</v>
      </c>
      <c r="D176" s="264">
        <v>125.662804467717</v>
      </c>
      <c r="E176" s="264">
        <v>129.267022076915</v>
      </c>
      <c r="F176" s="264">
        <v>39.967753270081197</v>
      </c>
      <c r="G176" s="264">
        <v>122.357263058773</v>
      </c>
      <c r="H176" s="264">
        <v>117.494508979747</v>
      </c>
      <c r="I176" s="264">
        <v>11.0693732505726</v>
      </c>
      <c r="J176" s="275">
        <v>125.22511992642001</v>
      </c>
      <c r="K176" s="264">
        <v>157.07472943467599</v>
      </c>
      <c r="L176" s="264">
        <v>0.77325338983986303</v>
      </c>
      <c r="M176" s="264">
        <v>0.18996802794512399</v>
      </c>
      <c r="N176" s="264">
        <v>9.3205961411824995E-2</v>
      </c>
      <c r="O176" s="264">
        <v>1.0707452139606E-2</v>
      </c>
      <c r="P176" s="264">
        <v>130.85607920377601</v>
      </c>
      <c r="Q176" s="264">
        <v>119.206523206168</v>
      </c>
      <c r="R176" s="264">
        <v>59.408894676831203</v>
      </c>
      <c r="S176" s="264">
        <v>11.5632503974944</v>
      </c>
      <c r="T176" s="264">
        <v>29.683883221520698</v>
      </c>
      <c r="U176" s="276">
        <v>1</v>
      </c>
    </row>
    <row r="177" spans="1:21" s="257" customFormat="1" ht="18.75" customHeight="1">
      <c r="A177" s="263" t="s">
        <v>1782</v>
      </c>
      <c r="B177" s="264">
        <v>17.210682362293401</v>
      </c>
      <c r="C177" s="264">
        <v>2.50939843327901</v>
      </c>
      <c r="D177" s="264">
        <v>124.530679290563</v>
      </c>
      <c r="E177" s="264">
        <v>126.21515181438301</v>
      </c>
      <c r="F177" s="264">
        <v>38.805401142620397</v>
      </c>
      <c r="G177" s="264">
        <v>121.681069158147</v>
      </c>
      <c r="H177" s="264">
        <v>115.572868591984</v>
      </c>
      <c r="I177" s="264">
        <v>10.4519408175764</v>
      </c>
      <c r="J177" s="275">
        <v>122.372910962068</v>
      </c>
      <c r="K177" s="264">
        <v>152.86664081569799</v>
      </c>
      <c r="L177" s="264">
        <v>0.72812215963733495</v>
      </c>
      <c r="M177" s="264">
        <v>0.189518815118251</v>
      </c>
      <c r="N177" s="264">
        <v>9.1707180361707205E-2</v>
      </c>
      <c r="O177" s="264">
        <v>1.04729580589742E-2</v>
      </c>
      <c r="P177" s="264">
        <v>128.854203725102</v>
      </c>
      <c r="Q177" s="264">
        <v>117.75287150993699</v>
      </c>
      <c r="R177" s="264">
        <v>59.113212979520398</v>
      </c>
      <c r="S177" s="264">
        <v>10.8807831594072</v>
      </c>
      <c r="T177" s="264">
        <v>29.400686278618199</v>
      </c>
      <c r="U177" s="276">
        <v>1</v>
      </c>
    </row>
    <row r="178" spans="1:21" s="257" customFormat="1" ht="18.75" customHeight="1">
      <c r="A178" s="263" t="s">
        <v>1783</v>
      </c>
      <c r="B178" s="264">
        <v>17.393815800156201</v>
      </c>
      <c r="C178" s="264">
        <v>2.50476974242935</v>
      </c>
      <c r="D178" s="264">
        <v>125.83921721602</v>
      </c>
      <c r="E178" s="264">
        <v>125.722016469602</v>
      </c>
      <c r="F178" s="264">
        <v>37.7744117807067</v>
      </c>
      <c r="G178" s="264">
        <v>118.38997668403699</v>
      </c>
      <c r="H178" s="264">
        <v>113.057381757486</v>
      </c>
      <c r="I178" s="264">
        <v>10.630222237809001</v>
      </c>
      <c r="J178" s="275">
        <v>120.38008141984599</v>
      </c>
      <c r="K178" s="264">
        <v>153.865652249372</v>
      </c>
      <c r="L178" s="264">
        <v>0.74389838908286499</v>
      </c>
      <c r="M178" s="264">
        <v>0.184865197725331</v>
      </c>
      <c r="N178" s="264">
        <v>9.08179696654451E-2</v>
      </c>
      <c r="O178" s="264">
        <v>1.04599470856687E-2</v>
      </c>
      <c r="P178" s="264">
        <v>126.730409354803</v>
      </c>
      <c r="Q178" s="264">
        <v>115.370801547658</v>
      </c>
      <c r="R178" s="264">
        <v>58.531666300137303</v>
      </c>
      <c r="S178" s="264">
        <v>11.162227592214</v>
      </c>
      <c r="T178" s="264">
        <v>30.175187671025899</v>
      </c>
      <c r="U178" s="276">
        <v>1</v>
      </c>
    </row>
    <row r="179" spans="1:21" s="257" customFormat="1" ht="18.75" customHeight="1">
      <c r="A179" s="266" t="s">
        <v>1784</v>
      </c>
      <c r="B179" s="265">
        <v>16.823097939403301</v>
      </c>
      <c r="C179" s="265">
        <v>2.4878518306620898</v>
      </c>
      <c r="D179" s="265">
        <v>124.76793131163301</v>
      </c>
      <c r="E179" s="265">
        <v>124.66867740667401</v>
      </c>
      <c r="F179" s="265">
        <v>37.399015724493403</v>
      </c>
      <c r="G179" s="265">
        <v>115.43669030247101</v>
      </c>
      <c r="H179" s="265">
        <v>110.452505783864</v>
      </c>
      <c r="I179" s="265">
        <v>10.249789061991001</v>
      </c>
      <c r="J179" s="276">
        <v>117.47600989854899</v>
      </c>
      <c r="K179" s="265">
        <v>146.23969280493799</v>
      </c>
      <c r="L179" s="265">
        <v>0.71073288906784304</v>
      </c>
      <c r="M179" s="265">
        <v>0.180715319395681</v>
      </c>
      <c r="N179" s="265">
        <v>8.7072694308314297E-2</v>
      </c>
      <c r="O179" s="265">
        <v>1.0410859873048999E-2</v>
      </c>
      <c r="P179" s="265">
        <v>124.257292944612</v>
      </c>
      <c r="Q179" s="265">
        <v>113.10321924628001</v>
      </c>
      <c r="R179" s="265">
        <v>54.706853488325002</v>
      </c>
      <c r="S179" s="265">
        <v>10.745740922331599</v>
      </c>
      <c r="T179" s="265">
        <v>29.625808205814799</v>
      </c>
      <c r="U179" s="276">
        <v>1</v>
      </c>
    </row>
    <row r="180" spans="1:21" s="257" customFormat="1" ht="18.75" customHeight="1">
      <c r="A180" s="266" t="s">
        <v>1785</v>
      </c>
      <c r="B180" s="265">
        <v>16.3630052854448</v>
      </c>
      <c r="C180" s="265">
        <v>2.4417460323213498</v>
      </c>
      <c r="D180" s="265">
        <v>124.82430464114501</v>
      </c>
      <c r="E180" s="265">
        <v>124.19864253707</v>
      </c>
      <c r="F180" s="265">
        <v>35.660004723705299</v>
      </c>
      <c r="G180" s="265">
        <v>111.55550389675101</v>
      </c>
      <c r="H180" s="265">
        <v>106.879836680249</v>
      </c>
      <c r="I180" s="265">
        <v>9.7073962465472405</v>
      </c>
      <c r="J180" s="276">
        <v>116.53830433839499</v>
      </c>
      <c r="K180" s="265">
        <v>139.650214648298</v>
      </c>
      <c r="L180" s="265">
        <v>0.68212464371251502</v>
      </c>
      <c r="M180" s="265">
        <v>0.175862644853538</v>
      </c>
      <c r="N180" s="265">
        <v>8.2079576663128401E-2</v>
      </c>
      <c r="O180" s="265">
        <v>1.02471078263414E-2</v>
      </c>
      <c r="P180" s="265">
        <v>124.975720785964</v>
      </c>
      <c r="Q180" s="265">
        <v>110.35510937401401</v>
      </c>
      <c r="R180" s="265">
        <v>37.332000986902003</v>
      </c>
      <c r="S180" s="265">
        <v>10.392039331845501</v>
      </c>
      <c r="T180" s="265">
        <v>29.240551922938099</v>
      </c>
      <c r="U180" s="276">
        <v>1</v>
      </c>
    </row>
    <row r="181" spans="1:21" s="257" customFormat="1" ht="18.75" customHeight="1">
      <c r="A181" s="266" t="s">
        <v>1786</v>
      </c>
      <c r="B181" s="265">
        <v>15.953802488125801</v>
      </c>
      <c r="C181" s="265">
        <v>2.4388135690488002</v>
      </c>
      <c r="D181" s="265">
        <v>125.46931496366</v>
      </c>
      <c r="E181" s="265">
        <v>127.80870705124001</v>
      </c>
      <c r="F181" s="265">
        <v>36.932133738845998</v>
      </c>
      <c r="G181" s="265">
        <v>113.962441372124</v>
      </c>
      <c r="H181" s="265">
        <v>109.93983757184</v>
      </c>
      <c r="I181" s="265">
        <v>9.5362172411663302</v>
      </c>
      <c r="J181" s="276">
        <v>119.73176190035601</v>
      </c>
      <c r="K181" s="265">
        <v>148.14518790569201</v>
      </c>
      <c r="L181" s="265">
        <v>0.67063654365127401</v>
      </c>
      <c r="M181" s="265">
        <v>0.17951054009240999</v>
      </c>
      <c r="N181" s="265">
        <v>8.2984090477432201E-2</v>
      </c>
      <c r="O181" s="265">
        <v>1.00726512405585E-2</v>
      </c>
      <c r="P181" s="265">
        <v>126.95675595352201</v>
      </c>
      <c r="Q181" s="265">
        <v>116.195646092164</v>
      </c>
      <c r="R181" s="265">
        <v>28.340083742601099</v>
      </c>
      <c r="S181" s="265">
        <v>10.6019616780499</v>
      </c>
      <c r="T181" s="265">
        <v>29.237219245434201</v>
      </c>
      <c r="U181" s="276">
        <v>1</v>
      </c>
    </row>
    <row r="182" spans="1:21" s="257" customFormat="1" ht="18.75" customHeight="1">
      <c r="A182" s="266" t="s">
        <v>1787</v>
      </c>
      <c r="B182" s="265">
        <v>16.218002951345198</v>
      </c>
      <c r="C182" s="265">
        <v>2.4534974641471599</v>
      </c>
      <c r="D182" s="265">
        <v>125.01993649900101</v>
      </c>
      <c r="E182" s="265">
        <v>129.36313252964601</v>
      </c>
      <c r="F182" s="265">
        <v>36.728847748591903</v>
      </c>
      <c r="G182" s="265">
        <v>118.823217458356</v>
      </c>
      <c r="H182" s="265">
        <v>115.129668152498</v>
      </c>
      <c r="I182" s="265">
        <v>10.3549091875431</v>
      </c>
      <c r="J182" s="276">
        <v>124.375090173101</v>
      </c>
      <c r="K182" s="265">
        <v>154.44685760823501</v>
      </c>
      <c r="L182" s="265">
        <v>0.71578165571018904</v>
      </c>
      <c r="M182" s="265">
        <v>0.18786746022940601</v>
      </c>
      <c r="N182" s="265">
        <v>8.8228417193611797E-2</v>
      </c>
      <c r="O182" s="265">
        <v>9.9222319344241007E-3</v>
      </c>
      <c r="P182" s="265">
        <v>132.531002426052</v>
      </c>
      <c r="Q182" s="265">
        <v>121.91365246916</v>
      </c>
      <c r="R182" s="265">
        <v>30.4701106128859</v>
      </c>
      <c r="S182" s="265">
        <v>11.145309370668899</v>
      </c>
      <c r="T182" s="265">
        <v>29.292244568852301</v>
      </c>
      <c r="U182" s="276">
        <v>1</v>
      </c>
    </row>
    <row r="183" spans="1:21" s="257" customFormat="1" ht="18.75" customHeight="1">
      <c r="A183" s="266" t="s">
        <v>1788</v>
      </c>
      <c r="B183" s="265">
        <v>16.795504224344398</v>
      </c>
      <c r="C183" s="265">
        <v>2.4385663247076299</v>
      </c>
      <c r="D183" s="265">
        <v>126.38009128249</v>
      </c>
      <c r="E183" s="265">
        <v>135.47646609817701</v>
      </c>
      <c r="F183" s="265">
        <v>37.9862459484563</v>
      </c>
      <c r="G183" s="265">
        <v>124.038675125761</v>
      </c>
      <c r="H183" s="265">
        <v>119.89905564492599</v>
      </c>
      <c r="I183" s="265">
        <v>10.5093214681582</v>
      </c>
      <c r="J183" s="276">
        <v>130.211776224868</v>
      </c>
      <c r="K183" s="265">
        <v>157.982466381931</v>
      </c>
      <c r="L183" s="265">
        <v>0.76091325696754697</v>
      </c>
      <c r="M183" s="265">
        <v>0.196805876609707</v>
      </c>
      <c r="N183" s="265">
        <v>9.3500278399593503E-2</v>
      </c>
      <c r="O183" s="265">
        <v>1.01309657199286E-2</v>
      </c>
      <c r="P183" s="265">
        <v>137.92529373790401</v>
      </c>
      <c r="Q183" s="265">
        <v>127.3964699819</v>
      </c>
      <c r="R183" s="265">
        <v>49.014576806060397</v>
      </c>
      <c r="S183" s="265">
        <v>11.658051225067201</v>
      </c>
      <c r="T183" s="265">
        <v>29.784473708124601</v>
      </c>
      <c r="U183" s="276">
        <v>1</v>
      </c>
    </row>
    <row r="184" spans="1:21" s="256" customFormat="1" ht="18.75" customHeight="1">
      <c r="A184" s="267" t="s">
        <v>1789</v>
      </c>
      <c r="B184" s="268">
        <v>17.244981760142402</v>
      </c>
      <c r="C184" s="268">
        <v>2.4459470994440502</v>
      </c>
      <c r="D184" s="268">
        <v>125.463504689221</v>
      </c>
      <c r="E184" s="268">
        <v>133.64245731893899</v>
      </c>
      <c r="F184" s="268">
        <v>38.519924122626797</v>
      </c>
      <c r="G184" s="268">
        <v>123.81514826800201</v>
      </c>
      <c r="H184" s="268">
        <v>120.395820793365</v>
      </c>
      <c r="I184" s="268">
        <v>10.062576687528599</v>
      </c>
      <c r="J184" s="277">
        <v>128.48872405548099</v>
      </c>
      <c r="K184" s="268">
        <v>158.25833059683401</v>
      </c>
      <c r="L184" s="268">
        <v>0.76666431704036597</v>
      </c>
      <c r="M184" s="268">
        <v>0.19686879890322401</v>
      </c>
      <c r="N184" s="268">
        <v>9.6356573986746699E-2</v>
      </c>
      <c r="O184" s="268">
        <v>1.05144077134503E-2</v>
      </c>
      <c r="P184" s="268">
        <v>138.095509015202</v>
      </c>
      <c r="Q184" s="268">
        <v>127.540215456128</v>
      </c>
      <c r="R184" s="268">
        <v>38.994983005425603</v>
      </c>
      <c r="S184" s="268">
        <v>11.300182343260801</v>
      </c>
      <c r="T184" s="268">
        <v>29.447481662533502</v>
      </c>
      <c r="U184" s="297">
        <v>1</v>
      </c>
    </row>
    <row r="185" spans="1:21" s="256" customFormat="1" ht="18.75" customHeight="1">
      <c r="A185" s="263" t="s">
        <v>1790</v>
      </c>
      <c r="B185" s="264">
        <v>16.353933262445</v>
      </c>
      <c r="C185" s="264">
        <v>2.3737316167718001</v>
      </c>
      <c r="D185" s="264">
        <v>123.641169103031</v>
      </c>
      <c r="E185" s="264">
        <v>129.675049663236</v>
      </c>
      <c r="F185" s="264">
        <v>37.273619998070998</v>
      </c>
      <c r="G185" s="264">
        <v>120.06495874993399</v>
      </c>
      <c r="H185" s="264">
        <v>116.848560505875</v>
      </c>
      <c r="I185" s="264">
        <v>9.4110159614721596</v>
      </c>
      <c r="J185" s="275">
        <v>124.40398499671301</v>
      </c>
      <c r="K185" s="264">
        <v>153.675584097637</v>
      </c>
      <c r="L185" s="264">
        <v>0.71411303538468096</v>
      </c>
      <c r="M185" s="264">
        <v>0.18975570552323801</v>
      </c>
      <c r="N185" s="264">
        <v>8.8295947106178593E-2</v>
      </c>
      <c r="O185" s="264">
        <v>1.0121072183159999E-2</v>
      </c>
      <c r="P185" s="264">
        <v>131.737229421828</v>
      </c>
      <c r="Q185" s="264">
        <v>122.72664319184</v>
      </c>
      <c r="R185" s="264">
        <v>38.174905480845297</v>
      </c>
      <c r="S185" s="264">
        <v>11.242794688342499</v>
      </c>
      <c r="T185" s="264">
        <v>28.9487044645407</v>
      </c>
      <c r="U185" s="276">
        <v>1</v>
      </c>
    </row>
    <row r="186" spans="1:21" s="256" customFormat="1" ht="18.75" customHeight="1">
      <c r="A186" s="263" t="s">
        <v>1791</v>
      </c>
      <c r="B186" s="264">
        <v>16.222592015963301</v>
      </c>
      <c r="C186" s="264">
        <v>2.3540486248414201</v>
      </c>
      <c r="D186" s="264">
        <v>122.054316560066</v>
      </c>
      <c r="E186" s="264">
        <v>130.94769328843</v>
      </c>
      <c r="F186" s="264">
        <v>37.860517185972</v>
      </c>
      <c r="G186" s="264">
        <v>121.426693825635</v>
      </c>
      <c r="H186" s="264">
        <v>118.76697853371201</v>
      </c>
      <c r="I186" s="264">
        <v>9.6799179485078195</v>
      </c>
      <c r="J186" s="275">
        <v>126.33225874526499</v>
      </c>
      <c r="K186" s="264">
        <v>155.69155138029899</v>
      </c>
      <c r="L186" s="264">
        <v>0.72017243933976804</v>
      </c>
      <c r="M186" s="264">
        <v>0.19200250685155101</v>
      </c>
      <c r="N186" s="264">
        <v>8.7924453078710704E-2</v>
      </c>
      <c r="O186" s="264">
        <v>1.01162354879427E-2</v>
      </c>
      <c r="P186" s="264">
        <v>133.494971498723</v>
      </c>
      <c r="Q186" s="264">
        <v>123.144517332006</v>
      </c>
      <c r="R186" s="264">
        <v>37.092369880126903</v>
      </c>
      <c r="S186" s="264">
        <v>11.1886374353458</v>
      </c>
      <c r="T186" s="264">
        <v>28.585500128428301</v>
      </c>
      <c r="U186" s="276">
        <v>1</v>
      </c>
    </row>
    <row r="187" spans="1:21" s="257" customFormat="1" ht="18.75" customHeight="1">
      <c r="A187" s="263" t="s">
        <v>1792</v>
      </c>
      <c r="B187" s="264">
        <v>15.731474637583601</v>
      </c>
      <c r="C187" s="264">
        <v>2.3220247603095201</v>
      </c>
      <c r="D187" s="264">
        <v>120.138264240631</v>
      </c>
      <c r="E187" s="264">
        <v>130.83261561211799</v>
      </c>
      <c r="F187" s="264">
        <v>37.899398480358997</v>
      </c>
      <c r="G187" s="264">
        <v>120.79342170975499</v>
      </c>
      <c r="H187" s="264">
        <v>118.161821797969</v>
      </c>
      <c r="I187" s="264">
        <v>9.2048580558541797</v>
      </c>
      <c r="J187" s="275">
        <v>125.46709822549801</v>
      </c>
      <c r="K187" s="264">
        <v>155.37686288091899</v>
      </c>
      <c r="L187" s="264">
        <v>0.70700865484012598</v>
      </c>
      <c r="M187" s="264">
        <v>0.190818476347486</v>
      </c>
      <c r="N187" s="264">
        <v>8.39704791953233E-2</v>
      </c>
      <c r="O187" s="264">
        <v>1.01499317072547E-2</v>
      </c>
      <c r="P187" s="264">
        <v>131.13332083075099</v>
      </c>
      <c r="Q187" s="264">
        <v>122.289268140076</v>
      </c>
      <c r="R187" s="264">
        <v>37.387486891804997</v>
      </c>
      <c r="S187" s="264">
        <v>11.046287215760501</v>
      </c>
      <c r="T187" s="264">
        <v>28.086467986796499</v>
      </c>
      <c r="U187" s="276">
        <v>1</v>
      </c>
    </row>
    <row r="188" spans="1:21" s="257" customFormat="1" ht="18.75" customHeight="1">
      <c r="A188" s="263" t="s">
        <v>1793</v>
      </c>
      <c r="B188" s="264">
        <v>15.2042775259567</v>
      </c>
      <c r="C188" s="264">
        <v>2.30082154318595</v>
      </c>
      <c r="D188" s="264">
        <v>119.661556340883</v>
      </c>
      <c r="E188" s="264">
        <v>126.17926079438899</v>
      </c>
      <c r="F188" s="264">
        <v>37.001876457981197</v>
      </c>
      <c r="G188" s="264">
        <v>116.21029328053</v>
      </c>
      <c r="H188" s="264">
        <v>113.675411673464</v>
      </c>
      <c r="I188" s="264">
        <v>8.5281642358202596</v>
      </c>
      <c r="J188" s="275">
        <v>120.661413962102</v>
      </c>
      <c r="K188" s="264">
        <v>153.86570257490101</v>
      </c>
      <c r="L188" s="264">
        <v>0.67354296403721303</v>
      </c>
      <c r="M188" s="264">
        <v>0.18398038753493001</v>
      </c>
      <c r="N188" s="264">
        <v>8.4795800898028198E-2</v>
      </c>
      <c r="O188" s="264">
        <v>9.9460606348631807E-3</v>
      </c>
      <c r="P188" s="264">
        <v>126.697752219633</v>
      </c>
      <c r="Q188" s="264">
        <v>118.10090731470299</v>
      </c>
      <c r="R188" s="264">
        <v>38.852792667679097</v>
      </c>
      <c r="S188" s="264">
        <v>10.460339977131</v>
      </c>
      <c r="T188" s="264">
        <v>28.001569812538701</v>
      </c>
      <c r="U188" s="276">
        <v>1</v>
      </c>
    </row>
    <row r="189" spans="1:21" s="257" customFormat="1" ht="18.75" customHeight="1">
      <c r="A189" s="263" t="s">
        <v>1794</v>
      </c>
      <c r="B189" s="264">
        <v>24.071768390492601</v>
      </c>
      <c r="C189" s="264">
        <v>3.7978469084566799</v>
      </c>
      <c r="D189" s="264">
        <v>194.450402580939</v>
      </c>
      <c r="E189" s="264">
        <v>208.11365457623</v>
      </c>
      <c r="F189" s="264">
        <v>63.364940460315601</v>
      </c>
      <c r="G189" s="264">
        <v>193.41951123689901</v>
      </c>
      <c r="H189" s="264">
        <v>188.46756082437099</v>
      </c>
      <c r="I189" s="264">
        <v>14.4519186212181</v>
      </c>
      <c r="J189" s="275">
        <v>200.20711753102299</v>
      </c>
      <c r="K189" s="264">
        <v>256.13088193696302</v>
      </c>
      <c r="L189" s="264">
        <v>1.0537345516791901</v>
      </c>
      <c r="M189" s="264">
        <v>0.30764236177420101</v>
      </c>
      <c r="N189" s="264">
        <v>0.13832096452123399</v>
      </c>
      <c r="O189" s="264">
        <v>1.6071608103719201E-2</v>
      </c>
      <c r="P189" s="264">
        <v>209.36804417712801</v>
      </c>
      <c r="Q189" s="264">
        <v>195.45528562313299</v>
      </c>
      <c r="R189" s="264">
        <v>64.809764517085398</v>
      </c>
      <c r="S189" s="264">
        <v>17.156515150763099</v>
      </c>
      <c r="T189" s="264">
        <v>45.5064623345706</v>
      </c>
      <c r="U189" s="276">
        <v>1</v>
      </c>
    </row>
    <row r="190" spans="1:21" s="257" customFormat="1" ht="18.75" customHeight="1">
      <c r="A190" s="263" t="s">
        <v>1795</v>
      </c>
      <c r="B190" s="264">
        <v>23.4145183562193</v>
      </c>
      <c r="C190" s="264">
        <v>3.7265693184158</v>
      </c>
      <c r="D190" s="264">
        <v>186.197640339142</v>
      </c>
      <c r="E190" s="264">
        <v>203.793230157876</v>
      </c>
      <c r="F190" s="264">
        <v>61.644407300740703</v>
      </c>
      <c r="G190" s="264">
        <v>187.784359152972</v>
      </c>
      <c r="H190" s="264">
        <v>182.760932375626</v>
      </c>
      <c r="I190" s="264">
        <v>14.8836080899849</v>
      </c>
      <c r="J190" s="275">
        <v>194.54447081978199</v>
      </c>
      <c r="K190" s="264">
        <v>248.03263750666</v>
      </c>
      <c r="L190" s="264">
        <v>1.0403128504261001</v>
      </c>
      <c r="M190" s="264">
        <v>0.29973828226644</v>
      </c>
      <c r="N190" s="264">
        <v>0.13568344247804601</v>
      </c>
      <c r="O190" s="264">
        <v>1.53340885048715E-2</v>
      </c>
      <c r="P190" s="264">
        <v>204.56942474991101</v>
      </c>
      <c r="Q190" s="264">
        <v>189.44046292349501</v>
      </c>
      <c r="R190" s="264">
        <v>64.114861388440005</v>
      </c>
      <c r="S190" s="264">
        <v>16.9443727721243</v>
      </c>
      <c r="T190" s="264">
        <v>43.6399416687075</v>
      </c>
      <c r="U190" s="276">
        <v>1</v>
      </c>
    </row>
    <row r="191" spans="1:21" s="257" customFormat="1" ht="18.75" customHeight="1">
      <c r="A191" s="266" t="s">
        <v>1796</v>
      </c>
      <c r="B191" s="265">
        <v>22.299307521015901</v>
      </c>
      <c r="C191" s="265">
        <v>3.5886509714403099</v>
      </c>
      <c r="D191" s="265">
        <v>181.12902934769599</v>
      </c>
      <c r="E191" s="265">
        <v>195.48066625294999</v>
      </c>
      <c r="F191" s="265">
        <v>57.649294132686201</v>
      </c>
      <c r="G191" s="265">
        <v>180.284752108796</v>
      </c>
      <c r="H191" s="265">
        <v>176.273301881431</v>
      </c>
      <c r="I191" s="265">
        <v>13.6505927053025</v>
      </c>
      <c r="J191" s="276">
        <v>186.410800299475</v>
      </c>
      <c r="K191" s="265">
        <v>237.50205232662901</v>
      </c>
      <c r="L191" s="265">
        <v>0.97390798391877897</v>
      </c>
      <c r="M191" s="265">
        <v>0.28502469184607099</v>
      </c>
      <c r="N191" s="265">
        <v>0.12859227432600201</v>
      </c>
      <c r="O191" s="265">
        <v>1.46972248367018E-2</v>
      </c>
      <c r="P191" s="265">
        <v>196.843341575474</v>
      </c>
      <c r="Q191" s="265">
        <v>181.50676256075499</v>
      </c>
      <c r="R191" s="265">
        <v>61.866465468176997</v>
      </c>
      <c r="S191" s="265">
        <v>15.8460432698429</v>
      </c>
      <c r="T191" s="265">
        <v>42.407856708287099</v>
      </c>
      <c r="U191" s="276">
        <v>1</v>
      </c>
    </row>
    <row r="192" spans="1:21" s="257" customFormat="1" ht="18.75" customHeight="1">
      <c r="A192" s="266" t="s">
        <v>1797</v>
      </c>
      <c r="B192" s="265">
        <v>22.1806719634187</v>
      </c>
      <c r="C192" s="265">
        <v>3.5130130536020601</v>
      </c>
      <c r="D192" s="265">
        <v>180.60502764044</v>
      </c>
      <c r="E192" s="265">
        <v>188.728551842097</v>
      </c>
      <c r="F192" s="265">
        <v>56.505146377228897</v>
      </c>
      <c r="G192" s="265">
        <v>175.104099359343</v>
      </c>
      <c r="H192" s="265">
        <v>170.00169916482</v>
      </c>
      <c r="I192" s="265">
        <v>13.621719322089101</v>
      </c>
      <c r="J192" s="276">
        <v>181.19769541765999</v>
      </c>
      <c r="K192" s="265">
        <v>229.779371003177</v>
      </c>
      <c r="L192" s="265">
        <v>0.94952081416501499</v>
      </c>
      <c r="M192" s="265">
        <v>0.27796770473164101</v>
      </c>
      <c r="N192" s="265">
        <v>0.12641527837645999</v>
      </c>
      <c r="O192" s="265">
        <v>1.43755506668668E-2</v>
      </c>
      <c r="P192" s="265">
        <v>189.53570227019799</v>
      </c>
      <c r="Q192" s="265">
        <v>176.27454625881001</v>
      </c>
      <c r="R192" s="265">
        <v>62.071678118812898</v>
      </c>
      <c r="S192" s="265">
        <v>15.858083853111999</v>
      </c>
      <c r="T192" s="265">
        <v>42.321839530883999</v>
      </c>
      <c r="U192" s="276">
        <v>1</v>
      </c>
    </row>
    <row r="193" spans="1:21" s="257" customFormat="1" ht="18.75" customHeight="1">
      <c r="A193" s="266" t="s">
        <v>1798</v>
      </c>
      <c r="B193" s="265">
        <v>23.327253258481601</v>
      </c>
      <c r="C193" s="265">
        <v>3.7202227314961598</v>
      </c>
      <c r="D193" s="265">
        <v>190.429301794</v>
      </c>
      <c r="E193" s="265">
        <v>200.435259781697</v>
      </c>
      <c r="F193" s="265">
        <v>59.604236963218703</v>
      </c>
      <c r="G193" s="265">
        <v>185.671547968227</v>
      </c>
      <c r="H193" s="265">
        <v>179.99947552151801</v>
      </c>
      <c r="I193" s="265">
        <v>14.5917690841646</v>
      </c>
      <c r="J193" s="276">
        <v>191.57851062763399</v>
      </c>
      <c r="K193" s="265">
        <v>240.77825697319099</v>
      </c>
      <c r="L193" s="265">
        <v>1.0099755342049099</v>
      </c>
      <c r="M193" s="265">
        <v>0.29317566245840498</v>
      </c>
      <c r="N193" s="265">
        <v>0.13287114898501001</v>
      </c>
      <c r="O193" s="265">
        <v>1.4817415583700699E-2</v>
      </c>
      <c r="P193" s="265">
        <v>201.081821360352</v>
      </c>
      <c r="Q193" s="265">
        <v>186.06346670260899</v>
      </c>
      <c r="R193" s="265">
        <v>63.926133825041099</v>
      </c>
      <c r="S193" s="265">
        <v>16.389234036243099</v>
      </c>
      <c r="T193" s="265">
        <v>44.789099192682897</v>
      </c>
      <c r="U193" s="276">
        <v>1</v>
      </c>
    </row>
    <row r="194" spans="1:21" s="257" customFormat="1" ht="18.75" customHeight="1">
      <c r="A194" s="266" t="s">
        <v>1799</v>
      </c>
      <c r="B194" s="265">
        <v>26.646546995173502</v>
      </c>
      <c r="C194" s="265">
        <v>4.1795944083904697</v>
      </c>
      <c r="D194" s="265">
        <v>212.57231483771599</v>
      </c>
      <c r="E194" s="265">
        <v>228.377614536745</v>
      </c>
      <c r="F194" s="265">
        <v>67.992681001735903</v>
      </c>
      <c r="G194" s="265">
        <v>213.03701213657499</v>
      </c>
      <c r="H194" s="265">
        <v>206.900932121723</v>
      </c>
      <c r="I194" s="265">
        <v>16.194912332004499</v>
      </c>
      <c r="J194" s="276">
        <v>219.64673985896599</v>
      </c>
      <c r="K194" s="265">
        <v>279.12884773384098</v>
      </c>
      <c r="L194" s="265">
        <v>1.1465308317073399</v>
      </c>
      <c r="M194" s="265">
        <v>0.33811192051713401</v>
      </c>
      <c r="N194" s="265">
        <v>0.15516439719431899</v>
      </c>
      <c r="O194" s="265">
        <v>1.7212159954738099E-2</v>
      </c>
      <c r="P194" s="265">
        <v>231.92094946895401</v>
      </c>
      <c r="Q194" s="265">
        <v>213.16272012282499</v>
      </c>
      <c r="R194" s="265">
        <v>71.618298883615097</v>
      </c>
      <c r="S194" s="265">
        <v>19.5866487987537</v>
      </c>
      <c r="T194" s="265">
        <v>50.264571988024201</v>
      </c>
      <c r="U194" s="276">
        <v>1</v>
      </c>
    </row>
    <row r="195" spans="1:21" s="257" customFormat="1" ht="18.75" customHeight="1" thickBot="1">
      <c r="A195" s="280" t="s">
        <v>1800</v>
      </c>
      <c r="B195" s="281">
        <v>24.851273408799202</v>
      </c>
      <c r="C195" s="281">
        <v>3.8992936133636</v>
      </c>
      <c r="D195" s="281">
        <v>198.20242525684799</v>
      </c>
      <c r="E195" s="281">
        <v>215.55670986758901</v>
      </c>
      <c r="F195" s="281">
        <v>65.0566278751037</v>
      </c>
      <c r="G195" s="281">
        <v>201.047487505617</v>
      </c>
      <c r="H195" s="281">
        <v>195.47266423416099</v>
      </c>
      <c r="I195" s="281">
        <v>15.394050504059701</v>
      </c>
      <c r="J195" s="283">
        <v>207.410672892973</v>
      </c>
      <c r="K195" s="281">
        <v>263.48597285936103</v>
      </c>
      <c r="L195" s="281">
        <v>1.1072824047499701</v>
      </c>
      <c r="M195" s="281">
        <v>0.32185965316257498</v>
      </c>
      <c r="N195" s="281">
        <v>0.14482560648604201</v>
      </c>
      <c r="O195" s="281">
        <v>1.6097520536796101E-2</v>
      </c>
      <c r="P195" s="281">
        <v>219.76527229006101</v>
      </c>
      <c r="Q195" s="281">
        <v>201.45300628822</v>
      </c>
      <c r="R195" s="281">
        <v>66.141384852261496</v>
      </c>
      <c r="S195" s="281">
        <v>19.176065331076</v>
      </c>
      <c r="T195" s="281">
        <v>47.068070569995498</v>
      </c>
      <c r="U195" s="283">
        <v>1</v>
      </c>
    </row>
    <row r="196" spans="1:21" s="256" customFormat="1" ht="18.75" customHeight="1">
      <c r="A196" s="267" t="s">
        <v>1801</v>
      </c>
      <c r="B196" s="268">
        <v>36.4382347363387</v>
      </c>
      <c r="C196" s="268">
        <v>5.72663607930191</v>
      </c>
      <c r="D196" s="268">
        <v>292.72422459819001</v>
      </c>
      <c r="E196" s="268">
        <v>312.29371220457199</v>
      </c>
      <c r="F196" s="268">
        <v>93.832768987211296</v>
      </c>
      <c r="G196" s="268">
        <v>289.07533258711601</v>
      </c>
      <c r="H196" s="268">
        <v>281.25001438420901</v>
      </c>
      <c r="I196" s="268">
        <v>22.360636823064201</v>
      </c>
      <c r="J196" s="277">
        <v>299.44091020220799</v>
      </c>
      <c r="K196" s="268">
        <v>384.231583687556</v>
      </c>
      <c r="L196" s="268">
        <v>1.5670391424090799</v>
      </c>
      <c r="M196" s="268">
        <v>0.45976673454756201</v>
      </c>
      <c r="N196" s="268">
        <v>0.207048278887073</v>
      </c>
      <c r="O196" s="268">
        <v>2.3177328545945401E-2</v>
      </c>
      <c r="P196" s="268">
        <v>315.43241852880499</v>
      </c>
      <c r="Q196" s="268">
        <v>291.315383269449</v>
      </c>
      <c r="R196" s="268">
        <v>101.604844313287</v>
      </c>
      <c r="S196" s="268">
        <v>27.175648722032399</v>
      </c>
      <c r="T196" s="268">
        <v>69.398459349361403</v>
      </c>
      <c r="U196" s="297">
        <v>1</v>
      </c>
    </row>
    <row r="197" spans="1:21" s="256" customFormat="1" ht="18.75" customHeight="1">
      <c r="A197" s="263" t="s">
        <v>1802</v>
      </c>
      <c r="B197" s="264">
        <v>40.523973897468899</v>
      </c>
      <c r="C197" s="264">
        <v>6.3415213738435599</v>
      </c>
      <c r="D197" s="264">
        <v>324.96232138260899</v>
      </c>
      <c r="E197" s="264">
        <v>346.54459092550502</v>
      </c>
      <c r="F197" s="264">
        <v>103.78036938109</v>
      </c>
      <c r="G197" s="264">
        <v>320.83605921726303</v>
      </c>
      <c r="H197" s="264">
        <v>312.72299844218099</v>
      </c>
      <c r="I197" s="264">
        <v>24.236565767195899</v>
      </c>
      <c r="J197" s="275">
        <v>331.50419075706202</v>
      </c>
      <c r="K197" s="264">
        <v>425.41891919295102</v>
      </c>
      <c r="L197" s="264">
        <v>1.69364840164667</v>
      </c>
      <c r="M197" s="264">
        <v>0.51096632838124301</v>
      </c>
      <c r="N197" s="264">
        <v>0.22914631499062599</v>
      </c>
      <c r="O197" s="264">
        <v>2.5880923388793501E-2</v>
      </c>
      <c r="P197" s="264">
        <v>350.21570580949702</v>
      </c>
      <c r="Q197" s="264">
        <v>321.41059726131903</v>
      </c>
      <c r="R197" s="264">
        <v>108.933371794656</v>
      </c>
      <c r="S197" s="264">
        <v>30.174734194839701</v>
      </c>
      <c r="T197" s="264">
        <v>76.833133329546698</v>
      </c>
      <c r="U197" s="276">
        <v>1</v>
      </c>
    </row>
    <row r="198" spans="1:21" s="256" customFormat="1" ht="18.75" customHeight="1">
      <c r="A198" s="263" t="s">
        <v>1803</v>
      </c>
      <c r="B198" s="264">
        <v>33.456838085920502</v>
      </c>
      <c r="C198" s="264">
        <v>5.2749496543926497</v>
      </c>
      <c r="D198" s="264">
        <v>273.76521384305101</v>
      </c>
      <c r="E198" s="264">
        <v>290.84505916103097</v>
      </c>
      <c r="F198" s="264">
        <v>86.707767978018097</v>
      </c>
      <c r="G198" s="264">
        <v>269.99056913922198</v>
      </c>
      <c r="H198" s="264">
        <v>261.743214659584</v>
      </c>
      <c r="I198" s="264">
        <v>20.671953149069999</v>
      </c>
      <c r="J198" s="275">
        <v>278.03101753613601</v>
      </c>
      <c r="K198" s="264">
        <v>356.88642068788499</v>
      </c>
      <c r="L198" s="264">
        <v>1.4142999155518601</v>
      </c>
      <c r="M198" s="264">
        <v>0.42949376529901601</v>
      </c>
      <c r="N198" s="264">
        <v>0.19010154504492899</v>
      </c>
      <c r="O198" s="264">
        <v>2.1482579251927598E-2</v>
      </c>
      <c r="P198" s="264">
        <v>296.74763000025598</v>
      </c>
      <c r="Q198" s="264">
        <v>268.42911935098101</v>
      </c>
      <c r="R198" s="264">
        <v>89.258951228888506</v>
      </c>
      <c r="S198" s="264">
        <v>24.552541315534501</v>
      </c>
      <c r="T198" s="264">
        <v>64.467291432350294</v>
      </c>
      <c r="U198" s="276">
        <v>1</v>
      </c>
    </row>
    <row r="199" spans="1:21" s="257" customFormat="1" ht="18.75" customHeight="1">
      <c r="A199" s="263" t="s">
        <v>1804</v>
      </c>
      <c r="B199" s="264">
        <v>32.584610099223703</v>
      </c>
      <c r="C199" s="264">
        <v>5.1708543143591603</v>
      </c>
      <c r="D199" s="264">
        <v>268.51901270175398</v>
      </c>
      <c r="E199" s="264">
        <v>283.61979140841999</v>
      </c>
      <c r="F199" s="264">
        <v>82.1675488460548</v>
      </c>
      <c r="G199" s="264">
        <v>263.39479557673297</v>
      </c>
      <c r="H199" s="264">
        <v>254.85781047922001</v>
      </c>
      <c r="I199" s="264">
        <v>20.578929494153702</v>
      </c>
      <c r="J199" s="275">
        <v>270.727070761481</v>
      </c>
      <c r="K199" s="264">
        <v>348.35195016642803</v>
      </c>
      <c r="L199" s="264">
        <v>1.3392305588581199</v>
      </c>
      <c r="M199" s="264">
        <v>0.41739679701153298</v>
      </c>
      <c r="N199" s="264">
        <v>0.181586974480866</v>
      </c>
      <c r="O199" s="264">
        <v>2.0563026145998701E-2</v>
      </c>
      <c r="P199" s="264">
        <v>286.12257688094297</v>
      </c>
      <c r="Q199" s="264">
        <v>260.27811632379797</v>
      </c>
      <c r="R199" s="264">
        <v>83.436933451133896</v>
      </c>
      <c r="S199" s="264">
        <v>23.395406823195401</v>
      </c>
      <c r="T199" s="264">
        <v>63.205085488410099</v>
      </c>
      <c r="U199" s="276">
        <v>1</v>
      </c>
    </row>
    <row r="200" spans="1:21" s="257" customFormat="1" ht="18.75" customHeight="1">
      <c r="A200" s="263" t="s">
        <v>1805</v>
      </c>
      <c r="B200" s="264">
        <v>35.575342064793503</v>
      </c>
      <c r="C200" s="264">
        <v>5.6911466032696802</v>
      </c>
      <c r="D200" s="264">
        <v>293.67610684023799</v>
      </c>
      <c r="E200" s="264">
        <v>314.20290510195099</v>
      </c>
      <c r="F200" s="264">
        <v>88.928984935005801</v>
      </c>
      <c r="G200" s="264">
        <v>291.95613822963298</v>
      </c>
      <c r="H200" s="264">
        <v>281.84554347584702</v>
      </c>
      <c r="I200" s="264">
        <v>22.551809782534701</v>
      </c>
      <c r="J200" s="275">
        <v>299.54663184657397</v>
      </c>
      <c r="K200" s="264">
        <v>387.32077160603399</v>
      </c>
      <c r="L200" s="264">
        <v>1.46929475169048</v>
      </c>
      <c r="M200" s="264">
        <v>0.46604458406507399</v>
      </c>
      <c r="N200" s="264">
        <v>0.19874375319552101</v>
      </c>
      <c r="O200" s="264">
        <v>2.25342679549221E-2</v>
      </c>
      <c r="P200" s="264">
        <v>317.47379703353897</v>
      </c>
      <c r="Q200" s="264">
        <v>288.46153061887702</v>
      </c>
      <c r="R200" s="264">
        <v>88.292868058623597</v>
      </c>
      <c r="S200" s="264">
        <v>26.659773537560302</v>
      </c>
      <c r="T200" s="264">
        <v>69.236369367745695</v>
      </c>
      <c r="U200" s="276">
        <v>1</v>
      </c>
    </row>
    <row r="201" spans="1:21" s="257" customFormat="1" ht="18.75" customHeight="1">
      <c r="A201" s="263" t="s">
        <v>1806</v>
      </c>
      <c r="B201" s="264">
        <v>34.259838970940699</v>
      </c>
      <c r="C201" s="264">
        <v>5.5777635817374902</v>
      </c>
      <c r="D201" s="264">
        <v>284.66530962116502</v>
      </c>
      <c r="E201" s="264">
        <v>300.844831403245</v>
      </c>
      <c r="F201" s="264">
        <v>81.422824686912804</v>
      </c>
      <c r="G201" s="264">
        <v>280.12141468391098</v>
      </c>
      <c r="H201" s="264">
        <v>269.60797765871803</v>
      </c>
      <c r="I201" s="264">
        <v>22.4715544513125</v>
      </c>
      <c r="J201" s="275">
        <v>286.56595249694999</v>
      </c>
      <c r="K201" s="264">
        <v>374.22182986360298</v>
      </c>
      <c r="L201" s="264">
        <v>1.3869771033568301</v>
      </c>
      <c r="M201" s="264">
        <v>0.44855974965817202</v>
      </c>
      <c r="N201" s="264">
        <v>0.19038536026411401</v>
      </c>
      <c r="O201" s="264">
        <v>2.1696705004540399E-2</v>
      </c>
      <c r="P201" s="264">
        <v>304.130710313674</v>
      </c>
      <c r="Q201" s="264">
        <v>275.95872631520098</v>
      </c>
      <c r="R201" s="264">
        <v>85.276964663822298</v>
      </c>
      <c r="S201" s="264">
        <v>25.601317304867699</v>
      </c>
      <c r="T201" s="264">
        <v>67.306710843393802</v>
      </c>
      <c r="U201" s="276">
        <v>1</v>
      </c>
    </row>
    <row r="202" spans="1:21" s="257" customFormat="1" ht="18.75" customHeight="1">
      <c r="A202" s="263" t="s">
        <v>1807</v>
      </c>
      <c r="B202" s="264">
        <v>37.111077102077601</v>
      </c>
      <c r="C202" s="264">
        <v>6.0435281608347902</v>
      </c>
      <c r="D202" s="264">
        <v>305.37404479308702</v>
      </c>
      <c r="E202" s="264">
        <v>330.92913079809199</v>
      </c>
      <c r="F202" s="264">
        <v>85.979969345421694</v>
      </c>
      <c r="G202" s="264">
        <v>302.15752617806299</v>
      </c>
      <c r="H202" s="264">
        <v>292.73981000408901</v>
      </c>
      <c r="I202" s="264">
        <v>24.133049241541801</v>
      </c>
      <c r="J202" s="275">
        <v>311.624771890864</v>
      </c>
      <c r="K202" s="264">
        <v>406.53496855364801</v>
      </c>
      <c r="L202" s="264">
        <v>1.5753287076995599</v>
      </c>
      <c r="M202" s="264">
        <v>0.48783635205975101</v>
      </c>
      <c r="N202" s="264">
        <v>0.20519758485258999</v>
      </c>
      <c r="O202" s="264">
        <v>2.3482723706193798E-2</v>
      </c>
      <c r="P202" s="264">
        <v>331.97084158147999</v>
      </c>
      <c r="Q202" s="264">
        <v>300.326997436471</v>
      </c>
      <c r="R202" s="264">
        <v>91.2772300191981</v>
      </c>
      <c r="S202" s="264">
        <v>27.166085131350599</v>
      </c>
      <c r="T202" s="264">
        <v>72.352270918436801</v>
      </c>
      <c r="U202" s="276">
        <v>1</v>
      </c>
    </row>
    <row r="203" spans="1:21" s="257" customFormat="1" ht="18.75" customHeight="1">
      <c r="A203" s="266" t="s">
        <v>1808</v>
      </c>
      <c r="B203" s="265">
        <v>36.804360135079698</v>
      </c>
      <c r="C203" s="265">
        <v>5.8483709790366598</v>
      </c>
      <c r="D203" s="265">
        <v>296.20160674419799</v>
      </c>
      <c r="E203" s="265">
        <v>329.37108552980698</v>
      </c>
      <c r="F203" s="265">
        <v>83.399881375059394</v>
      </c>
      <c r="G203" s="265">
        <v>300.12455069055102</v>
      </c>
      <c r="H203" s="265">
        <v>292.046226691524</v>
      </c>
      <c r="I203" s="265">
        <v>24.242361441831399</v>
      </c>
      <c r="J203" s="276">
        <v>308.98476905426998</v>
      </c>
      <c r="K203" s="265">
        <v>405.679603703434</v>
      </c>
      <c r="L203" s="265">
        <v>1.6147469426355401</v>
      </c>
      <c r="M203" s="265">
        <v>0.48468058757188398</v>
      </c>
      <c r="N203" s="265">
        <v>0.20695553704069999</v>
      </c>
      <c r="O203" s="265">
        <v>2.4197873590948198E-2</v>
      </c>
      <c r="P203" s="265">
        <v>329.43345840366902</v>
      </c>
      <c r="Q203" s="265">
        <v>298.52328167763102</v>
      </c>
      <c r="R203" s="265">
        <v>86.163710578044899</v>
      </c>
      <c r="S203" s="265">
        <v>27.4553850156374</v>
      </c>
      <c r="T203" s="265">
        <v>70.347700804882194</v>
      </c>
      <c r="U203" s="276">
        <v>1</v>
      </c>
    </row>
    <row r="204" spans="1:21" s="257" customFormat="1" ht="18.75" customHeight="1">
      <c r="A204" s="266" t="s">
        <v>1809</v>
      </c>
      <c r="B204" s="265">
        <v>36.385199392050701</v>
      </c>
      <c r="C204" s="265">
        <v>5.7633353804074696</v>
      </c>
      <c r="D204" s="265">
        <v>290.27209206006398</v>
      </c>
      <c r="E204" s="265">
        <v>323.87847976188101</v>
      </c>
      <c r="F204" s="265">
        <v>85.089339521623501</v>
      </c>
      <c r="G204" s="265">
        <v>294.59162360484697</v>
      </c>
      <c r="H204" s="265">
        <v>284.97542407495803</v>
      </c>
      <c r="I204" s="265">
        <v>24.429802501360999</v>
      </c>
      <c r="J204" s="276">
        <v>305.28653131962398</v>
      </c>
      <c r="K204" s="265">
        <v>404.27561347826202</v>
      </c>
      <c r="L204" s="265">
        <v>1.60031740510187</v>
      </c>
      <c r="M204" s="265">
        <v>0.47363350639934598</v>
      </c>
      <c r="N204" s="265">
        <v>0.205093644660098</v>
      </c>
      <c r="O204" s="265">
        <v>2.4192220474258602E-2</v>
      </c>
      <c r="P204" s="265">
        <v>323.872943749824</v>
      </c>
      <c r="Q204" s="265">
        <v>294.46434269576002</v>
      </c>
      <c r="R204" s="265">
        <v>83.319580647199004</v>
      </c>
      <c r="S204" s="265">
        <v>27.26382359179</v>
      </c>
      <c r="T204" s="265">
        <v>69.049903800126202</v>
      </c>
      <c r="U204" s="276">
        <v>1</v>
      </c>
    </row>
    <row r="205" spans="1:21" s="257" customFormat="1" ht="18.75" customHeight="1">
      <c r="A205" s="266" t="s">
        <v>1810</v>
      </c>
      <c r="B205" s="265">
        <v>36.349046618878702</v>
      </c>
      <c r="C205" s="265">
        <v>5.9140799801484301</v>
      </c>
      <c r="D205" s="265">
        <v>295.32048554133502</v>
      </c>
      <c r="E205" s="265">
        <v>321.48161143644001</v>
      </c>
      <c r="F205" s="265">
        <v>81.990034735810795</v>
      </c>
      <c r="G205" s="265">
        <v>292.78843896769598</v>
      </c>
      <c r="H205" s="265">
        <v>282.25320215023697</v>
      </c>
      <c r="I205" s="265">
        <v>24.091274870069402</v>
      </c>
      <c r="J205" s="276">
        <v>302.79756399553901</v>
      </c>
      <c r="K205" s="265">
        <v>400.07047355503101</v>
      </c>
      <c r="L205" s="265">
        <v>1.51965270593034</v>
      </c>
      <c r="M205" s="265">
        <v>0.46592653973266601</v>
      </c>
      <c r="N205" s="265">
        <v>0.19889240989075399</v>
      </c>
      <c r="O205" s="265">
        <v>2.3747385670293199E-2</v>
      </c>
      <c r="P205" s="265">
        <v>321.445453391206</v>
      </c>
      <c r="Q205" s="265">
        <v>290.84870062548202</v>
      </c>
      <c r="R205" s="265">
        <v>82.778239814263202</v>
      </c>
      <c r="S205" s="265">
        <v>26.222519502365</v>
      </c>
      <c r="T205" s="265">
        <v>70.394473807954498</v>
      </c>
      <c r="U205" s="276">
        <v>1</v>
      </c>
    </row>
    <row r="206" spans="1:21" s="257" customFormat="1" ht="18.75" customHeight="1">
      <c r="A206" s="266" t="s">
        <v>1811</v>
      </c>
      <c r="B206" s="265">
        <v>34.432704997375097</v>
      </c>
      <c r="C206" s="265">
        <v>5.70294083524439</v>
      </c>
      <c r="D206" s="265">
        <v>286.442291935985</v>
      </c>
      <c r="E206" s="265">
        <v>301.02575140515899</v>
      </c>
      <c r="F206" s="265">
        <v>76.241553296282603</v>
      </c>
      <c r="G206" s="265">
        <v>276.46155359810399</v>
      </c>
      <c r="H206" s="265">
        <v>265.48437210157198</v>
      </c>
      <c r="I206" s="265">
        <v>22.810827956515599</v>
      </c>
      <c r="J206" s="276">
        <v>284.50075804024499</v>
      </c>
      <c r="K206" s="265">
        <v>378.13156275666</v>
      </c>
      <c r="L206" s="265">
        <v>1.4878006509644499</v>
      </c>
      <c r="M206" s="265">
        <v>0.43949098835874301</v>
      </c>
      <c r="N206" s="265">
        <v>0.19095593088249299</v>
      </c>
      <c r="O206" s="265">
        <v>2.29416599294739E-2</v>
      </c>
      <c r="P206" s="265">
        <v>303.27914386408997</v>
      </c>
      <c r="Q206" s="265">
        <v>273.73163202568497</v>
      </c>
      <c r="R206" s="265">
        <v>87.944559665966594</v>
      </c>
      <c r="S206" s="265">
        <v>25.0160245970863</v>
      </c>
      <c r="T206" s="265">
        <v>68.533042360238696</v>
      </c>
      <c r="U206" s="276">
        <v>1</v>
      </c>
    </row>
    <row r="207" spans="1:21" s="257" customFormat="1" ht="18.75" customHeight="1" thickBot="1">
      <c r="A207" s="280" t="s">
        <v>1812</v>
      </c>
      <c r="B207" s="281">
        <v>30.823689244117698</v>
      </c>
      <c r="C207" s="281">
        <v>5.0754494223544802</v>
      </c>
      <c r="D207" s="281">
        <v>258.19402410636297</v>
      </c>
      <c r="E207" s="281">
        <v>267.10456917277298</v>
      </c>
      <c r="F207" s="281">
        <v>67.507590906455405</v>
      </c>
      <c r="G207" s="281">
        <v>246.13561173698201</v>
      </c>
      <c r="H207" s="281">
        <v>235.75178383121099</v>
      </c>
      <c r="I207" s="281">
        <v>19.8208467378835</v>
      </c>
      <c r="J207" s="283">
        <v>253.415849661019</v>
      </c>
      <c r="K207" s="281">
        <v>340.209602021845</v>
      </c>
      <c r="L207" s="281">
        <v>1.3164053028352101</v>
      </c>
      <c r="M207" s="281">
        <v>0.39101990720670798</v>
      </c>
      <c r="N207" s="281">
        <v>0.16397714365764199</v>
      </c>
      <c r="O207" s="281">
        <v>2.0368123609652702E-2</v>
      </c>
      <c r="P207" s="281">
        <v>269.86844468327598</v>
      </c>
      <c r="Q207" s="281">
        <v>242.80965152697999</v>
      </c>
      <c r="R207" s="281">
        <v>83.808078531910795</v>
      </c>
      <c r="S207" s="281">
        <v>22.283817131784499</v>
      </c>
      <c r="T207" s="281">
        <v>61.948819434572201</v>
      </c>
      <c r="U207" s="283">
        <v>1</v>
      </c>
    </row>
    <row r="208" spans="1:21" s="258" customFormat="1" ht="18.75" customHeight="1">
      <c r="A208" s="9" t="s">
        <v>288</v>
      </c>
      <c r="L208" s="284"/>
      <c r="M208" s="284"/>
      <c r="N208" s="284"/>
      <c r="O208" s="284"/>
      <c r="P208" s="284"/>
      <c r="Q208" s="284"/>
      <c r="R208" s="284"/>
      <c r="S208" s="284"/>
      <c r="T208" s="284"/>
      <c r="U208" s="284"/>
    </row>
    <row r="209" spans="1:21" s="258" customFormat="1" ht="18.75" customHeight="1">
      <c r="A209" s="9" t="s">
        <v>1813</v>
      </c>
      <c r="L209" s="284"/>
      <c r="M209" s="284"/>
      <c r="N209" s="284"/>
      <c r="O209" s="284"/>
      <c r="P209" s="284"/>
      <c r="Q209" s="284"/>
      <c r="R209" s="284"/>
      <c r="S209" s="284"/>
      <c r="T209" s="284"/>
      <c r="U209" s="284"/>
    </row>
    <row r="210" spans="1:21" ht="18.75" customHeight="1">
      <c r="A210" s="8"/>
      <c r="L210" s="285"/>
      <c r="M210" s="285"/>
      <c r="N210" s="285"/>
      <c r="O210" s="285"/>
      <c r="P210" s="285"/>
      <c r="Q210" s="285"/>
      <c r="R210" s="285"/>
      <c r="S210" s="285"/>
      <c r="T210" s="285"/>
      <c r="U210" s="285"/>
    </row>
    <row r="211" spans="1:21" ht="18.75" customHeight="1">
      <c r="L211" s="285"/>
      <c r="M211" s="285"/>
      <c r="N211" s="285"/>
      <c r="O211" s="285"/>
      <c r="P211" s="285"/>
      <c r="Q211" s="285"/>
      <c r="R211" s="285"/>
      <c r="S211" s="285"/>
      <c r="T211" s="285"/>
      <c r="U211" s="285"/>
    </row>
    <row r="212" spans="1:21" ht="18.75" customHeight="1"/>
    <row r="213" spans="1:21" ht="18.75" customHeight="1"/>
    <row r="214" spans="1:21" ht="18.75" customHeight="1"/>
    <row r="215" spans="1:21" ht="18.75" customHeight="1"/>
    <row r="216" spans="1:21" ht="18.75" customHeight="1"/>
    <row r="217" spans="1:21" ht="18.75" customHeight="1"/>
    <row r="218" spans="1:21" ht="18.75" customHeight="1"/>
    <row r="219" spans="1:21" ht="18.75" customHeight="1"/>
    <row r="220" spans="1:21" ht="18.75" customHeight="1"/>
    <row r="221" spans="1:21" ht="18.75" customHeight="1"/>
    <row r="222" spans="1:21" s="259" customFormat="1"/>
    <row r="223" spans="1:21" s="259" customFormat="1"/>
  </sheetData>
  <hyperlinks>
    <hyperlink ref="A1" location="Menu!A1" display="Return to Menu" xr:uid="{566586DE-8892-4FD8-BA01-C361EF92F887}"/>
  </hyperlinks>
  <printOptions horizontalCentered="1"/>
  <pageMargins left="0.25" right="0.25" top="0.5" bottom="0.25" header="0" footer="0"/>
  <pageSetup paperSize="7" scale="73" orientation="portrait" r:id="rId1"/>
  <headerFooter alignWithMargins="0"/>
  <rowBreaks count="3" manualBreakCount="3">
    <brk id="51" max="20" man="1"/>
    <brk id="97" max="20" man="1"/>
    <brk id="143" max="20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42C4C-09BB-4400-A7A3-E7B1850C788D}">
  <dimension ref="A1:U222"/>
  <sheetViews>
    <sheetView view="pageBreakPreview" zoomScaleNormal="130" workbookViewId="0">
      <pane xSplit="1" ySplit="3" topLeftCell="J197" activePane="bottomRight" state="frozen"/>
      <selection activeCell="O48" sqref="O48"/>
      <selection pane="topRight" activeCell="O48" sqref="O48"/>
      <selection pane="bottomLeft" activeCell="O48" sqref="O48"/>
      <selection pane="bottomRight"/>
    </sheetView>
  </sheetViews>
  <sheetFormatPr defaultColWidth="11.25" defaultRowHeight="13.5"/>
  <cols>
    <col min="1" max="1" width="13" style="260" customWidth="1"/>
    <col min="2" max="2" width="8.125" style="260" customWidth="1"/>
    <col min="3" max="3" width="7.75" style="260" customWidth="1"/>
    <col min="4" max="4" width="8.625" style="260" customWidth="1"/>
    <col min="5" max="5" width="14.125" style="260" customWidth="1"/>
    <col min="6" max="6" width="9" style="260" customWidth="1"/>
    <col min="7" max="7" width="9.375" style="260" customWidth="1"/>
    <col min="8" max="8" width="10" style="260" customWidth="1"/>
    <col min="9" max="9" width="8.75" style="260" customWidth="1"/>
    <col min="10" max="10" width="11.25" style="260" customWidth="1"/>
    <col min="11" max="12" width="8.875" style="260" customWidth="1"/>
    <col min="13" max="13" width="9.75" style="260" customWidth="1"/>
    <col min="14" max="15" width="8.875" style="260" customWidth="1"/>
    <col min="16" max="16" width="10.25" style="260" customWidth="1"/>
    <col min="17" max="18" width="8.875" style="260" customWidth="1"/>
    <col min="19" max="19" width="9.875" style="260" customWidth="1"/>
    <col min="20" max="21" width="8.875" style="260" customWidth="1"/>
    <col min="22" max="16384" width="11.25" style="260"/>
  </cols>
  <sheetData>
    <row r="1" spans="1:21" ht="26.25">
      <c r="A1" s="6" t="s">
        <v>85</v>
      </c>
    </row>
    <row r="2" spans="1:21" s="253" customFormat="1" ht="31.15" customHeight="1" thickBot="1">
      <c r="A2" s="66" t="s">
        <v>1814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273"/>
      <c r="M2" s="273"/>
      <c r="N2" s="273"/>
      <c r="O2" s="273"/>
      <c r="P2" s="273"/>
      <c r="Q2" s="273"/>
      <c r="R2" s="273"/>
      <c r="S2" s="273"/>
      <c r="T2" s="273"/>
      <c r="U2" s="273"/>
    </row>
    <row r="3" spans="1:21" s="254" customFormat="1" ht="31.5">
      <c r="A3" s="261"/>
      <c r="B3" s="262" t="s">
        <v>1589</v>
      </c>
      <c r="C3" s="262" t="s">
        <v>1590</v>
      </c>
      <c r="D3" s="262" t="s">
        <v>1591</v>
      </c>
      <c r="E3" s="262" t="s">
        <v>1592</v>
      </c>
      <c r="F3" s="262" t="s">
        <v>1593</v>
      </c>
      <c r="G3" s="262" t="s">
        <v>1594</v>
      </c>
      <c r="H3" s="262" t="s">
        <v>1595</v>
      </c>
      <c r="I3" s="262" t="s">
        <v>1596</v>
      </c>
      <c r="J3" s="274" t="s">
        <v>1597</v>
      </c>
      <c r="K3" s="262" t="s">
        <v>1598</v>
      </c>
      <c r="L3" s="262" t="s">
        <v>1599</v>
      </c>
      <c r="M3" s="262" t="s">
        <v>1600</v>
      </c>
      <c r="N3" s="262" t="s">
        <v>1601</v>
      </c>
      <c r="O3" s="262" t="s">
        <v>1602</v>
      </c>
      <c r="P3" s="262" t="s">
        <v>1603</v>
      </c>
      <c r="Q3" s="262" t="s">
        <v>1604</v>
      </c>
      <c r="R3" s="262" t="s">
        <v>1605</v>
      </c>
      <c r="S3" s="262" t="s">
        <v>1606</v>
      </c>
      <c r="T3" s="262" t="s">
        <v>1607</v>
      </c>
      <c r="U3" s="274" t="s">
        <v>1608</v>
      </c>
    </row>
    <row r="4" spans="1:21" s="255" customFormat="1" ht="16.5" customHeight="1">
      <c r="A4" s="263" t="s">
        <v>1609</v>
      </c>
      <c r="B4" s="264">
        <v>20.9213625698283</v>
      </c>
      <c r="C4" s="264">
        <v>3.0147279403966198</v>
      </c>
      <c r="D4" s="264">
        <v>145.20904781146501</v>
      </c>
      <c r="E4" s="264">
        <v>211.84247588621301</v>
      </c>
      <c r="F4" s="264">
        <v>76.656743434705106</v>
      </c>
      <c r="G4" s="264">
        <v>212.85941915079101</v>
      </c>
      <c r="H4" s="264">
        <v>215.22383810956401</v>
      </c>
      <c r="I4" s="264">
        <v>18.5799776184904</v>
      </c>
      <c r="J4" s="275">
        <v>215.93474594129199</v>
      </c>
      <c r="K4" s="264">
        <v>276.11123246346602</v>
      </c>
      <c r="L4" s="264">
        <v>1.3948116816337299</v>
      </c>
      <c r="M4" s="264">
        <v>0.31844292639174698</v>
      </c>
      <c r="N4" s="264">
        <v>0.14867091592732801</v>
      </c>
      <c r="O4" s="264">
        <v>1.4152375591339601E-2</v>
      </c>
      <c r="P4" s="264">
        <v>214.07379326218501</v>
      </c>
      <c r="Q4" s="264">
        <v>213.48956963850901</v>
      </c>
      <c r="R4" s="264">
        <v>114.85848074588699</v>
      </c>
      <c r="S4" s="264">
        <v>22.764073627588498</v>
      </c>
      <c r="T4" s="264">
        <v>37.948189253506001</v>
      </c>
      <c r="U4" s="275">
        <v>1</v>
      </c>
    </row>
    <row r="5" spans="1:21" s="255" customFormat="1" ht="16.5" customHeight="1">
      <c r="A5" s="263" t="s">
        <v>1610</v>
      </c>
      <c r="B5" s="264">
        <v>21.390837405885101</v>
      </c>
      <c r="C5" s="264">
        <v>2.99665066160631</v>
      </c>
      <c r="D5" s="264">
        <v>144.99031631096301</v>
      </c>
      <c r="E5" s="264">
        <v>212.763678888275</v>
      </c>
      <c r="F5" s="264">
        <v>78.771103458739205</v>
      </c>
      <c r="G5" s="264">
        <v>212.69478294184</v>
      </c>
      <c r="H5" s="264">
        <v>215.18809342664801</v>
      </c>
      <c r="I5" s="264">
        <v>17.036104394808401</v>
      </c>
      <c r="J5" s="275">
        <v>216.31736588723001</v>
      </c>
      <c r="K5" s="264">
        <v>276.15052735653302</v>
      </c>
      <c r="L5" s="264">
        <v>1.39232047025534</v>
      </c>
      <c r="M5" s="264">
        <v>0.32183657783522102</v>
      </c>
      <c r="N5" s="264">
        <v>0.14831453790780399</v>
      </c>
      <c r="O5" s="264">
        <v>1.45524836620682E-2</v>
      </c>
      <c r="P5" s="264">
        <v>215.11550433683399</v>
      </c>
      <c r="Q5" s="264">
        <v>213.65752029543</v>
      </c>
      <c r="R5" s="264">
        <v>115.81789726057001</v>
      </c>
      <c r="S5" s="264">
        <v>22.9659536260252</v>
      </c>
      <c r="T5" s="264">
        <v>37.983351199340902</v>
      </c>
      <c r="U5" s="275">
        <v>1</v>
      </c>
    </row>
    <row r="6" spans="1:21" s="255" customFormat="1" ht="16.5" customHeight="1">
      <c r="A6" s="263" t="s">
        <v>1611</v>
      </c>
      <c r="B6" s="264">
        <v>21.298311046563899</v>
      </c>
      <c r="C6" s="264">
        <v>2.9537399765116601</v>
      </c>
      <c r="D6" s="264">
        <v>144.269602197788</v>
      </c>
      <c r="E6" s="264">
        <v>223.166363011887</v>
      </c>
      <c r="F6" s="264">
        <v>78.994906624535403</v>
      </c>
      <c r="G6" s="264">
        <v>222.85884636523099</v>
      </c>
      <c r="H6" s="264">
        <v>225.15929841326101</v>
      </c>
      <c r="I6" s="264">
        <v>16.393030803885601</v>
      </c>
      <c r="J6" s="275">
        <v>225.80314143549001</v>
      </c>
      <c r="K6" s="264">
        <v>278.991691084492</v>
      </c>
      <c r="L6" s="264">
        <v>1.4676133965295</v>
      </c>
      <c r="M6" s="264">
        <v>0.33895998610240802</v>
      </c>
      <c r="N6" s="264">
        <v>0.14194894242674599</v>
      </c>
      <c r="O6" s="264">
        <v>1.4443972583995801E-2</v>
      </c>
      <c r="P6" s="264">
        <v>225.0284435149</v>
      </c>
      <c r="Q6" s="264">
        <v>223.04217589186601</v>
      </c>
      <c r="R6" s="264">
        <v>116.03087926693399</v>
      </c>
      <c r="S6" s="264">
        <v>23.9815590178472</v>
      </c>
      <c r="T6" s="264">
        <v>37.669213717341201</v>
      </c>
      <c r="U6" s="275">
        <v>1</v>
      </c>
    </row>
    <row r="7" spans="1:21" s="255" customFormat="1" ht="16.5" customHeight="1">
      <c r="A7" s="263" t="s">
        <v>1612</v>
      </c>
      <c r="B7" s="264">
        <v>21.375662669118</v>
      </c>
      <c r="C7" s="264">
        <v>2.97298393694361</v>
      </c>
      <c r="D7" s="264">
        <v>143.838474379161</v>
      </c>
      <c r="E7" s="264">
        <v>225.16465637986099</v>
      </c>
      <c r="F7" s="264">
        <v>79.581885221922505</v>
      </c>
      <c r="G7" s="264">
        <v>226.43866818178299</v>
      </c>
      <c r="H7" s="264">
        <v>227.10007397424801</v>
      </c>
      <c r="I7" s="264">
        <v>16.734697022633402</v>
      </c>
      <c r="J7" s="275">
        <v>226.52327714082401</v>
      </c>
      <c r="K7" s="264">
        <v>275.64617722279098</v>
      </c>
      <c r="L7" s="264">
        <v>1.4287965105804099</v>
      </c>
      <c r="M7" s="264">
        <v>0.34312392740519498</v>
      </c>
      <c r="N7" s="264">
        <v>0.140754943934701</v>
      </c>
      <c r="O7" s="264">
        <v>1.4309901127119501E-2</v>
      </c>
      <c r="P7" s="264">
        <v>226.71870964500999</v>
      </c>
      <c r="Q7" s="264">
        <v>224.67196967031401</v>
      </c>
      <c r="R7" s="264">
        <v>117.612718026146</v>
      </c>
      <c r="S7" s="264">
        <v>24.300076098530202</v>
      </c>
      <c r="T7" s="264">
        <v>37.828516168580201</v>
      </c>
      <c r="U7" s="275">
        <v>1</v>
      </c>
    </row>
    <row r="8" spans="1:21" s="255" customFormat="1" ht="16.5" customHeight="1">
      <c r="A8" s="263" t="s">
        <v>1613</v>
      </c>
      <c r="B8" s="264">
        <v>20.951097610512701</v>
      </c>
      <c r="C8" s="264">
        <v>2.79731702514764</v>
      </c>
      <c r="D8" s="264">
        <v>142.631462069088</v>
      </c>
      <c r="E8" s="264">
        <v>219.45131621701699</v>
      </c>
      <c r="F8" s="264">
        <v>80.225068887464701</v>
      </c>
      <c r="G8" s="264">
        <v>221.40049984808999</v>
      </c>
      <c r="H8" s="264">
        <v>221.73612155657301</v>
      </c>
      <c r="I8" s="264">
        <v>16.928535323489601</v>
      </c>
      <c r="J8" s="275">
        <v>221.35483701183099</v>
      </c>
      <c r="K8" s="264">
        <v>270.68729518520399</v>
      </c>
      <c r="L8" s="264">
        <v>1.39363682969627</v>
      </c>
      <c r="M8" s="264">
        <v>0.33720622120775001</v>
      </c>
      <c r="N8" s="264">
        <v>0.132708243999796</v>
      </c>
      <c r="O8" s="264">
        <v>1.4110786463076201E-2</v>
      </c>
      <c r="P8" s="264">
        <v>222.18986925639501</v>
      </c>
      <c r="Q8" s="264">
        <v>219.33388163748</v>
      </c>
      <c r="R8" s="264">
        <v>118.003782025308</v>
      </c>
      <c r="S8" s="264">
        <v>23.8448903208517</v>
      </c>
      <c r="T8" s="264">
        <v>37.577546651240198</v>
      </c>
      <c r="U8" s="275">
        <v>1</v>
      </c>
    </row>
    <row r="9" spans="1:21" s="255" customFormat="1" ht="16.5" customHeight="1">
      <c r="A9" s="263" t="s">
        <v>1614</v>
      </c>
      <c r="B9" s="264">
        <v>20.326261474254</v>
      </c>
      <c r="C9" s="264">
        <v>2.6735916818346399</v>
      </c>
      <c r="D9" s="264">
        <v>138.96490560139199</v>
      </c>
      <c r="E9" s="264">
        <v>211.23290840464401</v>
      </c>
      <c r="F9" s="264">
        <v>79.953858768241503</v>
      </c>
      <c r="G9" s="264">
        <v>214.74986656434601</v>
      </c>
      <c r="H9" s="264">
        <v>214.60377215873501</v>
      </c>
      <c r="I9" s="264">
        <v>15.9366007922264</v>
      </c>
      <c r="J9" s="275">
        <v>213.88978090525799</v>
      </c>
      <c r="K9" s="264">
        <v>262.58296485080399</v>
      </c>
      <c r="L9" s="264">
        <v>1.3159088445368901</v>
      </c>
      <c r="M9" s="264">
        <v>0.327313290980702</v>
      </c>
      <c r="N9" s="264">
        <v>0.12971322442358399</v>
      </c>
      <c r="O9" s="264">
        <v>1.39656351945463E-2</v>
      </c>
      <c r="P9" s="264">
        <v>215.41869817052799</v>
      </c>
      <c r="Q9" s="264">
        <v>212.37447515798101</v>
      </c>
      <c r="R9" s="264">
        <v>113.616847084452</v>
      </c>
      <c r="S9" s="264">
        <v>22.947563140782801</v>
      </c>
      <c r="T9" s="264">
        <v>36.568248997167601</v>
      </c>
      <c r="U9" s="275">
        <v>1</v>
      </c>
    </row>
    <row r="10" spans="1:21" s="255" customFormat="1" ht="16.5" customHeight="1">
      <c r="A10" s="263" t="s">
        <v>1615</v>
      </c>
      <c r="B10" s="264">
        <v>19.918374077430599</v>
      </c>
      <c r="C10" s="264">
        <v>2.6700157241591</v>
      </c>
      <c r="D10" s="264">
        <v>136.634029840305</v>
      </c>
      <c r="E10" s="264">
        <v>209.80169690983899</v>
      </c>
      <c r="F10" s="264">
        <v>79.971846357481596</v>
      </c>
      <c r="G10" s="264">
        <v>211.943480950337</v>
      </c>
      <c r="H10" s="264">
        <v>212.394225973217</v>
      </c>
      <c r="I10" s="264">
        <v>16.3981019206154</v>
      </c>
      <c r="J10" s="275">
        <v>213.40195425204001</v>
      </c>
      <c r="K10" s="264">
        <v>260.07054569100399</v>
      </c>
      <c r="L10" s="264">
        <v>1.2906705861432901</v>
      </c>
      <c r="M10" s="264">
        <v>0.33201861703524399</v>
      </c>
      <c r="N10" s="264">
        <v>0.12940583914221501</v>
      </c>
      <c r="O10" s="264">
        <v>1.40561215830641E-2</v>
      </c>
      <c r="P10" s="264">
        <v>214.75641563330299</v>
      </c>
      <c r="Q10" s="264">
        <v>211.68607131005501</v>
      </c>
      <c r="R10" s="264">
        <v>109.31882010967</v>
      </c>
      <c r="S10" s="264">
        <v>22.513096490399398</v>
      </c>
      <c r="T10" s="264">
        <v>36.175534748654201</v>
      </c>
      <c r="U10" s="275">
        <v>1</v>
      </c>
    </row>
    <row r="11" spans="1:21" s="255" customFormat="1" ht="16.5" customHeight="1">
      <c r="A11" s="263" t="s">
        <v>1616</v>
      </c>
      <c r="B11" s="265">
        <v>19.4009536036395</v>
      </c>
      <c r="C11" s="265">
        <v>2.6702506304569802</v>
      </c>
      <c r="D11" s="265">
        <v>134.519979849843</v>
      </c>
      <c r="E11" s="265">
        <v>197.33392973187901</v>
      </c>
      <c r="F11" s="265">
        <v>78.252515175222797</v>
      </c>
      <c r="G11" s="265">
        <v>198.521602748992</v>
      </c>
      <c r="H11" s="265">
        <v>199.30507287139099</v>
      </c>
      <c r="I11" s="265">
        <v>16.2306656977496</v>
      </c>
      <c r="J11" s="276">
        <v>199.72768597208099</v>
      </c>
      <c r="K11" s="265">
        <v>253.648783901889</v>
      </c>
      <c r="L11" s="265">
        <v>1.25071398495502</v>
      </c>
      <c r="M11" s="265">
        <v>0.31246083920151402</v>
      </c>
      <c r="N11" s="265">
        <v>0.12416843319320001</v>
      </c>
      <c r="O11" s="265">
        <v>1.39598773441648E-2</v>
      </c>
      <c r="P11" s="265">
        <v>200.38463039887901</v>
      </c>
      <c r="Q11" s="265">
        <v>198.922413576266</v>
      </c>
      <c r="R11" s="265">
        <v>103.049290069354</v>
      </c>
      <c r="S11" s="265">
        <v>21.2936327616396</v>
      </c>
      <c r="T11" s="265">
        <v>35.902132784932803</v>
      </c>
      <c r="U11" s="276">
        <v>1</v>
      </c>
    </row>
    <row r="12" spans="1:21" s="255" customFormat="1" ht="16.5" customHeight="1">
      <c r="A12" s="263" t="s">
        <v>1617</v>
      </c>
      <c r="B12" s="265">
        <v>19.329484868716499</v>
      </c>
      <c r="C12" s="265">
        <v>2.5036780451692602</v>
      </c>
      <c r="D12" s="265">
        <v>132.754278892537</v>
      </c>
      <c r="E12" s="265">
        <v>187.92627605377501</v>
      </c>
      <c r="F12" s="265">
        <v>69.462269209763903</v>
      </c>
      <c r="G12" s="265">
        <v>188.21367858042399</v>
      </c>
      <c r="H12" s="265">
        <v>188.88003735116001</v>
      </c>
      <c r="I12" s="265">
        <v>15.3423336383039</v>
      </c>
      <c r="J12" s="276">
        <v>189.204472819069</v>
      </c>
      <c r="K12" s="265">
        <v>232.22171164236099</v>
      </c>
      <c r="L12" s="265">
        <v>1.2653316235672101</v>
      </c>
      <c r="M12" s="265">
        <v>0.29662102137395302</v>
      </c>
      <c r="N12" s="265">
        <v>0.113138686811007</v>
      </c>
      <c r="O12" s="265">
        <v>1.35975381331869E-2</v>
      </c>
      <c r="P12" s="265">
        <v>190.32646315277901</v>
      </c>
      <c r="Q12" s="265">
        <v>188.249490998487</v>
      </c>
      <c r="R12" s="265">
        <v>98.833267794389002</v>
      </c>
      <c r="S12" s="265">
        <v>20.049725174930199</v>
      </c>
      <c r="T12" s="265">
        <v>35.701807788224102</v>
      </c>
      <c r="U12" s="276">
        <v>1</v>
      </c>
    </row>
    <row r="13" spans="1:21" s="255" customFormat="1" ht="16.5" customHeight="1">
      <c r="A13" s="263" t="s">
        <v>1618</v>
      </c>
      <c r="B13" s="265">
        <v>19.367773299912798</v>
      </c>
      <c r="C13" s="265">
        <v>2.3948362550819899</v>
      </c>
      <c r="D13" s="265">
        <v>132.41631812668399</v>
      </c>
      <c r="E13" s="265">
        <v>175.159906919939</v>
      </c>
      <c r="F13" s="265">
        <v>58.220076395938101</v>
      </c>
      <c r="G13" s="265">
        <v>176.423824486288</v>
      </c>
      <c r="H13" s="265">
        <v>176.335678739972</v>
      </c>
      <c r="I13" s="265">
        <v>12.806682798509399</v>
      </c>
      <c r="J13" s="276">
        <v>176.38912807210801</v>
      </c>
      <c r="K13" s="265">
        <v>219.376580410831</v>
      </c>
      <c r="L13" s="265">
        <v>1.35513693280395</v>
      </c>
      <c r="M13" s="265">
        <v>0.27513322152158498</v>
      </c>
      <c r="N13" s="265">
        <v>9.75744440010783E-2</v>
      </c>
      <c r="O13" s="265">
        <v>1.2771424098867799E-2</v>
      </c>
      <c r="P13" s="265">
        <v>177.47008614676</v>
      </c>
      <c r="Q13" s="265">
        <v>175.85369551987799</v>
      </c>
      <c r="R13" s="265">
        <v>97.1994969922346</v>
      </c>
      <c r="S13" s="265">
        <v>18.1847665833623</v>
      </c>
      <c r="T13" s="265">
        <v>36.019845325042702</v>
      </c>
      <c r="U13" s="276">
        <v>1</v>
      </c>
    </row>
    <row r="14" spans="1:21" s="255" customFormat="1" ht="16.5" customHeight="1">
      <c r="A14" s="263" t="s">
        <v>1619</v>
      </c>
      <c r="B14" s="265">
        <v>19.157115415207102</v>
      </c>
      <c r="C14" s="265">
        <v>2.3810708070285802</v>
      </c>
      <c r="D14" s="265">
        <v>130.05971444071099</v>
      </c>
      <c r="E14" s="265">
        <v>167.017236337985</v>
      </c>
      <c r="F14" s="265">
        <v>56.101621250434199</v>
      </c>
      <c r="G14" s="265">
        <v>168.12692998335999</v>
      </c>
      <c r="H14" s="265">
        <v>167.970738437796</v>
      </c>
      <c r="I14" s="265">
        <v>12.3856814550852</v>
      </c>
      <c r="J14" s="276">
        <v>167.95394123919601</v>
      </c>
      <c r="K14" s="265">
        <v>199.43306993605199</v>
      </c>
      <c r="L14" s="265">
        <v>1.3960083968390999</v>
      </c>
      <c r="M14" s="265">
        <v>0.25945770449181299</v>
      </c>
      <c r="N14" s="265">
        <v>9.2296649027991201E-2</v>
      </c>
      <c r="O14" s="265">
        <v>1.09269623612332E-2</v>
      </c>
      <c r="P14" s="265">
        <v>168.84321067838999</v>
      </c>
      <c r="Q14" s="265">
        <v>167.61136101101999</v>
      </c>
      <c r="R14" s="265">
        <v>96.985876050367906</v>
      </c>
      <c r="S14" s="265">
        <v>16.815574999081502</v>
      </c>
      <c r="T14" s="265">
        <v>36.007527890085498</v>
      </c>
      <c r="U14" s="276">
        <v>1</v>
      </c>
    </row>
    <row r="15" spans="1:21" s="255" customFormat="1" ht="16.5" customHeight="1">
      <c r="A15" s="263" t="s">
        <v>1620</v>
      </c>
      <c r="B15" s="265">
        <v>22.390382108588302</v>
      </c>
      <c r="C15" s="265">
        <v>2.6942083394001499</v>
      </c>
      <c r="D15" s="265">
        <v>145.528215825872</v>
      </c>
      <c r="E15" s="265">
        <v>198.03197158289399</v>
      </c>
      <c r="F15" s="265">
        <v>60.205428564494198</v>
      </c>
      <c r="G15" s="265">
        <v>199.76796892657899</v>
      </c>
      <c r="H15" s="265">
        <v>200.12687061288699</v>
      </c>
      <c r="I15" s="265">
        <v>14.1522268745506</v>
      </c>
      <c r="J15" s="276">
        <v>201.411565217392</v>
      </c>
      <c r="K15" s="265">
        <v>217.713758314583</v>
      </c>
      <c r="L15" s="265">
        <v>1.6644117257277999</v>
      </c>
      <c r="M15" s="265">
        <v>0.31394605878481202</v>
      </c>
      <c r="N15" s="265">
        <v>0.106796156136422</v>
      </c>
      <c r="O15" s="265">
        <v>1.29998161845733E-2</v>
      </c>
      <c r="P15" s="265">
        <v>201.20593830037501</v>
      </c>
      <c r="Q15" s="265">
        <v>199.98296965905601</v>
      </c>
      <c r="R15" s="265">
        <v>109.385308848721</v>
      </c>
      <c r="S15" s="265">
        <v>18.603299817278899</v>
      </c>
      <c r="T15" s="265">
        <v>40.6632202004796</v>
      </c>
      <c r="U15" s="276">
        <v>1</v>
      </c>
    </row>
    <row r="16" spans="1:21" s="255" customFormat="1" ht="16.5" customHeight="1">
      <c r="A16" s="263" t="s">
        <v>1621</v>
      </c>
      <c r="B16" s="264">
        <v>24.791359799194101</v>
      </c>
      <c r="C16" s="264">
        <v>2.9317356253164299</v>
      </c>
      <c r="D16" s="264">
        <v>158.617934230309</v>
      </c>
      <c r="E16" s="264">
        <v>212.08391812676501</v>
      </c>
      <c r="F16" s="264">
        <v>68.120277745138296</v>
      </c>
      <c r="G16" s="264">
        <v>210.771911370156</v>
      </c>
      <c r="H16" s="264">
        <v>212.884920457025</v>
      </c>
      <c r="I16" s="264">
        <v>15.5384925288232</v>
      </c>
      <c r="J16" s="275">
        <v>214.06164149252001</v>
      </c>
      <c r="K16" s="264">
        <v>227.24208347430101</v>
      </c>
      <c r="L16" s="264">
        <v>1.81224952171535</v>
      </c>
      <c r="M16" s="264">
        <v>0.33515927789837902</v>
      </c>
      <c r="N16" s="264">
        <v>0.11721572226087799</v>
      </c>
      <c r="O16" s="264">
        <v>1.4181007404875901E-2</v>
      </c>
      <c r="P16" s="264">
        <v>215.150348854398</v>
      </c>
      <c r="Q16" s="264">
        <v>213.18829278013601</v>
      </c>
      <c r="R16" s="264">
        <v>117.020742670576</v>
      </c>
      <c r="S16" s="264">
        <v>19.903021101034302</v>
      </c>
      <c r="T16" s="264">
        <v>44.110793285635502</v>
      </c>
      <c r="U16" s="275">
        <v>1</v>
      </c>
    </row>
    <row r="17" spans="1:21" s="255" customFormat="1" ht="16.5" customHeight="1">
      <c r="A17" s="263" t="s">
        <v>1622</v>
      </c>
      <c r="B17" s="264">
        <v>25.145939336805</v>
      </c>
      <c r="C17" s="264">
        <v>2.9368699878064</v>
      </c>
      <c r="D17" s="264">
        <v>161.080634701365</v>
      </c>
      <c r="E17" s="264">
        <v>208.42967567206901</v>
      </c>
      <c r="F17" s="264">
        <v>69.055449602358195</v>
      </c>
      <c r="G17" s="264">
        <v>205.70610922564299</v>
      </c>
      <c r="H17" s="264">
        <v>208.55474376938699</v>
      </c>
      <c r="I17" s="264">
        <v>15.7056110681629</v>
      </c>
      <c r="J17" s="275">
        <v>210.17020766305001</v>
      </c>
      <c r="K17" s="264">
        <v>231.43409473140699</v>
      </c>
      <c r="L17" s="264">
        <v>1.7860042195249499</v>
      </c>
      <c r="M17" s="264">
        <v>0.32710307468907801</v>
      </c>
      <c r="N17" s="264">
        <v>0.11222117446857099</v>
      </c>
      <c r="O17" s="264">
        <v>1.3526803385843901E-2</v>
      </c>
      <c r="P17" s="264">
        <v>210.665082743569</v>
      </c>
      <c r="Q17" s="264">
        <v>208.46850861829699</v>
      </c>
      <c r="R17" s="264">
        <v>114.82365002583499</v>
      </c>
      <c r="S17" s="264">
        <v>19.110016772293299</v>
      </c>
      <c r="T17" s="264">
        <v>44.4272140260165</v>
      </c>
      <c r="U17" s="275">
        <v>1</v>
      </c>
    </row>
    <row r="18" spans="1:21" s="255" customFormat="1" ht="16.5" customHeight="1">
      <c r="A18" s="263" t="s">
        <v>1623</v>
      </c>
      <c r="B18" s="264">
        <v>24.603551648181799</v>
      </c>
      <c r="C18" s="264">
        <v>2.7800569097066701</v>
      </c>
      <c r="D18" s="264">
        <v>158.96127161688901</v>
      </c>
      <c r="E18" s="264">
        <v>211.52604351236599</v>
      </c>
      <c r="F18" s="264">
        <v>67.600944367385495</v>
      </c>
      <c r="G18" s="264">
        <v>207.03951303589699</v>
      </c>
      <c r="H18" s="264">
        <v>209.94631020009999</v>
      </c>
      <c r="I18" s="264">
        <v>14.9725305279725</v>
      </c>
      <c r="J18" s="275">
        <v>210.758072300685</v>
      </c>
      <c r="K18" s="264">
        <v>223.66702214093999</v>
      </c>
      <c r="L18" s="264">
        <v>1.6616926215519401</v>
      </c>
      <c r="M18" s="264">
        <v>0.32634077731463301</v>
      </c>
      <c r="N18" s="264">
        <v>0.110246258232831</v>
      </c>
      <c r="O18" s="264">
        <v>1.33668342034968E-2</v>
      </c>
      <c r="P18" s="264">
        <v>210.47619454001801</v>
      </c>
      <c r="Q18" s="264">
        <v>209.68895269558601</v>
      </c>
      <c r="R18" s="264">
        <v>110.982601875941</v>
      </c>
      <c r="S18" s="264">
        <v>18.769972440840899</v>
      </c>
      <c r="T18" s="264">
        <v>43.365260313166303</v>
      </c>
      <c r="U18" s="275">
        <v>1</v>
      </c>
    </row>
    <row r="19" spans="1:21" s="255" customFormat="1" ht="16.5" customHeight="1">
      <c r="A19" s="263" t="s">
        <v>1624</v>
      </c>
      <c r="B19" s="264">
        <v>24.4571331682221</v>
      </c>
      <c r="C19" s="264">
        <v>2.8573637963883298</v>
      </c>
      <c r="D19" s="264">
        <v>157.91339524353401</v>
      </c>
      <c r="E19" s="264">
        <v>212.363755898324</v>
      </c>
      <c r="F19" s="264">
        <v>71.109768359865797</v>
      </c>
      <c r="G19" s="264">
        <v>209.401070339912</v>
      </c>
      <c r="H19" s="264">
        <v>210.61107229090001</v>
      </c>
      <c r="I19" s="264">
        <v>17.351590257154498</v>
      </c>
      <c r="J19" s="275">
        <v>211.31710290707301</v>
      </c>
      <c r="K19" s="264">
        <v>231.43321928142001</v>
      </c>
      <c r="L19" s="264">
        <v>1.63434202689215</v>
      </c>
      <c r="M19" s="264">
        <v>0.32770118426688999</v>
      </c>
      <c r="N19" s="264">
        <v>0.11914117668523</v>
      </c>
      <c r="O19" s="264">
        <v>1.42509981600235E-2</v>
      </c>
      <c r="P19" s="264">
        <v>211.273954953442</v>
      </c>
      <c r="Q19" s="264">
        <v>210.460614497276</v>
      </c>
      <c r="R19" s="264">
        <v>110.698954267779</v>
      </c>
      <c r="S19" s="264">
        <v>19.367831404295799</v>
      </c>
      <c r="T19" s="264">
        <v>42.912632447360998</v>
      </c>
      <c r="U19" s="275">
        <v>1</v>
      </c>
    </row>
    <row r="20" spans="1:21" s="255" customFormat="1" ht="16.5" customHeight="1">
      <c r="A20" s="263" t="s">
        <v>1625</v>
      </c>
      <c r="B20" s="264">
        <v>24.274999963200699</v>
      </c>
      <c r="C20" s="264">
        <v>2.9441918430311902</v>
      </c>
      <c r="D20" s="264">
        <v>157.14717537099099</v>
      </c>
      <c r="E20" s="264">
        <v>218.36653225691299</v>
      </c>
      <c r="F20" s="264">
        <v>75.429566000912004</v>
      </c>
      <c r="G20" s="264">
        <v>214.97333324230999</v>
      </c>
      <c r="H20" s="264">
        <v>216.61106366282499</v>
      </c>
      <c r="I20" s="264">
        <v>18.553651519720098</v>
      </c>
      <c r="J20" s="275">
        <v>216.78691977281801</v>
      </c>
      <c r="K20" s="264">
        <v>242.02215807954599</v>
      </c>
      <c r="L20" s="264">
        <v>1.66392281087051</v>
      </c>
      <c r="M20" s="264">
        <v>0.33900079764354302</v>
      </c>
      <c r="N20" s="264">
        <v>0.125819225520652</v>
      </c>
      <c r="O20" s="264">
        <v>1.5021425667455599E-2</v>
      </c>
      <c r="P20" s="264">
        <v>216.784991511302</v>
      </c>
      <c r="Q20" s="264">
        <v>216.56676567026199</v>
      </c>
      <c r="R20" s="264">
        <v>110.585558478471</v>
      </c>
      <c r="S20" s="264">
        <v>20.393105282730701</v>
      </c>
      <c r="T20" s="264">
        <v>42.513269575034698</v>
      </c>
      <c r="U20" s="275">
        <v>1</v>
      </c>
    </row>
    <row r="21" spans="1:21" s="255" customFormat="1" ht="16.5" customHeight="1">
      <c r="A21" s="263" t="s">
        <v>1626</v>
      </c>
      <c r="B21" s="264">
        <v>23.7250831891301</v>
      </c>
      <c r="C21" s="264">
        <v>2.9713146786448101</v>
      </c>
      <c r="D21" s="264">
        <v>155.410077492569</v>
      </c>
      <c r="E21" s="264">
        <v>219.06467671199999</v>
      </c>
      <c r="F21" s="264">
        <v>78.574447410614297</v>
      </c>
      <c r="G21" s="264">
        <v>217.367946372977</v>
      </c>
      <c r="H21" s="264">
        <v>218.35783759943899</v>
      </c>
      <c r="I21" s="264">
        <v>19.033639536698601</v>
      </c>
      <c r="J21" s="275">
        <v>218.91063116095299</v>
      </c>
      <c r="K21" s="264">
        <v>252.641698834387</v>
      </c>
      <c r="L21" s="264">
        <v>1.6245694717794099</v>
      </c>
      <c r="M21" s="264">
        <v>0.33749322871312099</v>
      </c>
      <c r="N21" s="264">
        <v>0.122607242822778</v>
      </c>
      <c r="O21" s="264">
        <v>1.4932969515948699E-2</v>
      </c>
      <c r="P21" s="264">
        <v>217.84391797817199</v>
      </c>
      <c r="Q21" s="264">
        <v>218.247063770594</v>
      </c>
      <c r="R21" s="264">
        <v>108.823204904799</v>
      </c>
      <c r="S21" s="264">
        <v>20.0363977882431</v>
      </c>
      <c r="T21" s="264">
        <v>41.699026108590203</v>
      </c>
      <c r="U21" s="275">
        <v>1</v>
      </c>
    </row>
    <row r="22" spans="1:21" s="255" customFormat="1" ht="16.5" customHeight="1">
      <c r="A22" s="263" t="s">
        <v>1627</v>
      </c>
      <c r="B22" s="264">
        <v>22.982202659301802</v>
      </c>
      <c r="C22" s="264">
        <v>3.0260966450031299</v>
      </c>
      <c r="D22" s="264">
        <v>153.340359031622</v>
      </c>
      <c r="E22" s="264">
        <v>215.27264621635999</v>
      </c>
      <c r="F22" s="264">
        <v>78.710436119240597</v>
      </c>
      <c r="G22" s="264">
        <v>214.07597897632499</v>
      </c>
      <c r="H22" s="264">
        <v>215.92896288990201</v>
      </c>
      <c r="I22" s="264">
        <v>19.237781105736701</v>
      </c>
      <c r="J22" s="275">
        <v>217.44476978893499</v>
      </c>
      <c r="K22" s="264">
        <v>249.36820128428499</v>
      </c>
      <c r="L22" s="264">
        <v>1.63499405139261</v>
      </c>
      <c r="M22" s="264">
        <v>0.33584400603404302</v>
      </c>
      <c r="N22" s="264">
        <v>0.12162597287688801</v>
      </c>
      <c r="O22" s="264">
        <v>1.49903343377423E-2</v>
      </c>
      <c r="P22" s="264">
        <v>216.23011641670499</v>
      </c>
      <c r="Q22" s="264">
        <v>216.78564575429601</v>
      </c>
      <c r="R22" s="264">
        <v>106.700482155293</v>
      </c>
      <c r="S22" s="264">
        <v>19.894209411856</v>
      </c>
      <c r="T22" s="264">
        <v>41.365443212410398</v>
      </c>
      <c r="U22" s="275">
        <v>1</v>
      </c>
    </row>
    <row r="23" spans="1:21" s="255" customFormat="1" ht="16.5" customHeight="1">
      <c r="A23" s="266" t="s">
        <v>1628</v>
      </c>
      <c r="B23" s="265">
        <v>23.253393789275801</v>
      </c>
      <c r="C23" s="265">
        <v>3.14722605151406</v>
      </c>
      <c r="D23" s="265">
        <v>157.388341474887</v>
      </c>
      <c r="E23" s="265">
        <v>223.90040670170799</v>
      </c>
      <c r="F23" s="265">
        <v>84.773859587672206</v>
      </c>
      <c r="G23" s="265">
        <v>222.81588464638301</v>
      </c>
      <c r="H23" s="265">
        <v>225.10628865039999</v>
      </c>
      <c r="I23" s="265">
        <v>19.787041075727402</v>
      </c>
      <c r="J23" s="276">
        <v>225.99467700637601</v>
      </c>
      <c r="K23" s="265">
        <v>259.64401818209598</v>
      </c>
      <c r="L23" s="265">
        <v>1.67336448251343</v>
      </c>
      <c r="M23" s="265">
        <v>0.34876798196955699</v>
      </c>
      <c r="N23" s="265">
        <v>0.12725283340242299</v>
      </c>
      <c r="O23" s="265">
        <v>1.5609832257963901E-2</v>
      </c>
      <c r="P23" s="265">
        <v>224.968602858601</v>
      </c>
      <c r="Q23" s="265">
        <v>225.539642466309</v>
      </c>
      <c r="R23" s="265">
        <v>108.91114790593601</v>
      </c>
      <c r="S23" s="265">
        <v>21.902800647386599</v>
      </c>
      <c r="T23" s="265">
        <v>42.569129970434098</v>
      </c>
      <c r="U23" s="276">
        <v>1</v>
      </c>
    </row>
    <row r="24" spans="1:21" s="255" customFormat="1" ht="16.5" customHeight="1">
      <c r="A24" s="266" t="s">
        <v>1629</v>
      </c>
      <c r="B24" s="265">
        <v>22.6689705814672</v>
      </c>
      <c r="C24" s="265">
        <v>3.10383351998117</v>
      </c>
      <c r="D24" s="265">
        <v>154.688979235251</v>
      </c>
      <c r="E24" s="265">
        <v>225.661915410603</v>
      </c>
      <c r="F24" s="265">
        <v>84.493877663534093</v>
      </c>
      <c r="G24" s="265">
        <v>222.843055649679</v>
      </c>
      <c r="H24" s="265">
        <v>225.11367468450999</v>
      </c>
      <c r="I24" s="265">
        <v>20.602390005275399</v>
      </c>
      <c r="J24" s="276">
        <v>225.86746400513499</v>
      </c>
      <c r="K24" s="265">
        <v>251.99456843332101</v>
      </c>
      <c r="L24" s="265">
        <v>1.7037598694345999</v>
      </c>
      <c r="M24" s="265">
        <v>0.34694785754076801</v>
      </c>
      <c r="N24" s="265">
        <v>0.12763901840035599</v>
      </c>
      <c r="O24" s="265">
        <v>1.5758433870035501E-2</v>
      </c>
      <c r="P24" s="265">
        <v>224.94802289897299</v>
      </c>
      <c r="Q24" s="265">
        <v>225.63910745473001</v>
      </c>
      <c r="R24" s="265">
        <v>106.63702132905701</v>
      </c>
      <c r="S24" s="265">
        <v>22.071159555359898</v>
      </c>
      <c r="T24" s="265">
        <v>42.066688835072597</v>
      </c>
      <c r="U24" s="276">
        <v>1</v>
      </c>
    </row>
    <row r="25" spans="1:21" s="255" customFormat="1" ht="16.5" customHeight="1">
      <c r="A25" s="266" t="s">
        <v>1630</v>
      </c>
      <c r="B25" s="265">
        <v>22.0028387133727</v>
      </c>
      <c r="C25" s="265">
        <v>3.17674180751303</v>
      </c>
      <c r="D25" s="265">
        <v>151.02012944515201</v>
      </c>
      <c r="E25" s="265">
        <v>224.14124067600099</v>
      </c>
      <c r="F25" s="265">
        <v>86.628977770373396</v>
      </c>
      <c r="G25" s="265">
        <v>222.71930756483999</v>
      </c>
      <c r="H25" s="265">
        <v>223.597519271935</v>
      </c>
      <c r="I25" s="265">
        <v>20.195755333169899</v>
      </c>
      <c r="J25" s="276">
        <v>224.14151555106201</v>
      </c>
      <c r="K25" s="265">
        <v>243.850557659895</v>
      </c>
      <c r="L25" s="265">
        <v>1.67715149043304</v>
      </c>
      <c r="M25" s="265">
        <v>0.34058591020137302</v>
      </c>
      <c r="N25" s="265">
        <v>0.128403363506012</v>
      </c>
      <c r="O25" s="265">
        <v>1.6003187222340599E-2</v>
      </c>
      <c r="P25" s="265">
        <v>223.320540773435</v>
      </c>
      <c r="Q25" s="265">
        <v>223.91490396927</v>
      </c>
      <c r="R25" s="265">
        <v>103.709147848372</v>
      </c>
      <c r="S25" s="265">
        <v>21.7204893764129</v>
      </c>
      <c r="T25" s="265">
        <v>40.986416884373099</v>
      </c>
      <c r="U25" s="276">
        <v>1</v>
      </c>
    </row>
    <row r="26" spans="1:21" s="255" customFormat="1" ht="16.5" customHeight="1">
      <c r="A26" s="266" t="s">
        <v>1631</v>
      </c>
      <c r="B26" s="265">
        <v>22.1211897176081</v>
      </c>
      <c r="C26" s="265">
        <v>3.2431445811591399</v>
      </c>
      <c r="D26" s="265">
        <v>151.03</v>
      </c>
      <c r="E26" s="265">
        <v>225.253333904762</v>
      </c>
      <c r="F26" s="265">
        <v>87.595441984237794</v>
      </c>
      <c r="G26" s="265">
        <v>225.253333904762</v>
      </c>
      <c r="H26" s="265">
        <v>225.253333904762</v>
      </c>
      <c r="I26" s="265">
        <v>20.091410110224199</v>
      </c>
      <c r="J26" s="276">
        <v>225.253333904762</v>
      </c>
      <c r="K26" s="265">
        <v>250.50274587091999</v>
      </c>
      <c r="L26" s="265">
        <v>1.6933412800509799</v>
      </c>
      <c r="M26" s="265">
        <v>0.34339649383231202</v>
      </c>
      <c r="N26" s="265">
        <v>0.129842328788322</v>
      </c>
      <c r="O26" s="265">
        <v>1.59659601458851E-2</v>
      </c>
      <c r="P26" s="265">
        <v>225.253333904762</v>
      </c>
      <c r="Q26" s="265">
        <v>225.253333904762</v>
      </c>
      <c r="R26" s="265">
        <v>105.445786497242</v>
      </c>
      <c r="S26" s="265">
        <v>21.7977398357556</v>
      </c>
      <c r="T26" s="265">
        <v>41.124574540503701</v>
      </c>
      <c r="U26" s="276">
        <v>1</v>
      </c>
    </row>
    <row r="27" spans="1:21" s="255" customFormat="1" ht="16.5" customHeight="1">
      <c r="A27" s="266" t="s">
        <v>1632</v>
      </c>
      <c r="B27" s="265">
        <v>21.875055381643602</v>
      </c>
      <c r="C27" s="265">
        <v>3.1621314617098002</v>
      </c>
      <c r="D27" s="265">
        <v>146.30940595084701</v>
      </c>
      <c r="E27" s="265">
        <v>212.943416823398</v>
      </c>
      <c r="F27" s="265">
        <v>84.223713128990497</v>
      </c>
      <c r="G27" s="265">
        <v>214.15604999537001</v>
      </c>
      <c r="H27" s="265">
        <v>214.76306255548499</v>
      </c>
      <c r="I27" s="265">
        <v>19.6435787843497</v>
      </c>
      <c r="J27" s="276">
        <v>215.93344023833799</v>
      </c>
      <c r="K27" s="265">
        <v>239.313926373697</v>
      </c>
      <c r="L27" s="265">
        <v>1.63333208304561</v>
      </c>
      <c r="M27" s="265">
        <v>0.32841993519046903</v>
      </c>
      <c r="N27" s="265">
        <v>0.12613133621400199</v>
      </c>
      <c r="O27" s="265">
        <v>1.5547730492704401E-2</v>
      </c>
      <c r="P27" s="265">
        <v>214.54910072615701</v>
      </c>
      <c r="Q27" s="265">
        <v>214.85033661198301</v>
      </c>
      <c r="R27" s="265">
        <v>104.22369723954201</v>
      </c>
      <c r="S27" s="265">
        <v>20.617340798424699</v>
      </c>
      <c r="T27" s="265">
        <v>39.680249218727901</v>
      </c>
      <c r="U27" s="276">
        <v>1</v>
      </c>
    </row>
    <row r="28" spans="1:21" s="255" customFormat="1" ht="16.5" customHeight="1">
      <c r="A28" s="267" t="s">
        <v>1633</v>
      </c>
      <c r="B28" s="268">
        <v>22.089025560524501</v>
      </c>
      <c r="C28" s="268">
        <v>3.2479632425120699</v>
      </c>
      <c r="D28" s="268">
        <v>146.04504684974401</v>
      </c>
      <c r="E28" s="268">
        <v>206.81818998468901</v>
      </c>
      <c r="F28" s="268">
        <v>83.197670760803206</v>
      </c>
      <c r="G28" s="268">
        <v>205.96287959056099</v>
      </c>
      <c r="H28" s="268">
        <v>208.185614971354</v>
      </c>
      <c r="I28" s="268">
        <v>19.647577910338299</v>
      </c>
      <c r="J28" s="277">
        <v>208.52255296312299</v>
      </c>
      <c r="K28" s="268">
        <v>236.638618312614</v>
      </c>
      <c r="L28" s="268">
        <v>1.59791720229042</v>
      </c>
      <c r="M28" s="268">
        <v>0.32017659123179998</v>
      </c>
      <c r="N28" s="268">
        <v>0.12950969134767301</v>
      </c>
      <c r="O28" s="268">
        <v>1.58665544158632E-2</v>
      </c>
      <c r="P28" s="268">
        <v>209.376078028439</v>
      </c>
      <c r="Q28" s="268">
        <v>208.944792434009</v>
      </c>
      <c r="R28" s="268">
        <v>105.637236059931</v>
      </c>
      <c r="S28" s="268">
        <v>20.3266166848186</v>
      </c>
      <c r="T28" s="268">
        <v>39.405575182772402</v>
      </c>
      <c r="U28" s="277">
        <v>1</v>
      </c>
    </row>
    <row r="29" spans="1:21" s="255" customFormat="1" ht="16.5" customHeight="1">
      <c r="A29" s="263" t="s">
        <v>1634</v>
      </c>
      <c r="B29" s="264">
        <v>22.370700238512299</v>
      </c>
      <c r="C29" s="264">
        <v>3.14059757621777</v>
      </c>
      <c r="D29" s="264">
        <v>144.056311527736</v>
      </c>
      <c r="E29" s="264">
        <v>196.95331029980801</v>
      </c>
      <c r="F29" s="264">
        <v>79.348422570370005</v>
      </c>
      <c r="G29" s="264">
        <v>194.39540259802499</v>
      </c>
      <c r="H29" s="264">
        <v>197.94972409921999</v>
      </c>
      <c r="I29" s="264">
        <v>18.9747865541317</v>
      </c>
      <c r="J29" s="275">
        <v>197.969162677664</v>
      </c>
      <c r="K29" s="264">
        <v>226.337754561987</v>
      </c>
      <c r="L29" s="264">
        <v>1.58936734374032</v>
      </c>
      <c r="M29" s="264">
        <v>0.30231855308446798</v>
      </c>
      <c r="N29" s="264">
        <v>0.12596832570381</v>
      </c>
      <c r="O29" s="264">
        <v>1.56083366256704E-2</v>
      </c>
      <c r="P29" s="264">
        <v>198.82340248147</v>
      </c>
      <c r="Q29" s="264">
        <v>197.771229289898</v>
      </c>
      <c r="R29" s="264">
        <v>105.60456744051901</v>
      </c>
      <c r="S29" s="264">
        <v>19.811712092650001</v>
      </c>
      <c r="T29" s="264">
        <v>38.794644053789497</v>
      </c>
      <c r="U29" s="275">
        <v>1</v>
      </c>
    </row>
    <row r="30" spans="1:21" s="255" customFormat="1" ht="16.5" customHeight="1">
      <c r="A30" s="263" t="s">
        <v>1635</v>
      </c>
      <c r="B30" s="264">
        <v>22.993542507331</v>
      </c>
      <c r="C30" s="264">
        <v>3.2097044423969301</v>
      </c>
      <c r="D30" s="264">
        <v>145.18043311390801</v>
      </c>
      <c r="E30" s="264">
        <v>198.31781505317599</v>
      </c>
      <c r="F30" s="264">
        <v>82.758674585005807</v>
      </c>
      <c r="G30" s="264">
        <v>194.87706541126701</v>
      </c>
      <c r="H30" s="264">
        <v>197.92540173173501</v>
      </c>
      <c r="I30" s="264">
        <v>19.8568341889153</v>
      </c>
      <c r="J30" s="275">
        <v>197.98399173631</v>
      </c>
      <c r="K30" s="264">
        <v>220.04584323679501</v>
      </c>
      <c r="L30" s="264">
        <v>1.59583939893186</v>
      </c>
      <c r="M30" s="264">
        <v>0.30140976652157098</v>
      </c>
      <c r="N30" s="264">
        <v>0.12899566639961499</v>
      </c>
      <c r="O30" s="264">
        <v>1.5946801538558E-2</v>
      </c>
      <c r="P30" s="264">
        <v>198.58284661596099</v>
      </c>
      <c r="Q30" s="264">
        <v>197.39143233292501</v>
      </c>
      <c r="R30" s="264">
        <v>107.75880685736</v>
      </c>
      <c r="S30" s="264">
        <v>20.212203928190501</v>
      </c>
      <c r="T30" s="264">
        <v>38.972111313512499</v>
      </c>
      <c r="U30" s="275">
        <v>1</v>
      </c>
    </row>
    <row r="31" spans="1:21" s="255" customFormat="1" ht="16.5" customHeight="1">
      <c r="A31" s="263" t="s">
        <v>1636</v>
      </c>
      <c r="B31" s="264">
        <v>23.304648263254101</v>
      </c>
      <c r="C31" s="264">
        <v>3.2352922069842802</v>
      </c>
      <c r="D31" s="264">
        <v>143.37478378146699</v>
      </c>
      <c r="E31" s="264">
        <v>193.82752992463099</v>
      </c>
      <c r="F31" s="264">
        <v>83.352970575438405</v>
      </c>
      <c r="G31" s="264">
        <v>191.83811170823</v>
      </c>
      <c r="H31" s="264">
        <v>193.291881357921</v>
      </c>
      <c r="I31" s="264">
        <v>19.7556732915026</v>
      </c>
      <c r="J31" s="275">
        <v>193.03991490377899</v>
      </c>
      <c r="K31" s="264">
        <v>222.30471067616199</v>
      </c>
      <c r="L31" s="264">
        <v>1.5266542901076201</v>
      </c>
      <c r="M31" s="264">
        <v>0.29910542664829698</v>
      </c>
      <c r="N31" s="264">
        <v>0.130022183511005</v>
      </c>
      <c r="O31" s="264">
        <v>1.60098490731535E-2</v>
      </c>
      <c r="P31" s="264">
        <v>194.09224279072001</v>
      </c>
      <c r="Q31" s="264">
        <v>192.849475983194</v>
      </c>
      <c r="R31" s="264">
        <v>107.86914741302699</v>
      </c>
      <c r="S31" s="264">
        <v>19.827068839675398</v>
      </c>
      <c r="T31" s="264">
        <v>38.410347813336401</v>
      </c>
      <c r="U31" s="275">
        <v>1</v>
      </c>
    </row>
    <row r="32" spans="1:21" s="255" customFormat="1" ht="16.5" customHeight="1">
      <c r="A32" s="263" t="s">
        <v>1637</v>
      </c>
      <c r="B32" s="264">
        <v>24.200056041562501</v>
      </c>
      <c r="C32" s="264">
        <v>3.2028508121580299</v>
      </c>
      <c r="D32" s="264">
        <v>144.548645748909</v>
      </c>
      <c r="E32" s="264">
        <v>182.92700735766101</v>
      </c>
      <c r="F32" s="264">
        <v>82.260695729916307</v>
      </c>
      <c r="G32" s="264">
        <v>181.538699534041</v>
      </c>
      <c r="H32" s="264">
        <v>182.71281163176101</v>
      </c>
      <c r="I32" s="264">
        <v>19.168188347068099</v>
      </c>
      <c r="J32" s="275">
        <v>182.092077994421</v>
      </c>
      <c r="K32" s="264">
        <v>214.17284996706499</v>
      </c>
      <c r="L32" s="264">
        <v>1.5633769373150801</v>
      </c>
      <c r="M32" s="264">
        <v>0.28248102288634103</v>
      </c>
      <c r="N32" s="264">
        <v>0.125199680436658</v>
      </c>
      <c r="O32" s="264">
        <v>1.58091564444942E-2</v>
      </c>
      <c r="P32" s="264">
        <v>184.00340031613001</v>
      </c>
      <c r="Q32" s="264">
        <v>182.27699342803501</v>
      </c>
      <c r="R32" s="264">
        <v>110.584181373259</v>
      </c>
      <c r="S32" s="264">
        <v>18.7404860677327</v>
      </c>
      <c r="T32" s="264">
        <v>38.666564753467902</v>
      </c>
      <c r="U32" s="275">
        <v>1</v>
      </c>
    </row>
    <row r="33" spans="1:21" s="255" customFormat="1" ht="16.5" customHeight="1">
      <c r="A33" s="263" t="s">
        <v>1638</v>
      </c>
      <c r="B33" s="264">
        <v>24.197414424460501</v>
      </c>
      <c r="C33" s="264">
        <v>3.09267356987755</v>
      </c>
      <c r="D33" s="264">
        <v>140.09525249470801</v>
      </c>
      <c r="E33" s="264">
        <v>171.60516145811599</v>
      </c>
      <c r="F33" s="264">
        <v>79.584063437869901</v>
      </c>
      <c r="G33" s="264">
        <v>171.42798292956101</v>
      </c>
      <c r="H33" s="264">
        <v>172.20969429125299</v>
      </c>
      <c r="I33" s="264">
        <v>18.6398421896122</v>
      </c>
      <c r="J33" s="275">
        <v>171.641771297931</v>
      </c>
      <c r="K33" s="264">
        <v>208.072286708261</v>
      </c>
      <c r="L33" s="264">
        <v>1.52775200406704</v>
      </c>
      <c r="M33" s="264">
        <v>0.26672054037314502</v>
      </c>
      <c r="N33" s="264">
        <v>0.116930064376805</v>
      </c>
      <c r="O33" s="264">
        <v>1.56085654302051E-2</v>
      </c>
      <c r="P33" s="264">
        <v>173.42607191131401</v>
      </c>
      <c r="Q33" s="264">
        <v>171.81607439181201</v>
      </c>
      <c r="R33" s="264">
        <v>108.606066309957</v>
      </c>
      <c r="S33" s="264">
        <v>17.845770237396</v>
      </c>
      <c r="T33" s="264">
        <v>37.550616628781398</v>
      </c>
      <c r="U33" s="275">
        <v>1</v>
      </c>
    </row>
    <row r="34" spans="1:21" s="255" customFormat="1" ht="16.5" customHeight="1">
      <c r="A34" s="263" t="s">
        <v>1639</v>
      </c>
      <c r="B34" s="264">
        <v>24.721384870734902</v>
      </c>
      <c r="C34" s="264">
        <v>3.0930175989149</v>
      </c>
      <c r="D34" s="264">
        <v>137.79462485207301</v>
      </c>
      <c r="E34" s="264">
        <v>176.02052063264401</v>
      </c>
      <c r="F34" s="264">
        <v>79.9157775839371</v>
      </c>
      <c r="G34" s="264">
        <v>175.54086861611199</v>
      </c>
      <c r="H34" s="264">
        <v>176.64154834030899</v>
      </c>
      <c r="I34" s="264">
        <v>18.711164065167601</v>
      </c>
      <c r="J34" s="275">
        <v>176.905792459845</v>
      </c>
      <c r="K34" s="264">
        <v>213.341476682646</v>
      </c>
      <c r="L34" s="264">
        <v>1.54808818775242</v>
      </c>
      <c r="M34" s="264">
        <v>0.27394182245276699</v>
      </c>
      <c r="N34" s="264">
        <v>0.115940204639814</v>
      </c>
      <c r="O34" s="264">
        <v>1.5799710391272401E-2</v>
      </c>
      <c r="P34" s="264">
        <v>178.459023511559</v>
      </c>
      <c r="Q34" s="264">
        <v>177.262438306695</v>
      </c>
      <c r="R34" s="264">
        <v>107.072635099317</v>
      </c>
      <c r="S34" s="264">
        <v>18.444065875597399</v>
      </c>
      <c r="T34" s="264">
        <v>37.034483746176001</v>
      </c>
      <c r="U34" s="275">
        <v>1</v>
      </c>
    </row>
    <row r="35" spans="1:21" s="255" customFormat="1" ht="16.5" customHeight="1">
      <c r="A35" s="263" t="s">
        <v>1640</v>
      </c>
      <c r="B35" s="264">
        <v>25.154981041084699</v>
      </c>
      <c r="C35" s="264">
        <v>3.06404596829571</v>
      </c>
      <c r="D35" s="264">
        <v>135.909106426921</v>
      </c>
      <c r="E35" s="264">
        <v>175.31839260606799</v>
      </c>
      <c r="F35" s="264">
        <v>79.252986681663401</v>
      </c>
      <c r="G35" s="264">
        <v>175.015441458932</v>
      </c>
      <c r="H35" s="264">
        <v>176.07709136950999</v>
      </c>
      <c r="I35" s="264">
        <v>19.0069861729366</v>
      </c>
      <c r="J35" s="275">
        <v>176.11125763158901</v>
      </c>
      <c r="K35" s="264">
        <v>219.610832690216</v>
      </c>
      <c r="L35" s="264">
        <v>1.5677564871209799</v>
      </c>
      <c r="M35" s="264">
        <v>0.27192350158336598</v>
      </c>
      <c r="N35" s="264">
        <v>0.117192939069494</v>
      </c>
      <c r="O35" s="264">
        <v>1.5757901519058599E-2</v>
      </c>
      <c r="P35" s="264">
        <v>177.604327111505</v>
      </c>
      <c r="Q35" s="264">
        <v>176.81807284723899</v>
      </c>
      <c r="R35" s="264">
        <v>104.673009730234</v>
      </c>
      <c r="S35" s="264">
        <v>18.488701662902798</v>
      </c>
      <c r="T35" s="264">
        <v>36.6672175904841</v>
      </c>
      <c r="U35" s="275">
        <v>1</v>
      </c>
    </row>
    <row r="36" spans="1:21" s="255" customFormat="1" ht="16.5" customHeight="1">
      <c r="A36" s="263" t="s">
        <v>1641</v>
      </c>
      <c r="B36" s="264">
        <v>26.462634722467602</v>
      </c>
      <c r="C36" s="264">
        <v>3.14095474895861</v>
      </c>
      <c r="D36" s="264">
        <v>137.11050035493901</v>
      </c>
      <c r="E36" s="264">
        <v>180.24327993696201</v>
      </c>
      <c r="F36" s="264">
        <v>82.054656393296796</v>
      </c>
      <c r="G36" s="264">
        <v>178.94691662197101</v>
      </c>
      <c r="H36" s="264">
        <v>179.78078483064101</v>
      </c>
      <c r="I36" s="264">
        <v>19.651601971533999</v>
      </c>
      <c r="J36" s="275">
        <v>179.761875760518</v>
      </c>
      <c r="K36" s="264">
        <v>216.91073893061201</v>
      </c>
      <c r="L36" s="264">
        <v>1.6042649900679899</v>
      </c>
      <c r="M36" s="264">
        <v>0.27622858811359302</v>
      </c>
      <c r="N36" s="264">
        <v>0.120846293342318</v>
      </c>
      <c r="O36" s="264">
        <v>1.5996654979061799E-2</v>
      </c>
      <c r="P36" s="264">
        <v>182.028518721513</v>
      </c>
      <c r="Q36" s="264">
        <v>180.12427953215601</v>
      </c>
      <c r="R36" s="264">
        <v>104.303358610704</v>
      </c>
      <c r="S36" s="264">
        <v>19.451427783274202</v>
      </c>
      <c r="T36" s="264">
        <v>37.290660592464498</v>
      </c>
      <c r="U36" s="275">
        <v>1</v>
      </c>
    </row>
    <row r="37" spans="1:21" s="255" customFormat="1" ht="16.5" customHeight="1">
      <c r="A37" s="263" t="s">
        <v>1642</v>
      </c>
      <c r="B37" s="264">
        <v>27.684515879572398</v>
      </c>
      <c r="C37" s="264">
        <v>3.2670898230038401</v>
      </c>
      <c r="D37" s="264">
        <v>136.15579046069999</v>
      </c>
      <c r="E37" s="264">
        <v>190.31095416143501</v>
      </c>
      <c r="F37" s="264">
        <v>84.131182075420398</v>
      </c>
      <c r="G37" s="264">
        <v>190.50793508859101</v>
      </c>
      <c r="H37" s="264">
        <v>189.89913913952699</v>
      </c>
      <c r="I37" s="264">
        <v>20.149662196515401</v>
      </c>
      <c r="J37" s="275">
        <v>189.82226467777599</v>
      </c>
      <c r="K37" s="264">
        <v>219.65742495711601</v>
      </c>
      <c r="L37" s="264">
        <v>1.64506005254979</v>
      </c>
      <c r="M37" s="264">
        <v>0.29171855670888203</v>
      </c>
      <c r="N37" s="264">
        <v>0.124209342484424</v>
      </c>
      <c r="O37" s="264">
        <v>1.59426083672379E-2</v>
      </c>
      <c r="P37" s="264">
        <v>192.29147022024301</v>
      </c>
      <c r="Q37" s="264">
        <v>190.58410845055801</v>
      </c>
      <c r="R37" s="264">
        <v>102.44064513429301</v>
      </c>
      <c r="S37" s="264">
        <v>20.4742896447991</v>
      </c>
      <c r="T37" s="264">
        <v>37.199266088250504</v>
      </c>
      <c r="U37" s="275">
        <v>1</v>
      </c>
    </row>
    <row r="38" spans="1:21" s="255" customFormat="1" ht="16.5" customHeight="1">
      <c r="A38" s="263" t="s">
        <v>1643</v>
      </c>
      <c r="B38" s="264">
        <v>28.910401591621198</v>
      </c>
      <c r="C38" s="264">
        <v>3.21195192836276</v>
      </c>
      <c r="D38" s="264">
        <v>134.98649079501101</v>
      </c>
      <c r="E38" s="264">
        <v>185.16593806748301</v>
      </c>
      <c r="F38" s="264">
        <v>82.344244407342003</v>
      </c>
      <c r="G38" s="264">
        <v>186.58926077672501</v>
      </c>
      <c r="H38" s="264">
        <v>185.207455420706</v>
      </c>
      <c r="I38" s="264">
        <v>19.779049164645102</v>
      </c>
      <c r="J38" s="275">
        <v>185.09557552331199</v>
      </c>
      <c r="K38" s="264">
        <v>219.95882227917099</v>
      </c>
      <c r="L38" s="264">
        <v>1.6133991987977201</v>
      </c>
      <c r="M38" s="264">
        <v>0.28804775645262598</v>
      </c>
      <c r="N38" s="264">
        <v>0.121849595104944</v>
      </c>
      <c r="O38" s="264">
        <v>1.58593168321613E-2</v>
      </c>
      <c r="P38" s="264">
        <v>187.558359290092</v>
      </c>
      <c r="Q38" s="264">
        <v>185.65318479542901</v>
      </c>
      <c r="R38" s="264">
        <v>101.330249517098</v>
      </c>
      <c r="S38" s="264">
        <v>19.921217389212899</v>
      </c>
      <c r="T38" s="264">
        <v>36.872362627352103</v>
      </c>
      <c r="U38" s="275">
        <v>1</v>
      </c>
    </row>
    <row r="39" spans="1:21" s="255" customFormat="1" ht="16.5" customHeight="1">
      <c r="A39" s="263" t="s">
        <v>1644</v>
      </c>
      <c r="B39" s="264">
        <v>30.2245417980781</v>
      </c>
      <c r="C39" s="264">
        <v>3.25893522238314</v>
      </c>
      <c r="D39" s="264">
        <v>135.41626484957999</v>
      </c>
      <c r="E39" s="264">
        <v>179.04653164796099</v>
      </c>
      <c r="F39" s="264">
        <v>83.720562103874201</v>
      </c>
      <c r="G39" s="264">
        <v>181.922395202838</v>
      </c>
      <c r="H39" s="264">
        <v>180.28468717105699</v>
      </c>
      <c r="I39" s="264">
        <v>20.2677552980592</v>
      </c>
      <c r="J39" s="275">
        <v>180.44416681859499</v>
      </c>
      <c r="K39" s="264">
        <v>217.46699389128099</v>
      </c>
      <c r="L39" s="264">
        <v>1.5924529106974901</v>
      </c>
      <c r="M39" s="264">
        <v>0.284277567869064</v>
      </c>
      <c r="N39" s="264">
        <v>0.12056402884231</v>
      </c>
      <c r="O39" s="264">
        <v>1.5905514761305199E-2</v>
      </c>
      <c r="P39" s="264">
        <v>182.479432119992</v>
      </c>
      <c r="Q39" s="264">
        <v>180.44873281991701</v>
      </c>
      <c r="R39" s="264">
        <v>98.9947362489943</v>
      </c>
      <c r="S39" s="264">
        <v>20.009986982362001</v>
      </c>
      <c r="T39" s="264">
        <v>36.807134638171398</v>
      </c>
      <c r="U39" s="275">
        <v>1</v>
      </c>
    </row>
    <row r="40" spans="1:21" s="255" customFormat="1" ht="16.5" customHeight="1">
      <c r="A40" s="263" t="s">
        <v>1645</v>
      </c>
      <c r="B40" s="264">
        <v>19.903993403048599</v>
      </c>
      <c r="C40" s="264">
        <v>3.25144017139792</v>
      </c>
      <c r="D40" s="264">
        <v>134.26087980861999</v>
      </c>
      <c r="E40" s="264">
        <v>178.36176713621299</v>
      </c>
      <c r="F40" s="264">
        <v>84.485933735900602</v>
      </c>
      <c r="G40" s="264">
        <v>180.094300603736</v>
      </c>
      <c r="H40" s="264">
        <v>179.36430358992399</v>
      </c>
      <c r="I40" s="264">
        <v>19.848111995519901</v>
      </c>
      <c r="J40" s="275">
        <v>179.594852633974</v>
      </c>
      <c r="K40" s="264">
        <v>213.82251603708701</v>
      </c>
      <c r="L40" s="264">
        <v>1.5854170354705699</v>
      </c>
      <c r="M40" s="264">
        <v>0.28372180836916999</v>
      </c>
      <c r="N40" s="264">
        <v>0.123274959788086</v>
      </c>
      <c r="O40" s="264">
        <v>1.5779393761014799E-2</v>
      </c>
      <c r="P40" s="264">
        <v>183.00661692578501</v>
      </c>
      <c r="Q40" s="264">
        <v>180.67024582138501</v>
      </c>
      <c r="R40" s="264">
        <v>100.25519037801</v>
      </c>
      <c r="S40" s="264">
        <v>20.166059977749299</v>
      </c>
      <c r="T40" s="264">
        <v>36.222757219341403</v>
      </c>
      <c r="U40" s="275">
        <v>1</v>
      </c>
    </row>
    <row r="41" spans="1:21" s="255" customFormat="1" ht="16.5" customHeight="1">
      <c r="A41" s="263" t="s">
        <v>1646</v>
      </c>
      <c r="B41" s="264">
        <v>20.073910054755501</v>
      </c>
      <c r="C41" s="264">
        <v>3.1744059722551099</v>
      </c>
      <c r="D41" s="264">
        <v>133.99568156560201</v>
      </c>
      <c r="E41" s="264">
        <v>182.341447963908</v>
      </c>
      <c r="F41" s="264">
        <v>84.849064117790704</v>
      </c>
      <c r="G41" s="264">
        <v>182.960011821205</v>
      </c>
      <c r="H41" s="264">
        <v>182.835935981701</v>
      </c>
      <c r="I41" s="264">
        <v>19.151823964642901</v>
      </c>
      <c r="J41" s="275">
        <v>183.30472427462701</v>
      </c>
      <c r="K41" s="264">
        <v>222.12142016528</v>
      </c>
      <c r="L41" s="264">
        <v>1.57665252697838</v>
      </c>
      <c r="M41" s="264">
        <v>0.28856636613280801</v>
      </c>
      <c r="N41" s="264">
        <v>0.123255056687534</v>
      </c>
      <c r="O41" s="264">
        <v>1.5966002873252599E-2</v>
      </c>
      <c r="P41" s="264">
        <v>186.75762104552101</v>
      </c>
      <c r="Q41" s="264">
        <v>183.853687818156</v>
      </c>
      <c r="R41" s="264">
        <v>99.900803922118499</v>
      </c>
      <c r="S41" s="264">
        <v>20.881899183123</v>
      </c>
      <c r="T41" s="264">
        <v>35.876864091557998</v>
      </c>
      <c r="U41" s="275">
        <v>1</v>
      </c>
    </row>
    <row r="42" spans="1:21" s="255" customFormat="1" ht="16.5" customHeight="1">
      <c r="A42" s="263" t="s">
        <v>1647</v>
      </c>
      <c r="B42" s="264">
        <v>20.1228516903201</v>
      </c>
      <c r="C42" s="264">
        <v>3.2112269028121299</v>
      </c>
      <c r="D42" s="264">
        <v>135.52475205007099</v>
      </c>
      <c r="E42" s="264">
        <v>189.44354153410799</v>
      </c>
      <c r="F42" s="264">
        <v>86.142727034146404</v>
      </c>
      <c r="G42" s="264">
        <v>189.36883391592301</v>
      </c>
      <c r="H42" s="264">
        <v>189.378512067961</v>
      </c>
      <c r="I42" s="264">
        <v>20.131055878597699</v>
      </c>
      <c r="J42" s="275">
        <v>189.43196550357601</v>
      </c>
      <c r="K42" s="264">
        <v>223.662414861146</v>
      </c>
      <c r="L42" s="264">
        <v>1.59763825383173</v>
      </c>
      <c r="M42" s="264">
        <v>0.299729941030555</v>
      </c>
      <c r="N42" s="264">
        <v>0.12383371107818</v>
      </c>
      <c r="O42" s="264">
        <v>1.62062200726663E-2</v>
      </c>
      <c r="P42" s="264">
        <v>192.820301946765</v>
      </c>
      <c r="Q42" s="264">
        <v>189.62507973154999</v>
      </c>
      <c r="R42" s="264">
        <v>101.122272904404</v>
      </c>
      <c r="S42" s="264">
        <v>21.3617069609287</v>
      </c>
      <c r="T42" s="264">
        <v>35.853608200915602</v>
      </c>
      <c r="U42" s="275">
        <v>1</v>
      </c>
    </row>
    <row r="43" spans="1:21" s="255" customFormat="1" ht="16.5" customHeight="1">
      <c r="A43" s="263" t="s">
        <v>1648</v>
      </c>
      <c r="B43" s="264">
        <v>20.279662126570599</v>
      </c>
      <c r="C43" s="264">
        <v>3.2776083419446298</v>
      </c>
      <c r="D43" s="264">
        <v>136.55408740091801</v>
      </c>
      <c r="E43" s="264">
        <v>196.71209207292301</v>
      </c>
      <c r="F43" s="264">
        <v>90.522800056989595</v>
      </c>
      <c r="G43" s="264">
        <v>198.02651911800999</v>
      </c>
      <c r="H43" s="264">
        <v>196.24331932376899</v>
      </c>
      <c r="I43" s="264">
        <v>20.7654071349132</v>
      </c>
      <c r="J43" s="275">
        <v>195.645534029706</v>
      </c>
      <c r="K43" s="264">
        <v>228.62474161590001</v>
      </c>
      <c r="L43" s="264">
        <v>1.5712338291065999</v>
      </c>
      <c r="M43" s="264">
        <v>0.32462723514526398</v>
      </c>
      <c r="N43" s="264">
        <v>0.12816995382246801</v>
      </c>
      <c r="O43" s="264">
        <v>1.63971046277934E-2</v>
      </c>
      <c r="P43" s="264">
        <v>199.62917226530701</v>
      </c>
      <c r="Q43" s="264">
        <v>196.80604347104</v>
      </c>
      <c r="R43" s="264">
        <v>102.525469937663</v>
      </c>
      <c r="S43" s="264">
        <v>21.9442473805635</v>
      </c>
      <c r="T43" s="264">
        <v>35.866154951464999</v>
      </c>
      <c r="U43" s="275">
        <v>1</v>
      </c>
    </row>
    <row r="44" spans="1:21" s="255" customFormat="1" ht="16.5" customHeight="1">
      <c r="A44" s="263" t="s">
        <v>1649</v>
      </c>
      <c r="B44" s="264">
        <v>20.425252201993999</v>
      </c>
      <c r="C44" s="264">
        <v>3.2612494423219101</v>
      </c>
      <c r="D44" s="264">
        <v>137.42854226570199</v>
      </c>
      <c r="E44" s="264">
        <v>195.89834709890201</v>
      </c>
      <c r="F44" s="264">
        <v>89.9723795746619</v>
      </c>
      <c r="G44" s="264">
        <v>196.99679320939899</v>
      </c>
      <c r="H44" s="264">
        <v>195.412935076629</v>
      </c>
      <c r="I44" s="264">
        <v>20.492368084282599</v>
      </c>
      <c r="J44" s="275">
        <v>194.703349628094</v>
      </c>
      <c r="K44" s="264">
        <v>229.08204630386601</v>
      </c>
      <c r="L44" s="264">
        <v>1.6142946405753</v>
      </c>
      <c r="M44" s="264">
        <v>0.31527211992362503</v>
      </c>
      <c r="N44" s="264">
        <v>0.12872167488928599</v>
      </c>
      <c r="O44" s="264">
        <v>1.6581398471916201E-2</v>
      </c>
      <c r="P44" s="264">
        <v>199.34236440649801</v>
      </c>
      <c r="Q44" s="264">
        <v>196.049556842295</v>
      </c>
      <c r="R44" s="264">
        <v>103.59151177990699</v>
      </c>
      <c r="S44" s="264">
        <v>21.911556312939599</v>
      </c>
      <c r="T44" s="264">
        <v>35.989604016111102</v>
      </c>
      <c r="U44" s="275">
        <v>1</v>
      </c>
    </row>
    <row r="45" spans="1:21" s="255" customFormat="1" ht="16.5" customHeight="1">
      <c r="A45" s="263" t="s">
        <v>1650</v>
      </c>
      <c r="B45" s="264">
        <v>20.2788087198151</v>
      </c>
      <c r="C45" s="264">
        <v>3.2562121546896199</v>
      </c>
      <c r="D45" s="264">
        <v>135.45615869959801</v>
      </c>
      <c r="E45" s="264">
        <v>192.883729289553</v>
      </c>
      <c r="F45" s="264">
        <v>90.309117242430204</v>
      </c>
      <c r="G45" s="264">
        <v>194.65114382712301</v>
      </c>
      <c r="H45" s="264">
        <v>193.49876468891</v>
      </c>
      <c r="I45" s="264">
        <v>20.519904745864501</v>
      </c>
      <c r="J45" s="275">
        <v>192.834425078577</v>
      </c>
      <c r="K45" s="264">
        <v>226.52063715688001</v>
      </c>
      <c r="L45" s="264">
        <v>1.60434528561838</v>
      </c>
      <c r="M45" s="264">
        <v>0.30697537876806402</v>
      </c>
      <c r="N45" s="264">
        <v>0.12762865177115601</v>
      </c>
      <c r="O45" s="264">
        <v>1.6435092917604099E-2</v>
      </c>
      <c r="P45" s="264">
        <v>197.84559451342199</v>
      </c>
      <c r="Q45" s="264">
        <v>194.166633115878</v>
      </c>
      <c r="R45" s="264">
        <v>104.267309486833</v>
      </c>
      <c r="S45" s="264">
        <v>21.260582679685101</v>
      </c>
      <c r="T45" s="264">
        <v>35.666211517086502</v>
      </c>
      <c r="U45" s="275">
        <v>1</v>
      </c>
    </row>
    <row r="46" spans="1:21" s="255" customFormat="1" ht="16.5" customHeight="1">
      <c r="A46" s="263" t="s">
        <v>1651</v>
      </c>
      <c r="B46" s="264">
        <v>19.935972748175299</v>
      </c>
      <c r="C46" s="264">
        <v>3.2768171848427201</v>
      </c>
      <c r="D46" s="264">
        <v>132.310423584891</v>
      </c>
      <c r="E46" s="264">
        <v>187.56669060286899</v>
      </c>
      <c r="F46" s="264">
        <v>89.611320667116303</v>
      </c>
      <c r="G46" s="264">
        <v>187.30723359031799</v>
      </c>
      <c r="H46" s="264">
        <v>186.38850173906599</v>
      </c>
      <c r="I46" s="264">
        <v>20.1937133293827</v>
      </c>
      <c r="J46" s="275">
        <v>186.93488447509301</v>
      </c>
      <c r="K46" s="264">
        <v>217.75497496750501</v>
      </c>
      <c r="L46" s="264">
        <v>1.58770263039043</v>
      </c>
      <c r="M46" s="264">
        <v>0.296379953609961</v>
      </c>
      <c r="N46" s="264">
        <v>0.127802613146802</v>
      </c>
      <c r="O46" s="264">
        <v>1.6220125695462901E-2</v>
      </c>
      <c r="P46" s="264">
        <v>191.63885007758199</v>
      </c>
      <c r="Q46" s="264">
        <v>188.40736823808601</v>
      </c>
      <c r="R46" s="264">
        <v>102.29149114214</v>
      </c>
      <c r="S46" s="264">
        <v>20.5114054424191</v>
      </c>
      <c r="T46" s="264">
        <v>34.7559486955994</v>
      </c>
      <c r="U46" s="275">
        <v>1</v>
      </c>
    </row>
    <row r="47" spans="1:21" s="255" customFormat="1" ht="16.5" customHeight="1">
      <c r="A47" s="263" t="s">
        <v>1652</v>
      </c>
      <c r="B47" s="264">
        <v>20.0053166863438</v>
      </c>
      <c r="C47" s="264">
        <v>3.2070297949866502</v>
      </c>
      <c r="D47" s="264">
        <v>131.680035980073</v>
      </c>
      <c r="E47" s="264">
        <v>187.49180046966899</v>
      </c>
      <c r="F47" s="264">
        <v>87.476164130926605</v>
      </c>
      <c r="G47" s="264">
        <v>187.177368374477</v>
      </c>
      <c r="H47" s="264">
        <v>186.99204171003399</v>
      </c>
      <c r="I47" s="264">
        <v>19.320271120581399</v>
      </c>
      <c r="J47" s="275">
        <v>186.75206214864201</v>
      </c>
      <c r="K47" s="264">
        <v>220.75844963427701</v>
      </c>
      <c r="L47" s="264">
        <v>1.62354645149364</v>
      </c>
      <c r="M47" s="264">
        <v>0.29529311886224302</v>
      </c>
      <c r="N47" s="264">
        <v>0.12585219328039399</v>
      </c>
      <c r="O47" s="264">
        <v>1.6206078261496899E-2</v>
      </c>
      <c r="P47" s="264">
        <v>191.09857418262601</v>
      </c>
      <c r="Q47" s="264">
        <v>188.587404827602</v>
      </c>
      <c r="R47" s="264">
        <v>100.574742174185</v>
      </c>
      <c r="S47" s="264">
        <v>20.411132659911601</v>
      </c>
      <c r="T47" s="264">
        <v>34.445798992865299</v>
      </c>
      <c r="U47" s="275">
        <v>1</v>
      </c>
    </row>
    <row r="48" spans="1:21" s="255" customFormat="1" ht="16.5" customHeight="1">
      <c r="A48" s="263" t="s">
        <v>1653</v>
      </c>
      <c r="B48" s="264">
        <v>20.282317313860901</v>
      </c>
      <c r="C48" s="264">
        <v>3.1105048496727701</v>
      </c>
      <c r="D48" s="264">
        <v>132.53602654519099</v>
      </c>
      <c r="E48" s="264">
        <v>181.54112421458001</v>
      </c>
      <c r="F48" s="264">
        <v>81.130246227032302</v>
      </c>
      <c r="G48" s="264">
        <v>181.02522727863601</v>
      </c>
      <c r="H48" s="264">
        <v>180.26720670701201</v>
      </c>
      <c r="I48" s="264">
        <v>18.2059561771452</v>
      </c>
      <c r="J48" s="275">
        <v>180.52883759479801</v>
      </c>
      <c r="K48" s="264">
        <v>215.27215718419899</v>
      </c>
      <c r="L48" s="264">
        <v>1.6397281477285399</v>
      </c>
      <c r="M48" s="264">
        <v>0.28364455090292301</v>
      </c>
      <c r="N48" s="264">
        <v>0.120622932894725</v>
      </c>
      <c r="O48" s="264">
        <v>1.6007838114947701E-2</v>
      </c>
      <c r="P48" s="264">
        <v>184.867527490985</v>
      </c>
      <c r="Q48" s="264">
        <v>181.94734179852901</v>
      </c>
      <c r="R48" s="264">
        <v>98.995018217664295</v>
      </c>
      <c r="S48" s="264">
        <v>19.890334718819599</v>
      </c>
      <c r="T48" s="264">
        <v>34.740204648593597</v>
      </c>
      <c r="U48" s="275">
        <v>1</v>
      </c>
    </row>
    <row r="49" spans="1:21" s="255" customFormat="1" ht="16.5" customHeight="1">
      <c r="A49" s="263" t="s">
        <v>1654</v>
      </c>
      <c r="B49" s="264">
        <v>20.691144346534799</v>
      </c>
      <c r="C49" s="264">
        <v>3.0689381494761299</v>
      </c>
      <c r="D49" s="264">
        <v>134.25247901438999</v>
      </c>
      <c r="E49" s="264">
        <v>183.48325028176001</v>
      </c>
      <c r="F49" s="264">
        <v>80.766340458496003</v>
      </c>
      <c r="G49" s="264">
        <v>184.32560040624799</v>
      </c>
      <c r="H49" s="264">
        <v>182.55230961067201</v>
      </c>
      <c r="I49" s="264">
        <v>17.630164871878399</v>
      </c>
      <c r="J49" s="275">
        <v>182.38944748981501</v>
      </c>
      <c r="K49" s="264">
        <v>218.37842281679599</v>
      </c>
      <c r="L49" s="264">
        <v>1.6674104072436</v>
      </c>
      <c r="M49" s="264">
        <v>0.28533105169026102</v>
      </c>
      <c r="N49" s="264">
        <v>0.11952585880090601</v>
      </c>
      <c r="O49" s="264">
        <v>1.5921118016029901E-2</v>
      </c>
      <c r="P49" s="264">
        <v>187.06003101231701</v>
      </c>
      <c r="Q49" s="264">
        <v>184.891410874158</v>
      </c>
      <c r="R49" s="264">
        <v>98.760109335714901</v>
      </c>
      <c r="S49" s="264">
        <v>20.140938432317999</v>
      </c>
      <c r="T49" s="264">
        <v>35.411378417844602</v>
      </c>
      <c r="U49" s="275">
        <v>1</v>
      </c>
    </row>
    <row r="50" spans="1:21" s="255" customFormat="1" ht="16.5" customHeight="1" thickBot="1">
      <c r="A50" s="269" t="s">
        <v>1655</v>
      </c>
      <c r="B50" s="270">
        <v>20.563865899464801</v>
      </c>
      <c r="C50" s="270">
        <v>2.9673472802790801</v>
      </c>
      <c r="D50" s="270">
        <v>133.19831722734699</v>
      </c>
      <c r="E50" s="270">
        <v>179.65737917865999</v>
      </c>
      <c r="F50" s="270">
        <v>80.878887571758298</v>
      </c>
      <c r="G50" s="270">
        <v>181.773648660877</v>
      </c>
      <c r="H50" s="270">
        <v>179.773601647395</v>
      </c>
      <c r="I50" s="270">
        <v>17.207453008246802</v>
      </c>
      <c r="J50" s="278">
        <v>179.47366644117</v>
      </c>
      <c r="K50" s="270">
        <v>218.256572979395</v>
      </c>
      <c r="L50" s="270">
        <v>1.62868962119718</v>
      </c>
      <c r="M50" s="270">
        <v>0.28168053122883202</v>
      </c>
      <c r="N50" s="270">
        <v>0.12048580961462201</v>
      </c>
      <c r="O50" s="270">
        <v>1.5611921010470301E-2</v>
      </c>
      <c r="P50" s="270">
        <v>184.43387462725701</v>
      </c>
      <c r="Q50" s="270">
        <v>181.40641075977501</v>
      </c>
      <c r="R50" s="270">
        <v>98.111163841136303</v>
      </c>
      <c r="S50" s="270">
        <v>19.776271529542701</v>
      </c>
      <c r="T50" s="270">
        <v>35.1568701466839</v>
      </c>
      <c r="U50" s="278">
        <v>1</v>
      </c>
    </row>
    <row r="51" spans="1:21" s="255" customFormat="1" ht="16.5" customHeight="1">
      <c r="A51" s="271" t="s">
        <v>1656</v>
      </c>
      <c r="B51" s="272">
        <v>20.8732175425402</v>
      </c>
      <c r="C51" s="272">
        <v>2.8654600585719399</v>
      </c>
      <c r="D51" s="272">
        <v>134.25884567447901</v>
      </c>
      <c r="E51" s="272">
        <v>176.052359393507</v>
      </c>
      <c r="F51" s="272">
        <v>79.572377843289999</v>
      </c>
      <c r="G51" s="272">
        <v>178.79935724649599</v>
      </c>
      <c r="H51" s="272">
        <v>177.35078783029701</v>
      </c>
      <c r="I51" s="272">
        <v>17.314045285108101</v>
      </c>
      <c r="J51" s="279">
        <v>176.66099724943001</v>
      </c>
      <c r="K51" s="272">
        <v>218.23660601285101</v>
      </c>
      <c r="L51" s="272">
        <v>1.6398799054170401</v>
      </c>
      <c r="M51" s="272">
        <v>0.27821232037510701</v>
      </c>
      <c r="N51" s="272">
        <v>0.12071318132452</v>
      </c>
      <c r="O51" s="272">
        <v>1.5793946293930199E-2</v>
      </c>
      <c r="P51" s="272">
        <v>181.27723671069401</v>
      </c>
      <c r="Q51" s="272">
        <v>178.90392072767</v>
      </c>
      <c r="R51" s="272">
        <v>99.7116117735263</v>
      </c>
      <c r="S51" s="272">
        <v>19.728742808503501</v>
      </c>
      <c r="T51" s="272">
        <v>35.501301140501702</v>
      </c>
      <c r="U51" s="279">
        <v>1</v>
      </c>
    </row>
    <row r="52" spans="1:21" s="255" customFormat="1" ht="16.5" customHeight="1">
      <c r="A52" s="263" t="s">
        <v>1657</v>
      </c>
      <c r="B52" s="264">
        <v>20.4356788391846</v>
      </c>
      <c r="C52" s="264">
        <v>2.8437078210423601</v>
      </c>
      <c r="D52" s="264">
        <v>129.81334803008301</v>
      </c>
      <c r="E52" s="264">
        <v>165.84704124261501</v>
      </c>
      <c r="F52" s="264">
        <v>78.727939186033595</v>
      </c>
      <c r="G52" s="264">
        <v>166.68091502560901</v>
      </c>
      <c r="H52" s="264">
        <v>166.568949867089</v>
      </c>
      <c r="I52" s="264">
        <v>17.128317253117199</v>
      </c>
      <c r="J52" s="275">
        <v>166.35589171868901</v>
      </c>
      <c r="K52" s="264">
        <v>207.908589709343</v>
      </c>
      <c r="L52" s="264">
        <v>1.5998291586314599</v>
      </c>
      <c r="M52" s="264">
        <v>0.26333812516729999</v>
      </c>
      <c r="N52" s="264">
        <v>0.11704483534903801</v>
      </c>
      <c r="O52" s="264">
        <v>1.53645095298029E-2</v>
      </c>
      <c r="P52" s="264">
        <v>172.10943688744501</v>
      </c>
      <c r="Q52" s="264">
        <v>169.11786034272399</v>
      </c>
      <c r="R52" s="264">
        <v>93.941514689445</v>
      </c>
      <c r="S52" s="264">
        <v>18.773395477441898</v>
      </c>
      <c r="T52" s="264">
        <v>34.275050972026797</v>
      </c>
      <c r="U52" s="275">
        <v>1</v>
      </c>
    </row>
    <row r="53" spans="1:21" s="255" customFormat="1" ht="16.5" customHeight="1">
      <c r="A53" s="263" t="s">
        <v>1658</v>
      </c>
      <c r="B53" s="264">
        <v>20.075459100270098</v>
      </c>
      <c r="C53" s="264">
        <v>2.9279153675016398</v>
      </c>
      <c r="D53" s="264">
        <v>127.894519192039</v>
      </c>
      <c r="E53" s="264">
        <v>167.96693035239801</v>
      </c>
      <c r="F53" s="264">
        <v>80.815125287358597</v>
      </c>
      <c r="G53" s="264">
        <v>167.716124330025</v>
      </c>
      <c r="H53" s="264">
        <v>168.10885860591</v>
      </c>
      <c r="I53" s="264">
        <v>17.6563478100203</v>
      </c>
      <c r="J53" s="275">
        <v>168.34982335534099</v>
      </c>
      <c r="K53" s="264">
        <v>208.795502417074</v>
      </c>
      <c r="L53" s="264">
        <v>1.5440322336005901</v>
      </c>
      <c r="M53" s="264">
        <v>0.26451640071087101</v>
      </c>
      <c r="N53" s="264">
        <v>0.117460439398464</v>
      </c>
      <c r="O53" s="264">
        <v>1.5109503906155499E-2</v>
      </c>
      <c r="P53" s="264">
        <v>174.01169532476101</v>
      </c>
      <c r="Q53" s="264">
        <v>170.63886239593</v>
      </c>
      <c r="R53" s="264">
        <v>90.765906618484095</v>
      </c>
      <c r="S53" s="264">
        <v>19.060928497169598</v>
      </c>
      <c r="T53" s="264">
        <v>33.4708243959154</v>
      </c>
      <c r="U53" s="275">
        <v>1</v>
      </c>
    </row>
    <row r="54" spans="1:21" s="255" customFormat="1" ht="16.5" customHeight="1">
      <c r="A54" s="263" t="s">
        <v>1659</v>
      </c>
      <c r="B54" s="264">
        <v>19.661221595574801</v>
      </c>
      <c r="C54" s="264">
        <v>2.82792292663652</v>
      </c>
      <c r="D54" s="264">
        <v>126.125684004693</v>
      </c>
      <c r="E54" s="264">
        <v>165.98571127169299</v>
      </c>
      <c r="F54" s="264">
        <v>76.140995918111301</v>
      </c>
      <c r="G54" s="264">
        <v>164.95930835513099</v>
      </c>
      <c r="H54" s="264">
        <v>165.618701269659</v>
      </c>
      <c r="I54" s="264">
        <v>17.5911452721693</v>
      </c>
      <c r="J54" s="275">
        <v>165.44041947531599</v>
      </c>
      <c r="K54" s="264">
        <v>205.259672319206</v>
      </c>
      <c r="L54" s="264">
        <v>1.4443287890962599</v>
      </c>
      <c r="M54" s="264">
        <v>0.25780869583730098</v>
      </c>
      <c r="N54" s="264">
        <v>0.114590198591748</v>
      </c>
      <c r="O54" s="264">
        <v>1.45803865222699E-2</v>
      </c>
      <c r="P54" s="264">
        <v>170.38762213522</v>
      </c>
      <c r="Q54" s="264">
        <v>167.518992389136</v>
      </c>
      <c r="R54" s="264">
        <v>89.105208475160794</v>
      </c>
      <c r="S54" s="264">
        <v>18.536000947418799</v>
      </c>
      <c r="T54" s="264">
        <v>32.708246281363799</v>
      </c>
      <c r="U54" s="275">
        <v>1</v>
      </c>
    </row>
    <row r="55" spans="1:21" s="255" customFormat="1" ht="16.5" customHeight="1">
      <c r="A55" s="263" t="s">
        <v>1660</v>
      </c>
      <c r="B55" s="264">
        <v>19.6145906495559</v>
      </c>
      <c r="C55" s="264">
        <v>2.7925265320389001</v>
      </c>
      <c r="D55" s="264">
        <v>126.09455663597799</v>
      </c>
      <c r="E55" s="264">
        <v>165.61188457779201</v>
      </c>
      <c r="F55" s="264">
        <v>73.895130194812495</v>
      </c>
      <c r="G55" s="264">
        <v>166.24030018714299</v>
      </c>
      <c r="H55" s="264">
        <v>164.80589188836299</v>
      </c>
      <c r="I55" s="264">
        <v>17.104552354601001</v>
      </c>
      <c r="J55" s="275">
        <v>164.09171527428799</v>
      </c>
      <c r="K55" s="264">
        <v>208.12800323833201</v>
      </c>
      <c r="L55" s="264">
        <v>1.45774427418107</v>
      </c>
      <c r="M55" s="264">
        <v>0.25673585264603799</v>
      </c>
      <c r="N55" s="264">
        <v>0.113351783885744</v>
      </c>
      <c r="O55" s="264">
        <v>1.45735378515986E-2</v>
      </c>
      <c r="P55" s="264">
        <v>169.45130903133801</v>
      </c>
      <c r="Q55" s="264">
        <v>167.263691500573</v>
      </c>
      <c r="R55" s="264">
        <v>89.194856872889702</v>
      </c>
      <c r="S55" s="264">
        <v>18.505841605929302</v>
      </c>
      <c r="T55" s="264">
        <v>32.626817243369999</v>
      </c>
      <c r="U55" s="275">
        <v>1</v>
      </c>
    </row>
    <row r="56" spans="1:21" s="255" customFormat="1" ht="16.5" customHeight="1">
      <c r="A56" s="263" t="s">
        <v>1661</v>
      </c>
      <c r="B56" s="264">
        <v>19.512571448862499</v>
      </c>
      <c r="C56" s="264">
        <v>2.6658258900433398</v>
      </c>
      <c r="D56" s="264">
        <v>125.80777830963299</v>
      </c>
      <c r="E56" s="264">
        <v>160.52307262226799</v>
      </c>
      <c r="F56" s="264">
        <v>69.407264836499095</v>
      </c>
      <c r="G56" s="264">
        <v>161.11855469085199</v>
      </c>
      <c r="H56" s="264">
        <v>159.87836754691801</v>
      </c>
      <c r="I56" s="264">
        <v>16.416532852725901</v>
      </c>
      <c r="J56" s="275">
        <v>159.277152860912</v>
      </c>
      <c r="K56" s="264">
        <v>206.67885012520401</v>
      </c>
      <c r="L56" s="264">
        <v>1.4841818613504201</v>
      </c>
      <c r="M56" s="264">
        <v>0.24979503577482701</v>
      </c>
      <c r="N56" s="264">
        <v>0.111312884039116</v>
      </c>
      <c r="O56" s="264">
        <v>1.43405480304423E-2</v>
      </c>
      <c r="P56" s="264">
        <v>164.417640660611</v>
      </c>
      <c r="Q56" s="264">
        <v>162.356061149613</v>
      </c>
      <c r="R56" s="264">
        <v>88.987816924540496</v>
      </c>
      <c r="S56" s="264">
        <v>17.688788986693002</v>
      </c>
      <c r="T56" s="264">
        <v>32.660447811206602</v>
      </c>
      <c r="U56" s="275">
        <v>1</v>
      </c>
    </row>
    <row r="57" spans="1:21" s="255" customFormat="1" ht="16.5" customHeight="1">
      <c r="A57" s="263" t="s">
        <v>1662</v>
      </c>
      <c r="B57" s="264">
        <v>19.618933627805301</v>
      </c>
      <c r="C57" s="264">
        <v>2.6511839922883</v>
      </c>
      <c r="D57" s="264">
        <v>127.27009897033599</v>
      </c>
      <c r="E57" s="264">
        <v>158.521345451766</v>
      </c>
      <c r="F57" s="264">
        <v>67.869819557701504</v>
      </c>
      <c r="G57" s="264">
        <v>159.58410983629199</v>
      </c>
      <c r="H57" s="264">
        <v>158.71727446976999</v>
      </c>
      <c r="I57" s="264">
        <v>16.2136985317889</v>
      </c>
      <c r="J57" s="275">
        <v>157.74043727272499</v>
      </c>
      <c r="K57" s="264">
        <v>203.901624988707</v>
      </c>
      <c r="L57" s="264">
        <v>1.5034953239842801</v>
      </c>
      <c r="M57" s="264">
        <v>0.249389325897344</v>
      </c>
      <c r="N57" s="264">
        <v>0.111975086674876</v>
      </c>
      <c r="O57" s="264">
        <v>1.4406550115611301E-2</v>
      </c>
      <c r="P57" s="264">
        <v>162.77710284513199</v>
      </c>
      <c r="Q57" s="264">
        <v>161.40428065934199</v>
      </c>
      <c r="R57" s="264">
        <v>85.448711312697995</v>
      </c>
      <c r="S57" s="264">
        <v>17.746373039647001</v>
      </c>
      <c r="T57" s="264">
        <v>33.077372524168503</v>
      </c>
      <c r="U57" s="275">
        <v>1</v>
      </c>
    </row>
    <row r="58" spans="1:21" s="255" customFormat="1" ht="16.5" customHeight="1">
      <c r="A58" s="263" t="s">
        <v>1663</v>
      </c>
      <c r="B58" s="264">
        <v>19.439538084784999</v>
      </c>
      <c r="C58" s="264">
        <v>2.7033526980540001</v>
      </c>
      <c r="D58" s="264">
        <v>125.909520139091</v>
      </c>
      <c r="E58" s="264">
        <v>155.10218284208801</v>
      </c>
      <c r="F58" s="264">
        <v>68.157174222097595</v>
      </c>
      <c r="G58" s="264">
        <v>154.76314966320601</v>
      </c>
      <c r="H58" s="264">
        <v>153.59326738007999</v>
      </c>
      <c r="I58" s="264">
        <v>16.390037250618001</v>
      </c>
      <c r="J58" s="275">
        <v>153.93029465524901</v>
      </c>
      <c r="K58" s="264">
        <v>202.702227751686</v>
      </c>
      <c r="L58" s="264">
        <v>1.49170583197812</v>
      </c>
      <c r="M58" s="264">
        <v>0.243663811375052</v>
      </c>
      <c r="N58" s="264">
        <v>0.112768341378244</v>
      </c>
      <c r="O58" s="264">
        <v>1.4404675753435601E-2</v>
      </c>
      <c r="P58" s="264">
        <v>158.518392256315</v>
      </c>
      <c r="Q58" s="264">
        <v>157.04852214428499</v>
      </c>
      <c r="R58" s="264">
        <v>84.141373982661705</v>
      </c>
      <c r="S58" s="264">
        <v>17.847826730700302</v>
      </c>
      <c r="T58" s="264">
        <v>32.766999597686301</v>
      </c>
      <c r="U58" s="275">
        <v>1</v>
      </c>
    </row>
    <row r="59" spans="1:21" s="255" customFormat="1" ht="16.5" customHeight="1">
      <c r="A59" s="263" t="s">
        <v>1664</v>
      </c>
      <c r="B59" s="264">
        <v>19.103637203321</v>
      </c>
      <c r="C59" s="264">
        <v>2.6681641391975899</v>
      </c>
      <c r="D59" s="264">
        <v>123.93059267776199</v>
      </c>
      <c r="E59" s="264">
        <v>153.40817453368501</v>
      </c>
      <c r="F59" s="264">
        <v>66.967198048715105</v>
      </c>
      <c r="G59" s="264">
        <v>153.726830281052</v>
      </c>
      <c r="H59" s="264">
        <v>152.73623442930099</v>
      </c>
      <c r="I59" s="264">
        <v>16.023561647354502</v>
      </c>
      <c r="J59" s="275">
        <v>152.63059095338701</v>
      </c>
      <c r="K59" s="264">
        <v>200.96683673875901</v>
      </c>
      <c r="L59" s="264">
        <v>1.4675834005923301</v>
      </c>
      <c r="M59" s="264">
        <v>0.24068172577931199</v>
      </c>
      <c r="N59" s="264">
        <v>0.11190389224700099</v>
      </c>
      <c r="O59" s="264">
        <v>1.40831117419041E-2</v>
      </c>
      <c r="P59" s="264">
        <v>157.25606183045599</v>
      </c>
      <c r="Q59" s="264">
        <v>155.71136625437401</v>
      </c>
      <c r="R59" s="264">
        <v>81.351883899764204</v>
      </c>
      <c r="S59" s="264">
        <v>18.209693462314199</v>
      </c>
      <c r="T59" s="264">
        <v>32.179450461419002</v>
      </c>
      <c r="U59" s="275">
        <v>1</v>
      </c>
    </row>
    <row r="60" spans="1:21" s="255" customFormat="1" ht="16.5" customHeight="1">
      <c r="A60" s="263" t="s">
        <v>1665</v>
      </c>
      <c r="B60" s="264">
        <v>18.8231863114048</v>
      </c>
      <c r="C60" s="264">
        <v>2.6796334162875302</v>
      </c>
      <c r="D60" s="264">
        <v>122.296677082283</v>
      </c>
      <c r="E60" s="264">
        <v>156.89333823915899</v>
      </c>
      <c r="F60" s="264">
        <v>66.214672567693299</v>
      </c>
      <c r="G60" s="264">
        <v>158.11906594734401</v>
      </c>
      <c r="H60" s="264">
        <v>155.16826862981301</v>
      </c>
      <c r="I60" s="264">
        <v>15.888923815229401</v>
      </c>
      <c r="J60" s="275">
        <v>155.611216311102</v>
      </c>
      <c r="K60" s="264">
        <v>203.18794132880601</v>
      </c>
      <c r="L60" s="264">
        <v>1.4539072981951799</v>
      </c>
      <c r="M60" s="264">
        <v>0.24487152106267401</v>
      </c>
      <c r="N60" s="264">
        <v>0.111551996335785</v>
      </c>
      <c r="O60" s="264">
        <v>1.3732034278001799E-2</v>
      </c>
      <c r="P60" s="264">
        <v>160.458866885486</v>
      </c>
      <c r="Q60" s="264">
        <v>158.60039791231799</v>
      </c>
      <c r="R60" s="264">
        <v>78.655111861771303</v>
      </c>
      <c r="S60" s="264">
        <v>18.156029649983701</v>
      </c>
      <c r="T60" s="264">
        <v>31.760784690973502</v>
      </c>
      <c r="U60" s="275">
        <v>1</v>
      </c>
    </row>
    <row r="61" spans="1:21" s="255" customFormat="1" ht="16.5" customHeight="1">
      <c r="A61" s="263" t="s">
        <v>1666</v>
      </c>
      <c r="B61" s="264">
        <v>18.653625199015</v>
      </c>
      <c r="C61" s="264">
        <v>2.7516165596091402</v>
      </c>
      <c r="D61" s="264">
        <v>120.781901157072</v>
      </c>
      <c r="E61" s="264">
        <v>157.35545498366801</v>
      </c>
      <c r="F61" s="264">
        <v>65.736313519061895</v>
      </c>
      <c r="G61" s="264">
        <v>159.002744688934</v>
      </c>
      <c r="H61" s="264">
        <v>155.013690529217</v>
      </c>
      <c r="I61" s="264">
        <v>15.1451897556988</v>
      </c>
      <c r="J61" s="275">
        <v>155.15858768755999</v>
      </c>
      <c r="K61" s="264">
        <v>201.46862559333201</v>
      </c>
      <c r="L61" s="264">
        <v>1.4218729039314599</v>
      </c>
      <c r="M61" s="264">
        <v>0.245075773421189</v>
      </c>
      <c r="N61" s="264">
        <v>0.111815087400496</v>
      </c>
      <c r="O61" s="264">
        <v>1.35533466336976E-2</v>
      </c>
      <c r="P61" s="264">
        <v>160.27642199869999</v>
      </c>
      <c r="Q61" s="264">
        <v>158.13907461248101</v>
      </c>
      <c r="R61" s="264">
        <v>76.987579871921298</v>
      </c>
      <c r="S61" s="264">
        <v>17.838126213063699</v>
      </c>
      <c r="T61" s="264">
        <v>31.351555177235401</v>
      </c>
      <c r="U61" s="275">
        <v>1</v>
      </c>
    </row>
    <row r="62" spans="1:21" s="255" customFormat="1" ht="16.5" customHeight="1">
      <c r="A62" s="263" t="s">
        <v>1667</v>
      </c>
      <c r="B62" s="264">
        <v>18.676457533738901</v>
      </c>
      <c r="C62" s="264">
        <v>2.6663819731408398</v>
      </c>
      <c r="D62" s="264">
        <v>119.78412602416201</v>
      </c>
      <c r="E62" s="264">
        <v>154.39718802623199</v>
      </c>
      <c r="F62" s="264">
        <v>64.943711682272493</v>
      </c>
      <c r="G62" s="264">
        <v>156.458550010598</v>
      </c>
      <c r="H62" s="264">
        <v>152.48378724736401</v>
      </c>
      <c r="I62" s="264">
        <v>14.851922190420501</v>
      </c>
      <c r="J62" s="275">
        <v>153.00655560842901</v>
      </c>
      <c r="K62" s="264">
        <v>199.599677892887</v>
      </c>
      <c r="L62" s="264">
        <v>1.37926797304349</v>
      </c>
      <c r="M62" s="264">
        <v>0.24255189432608901</v>
      </c>
      <c r="N62" s="264">
        <v>0.112893340518323</v>
      </c>
      <c r="O62" s="264">
        <v>1.34790207639519E-2</v>
      </c>
      <c r="P62" s="264">
        <v>157.72557369583001</v>
      </c>
      <c r="Q62" s="264">
        <v>155.50416889242601</v>
      </c>
      <c r="R62" s="264">
        <v>77.609005037141699</v>
      </c>
      <c r="S62" s="264">
        <v>17.5426263418255</v>
      </c>
      <c r="T62" s="264">
        <v>31.224492378384099</v>
      </c>
      <c r="U62" s="275">
        <v>1</v>
      </c>
    </row>
    <row r="63" spans="1:21" s="255" customFormat="1" ht="16.5" customHeight="1">
      <c r="A63" s="263" t="s">
        <v>1668</v>
      </c>
      <c r="B63" s="264">
        <v>18.6547942392985</v>
      </c>
      <c r="C63" s="264">
        <v>2.65976300684164</v>
      </c>
      <c r="D63" s="264">
        <v>118.335814665125</v>
      </c>
      <c r="E63" s="264">
        <v>156.22083306885901</v>
      </c>
      <c r="F63" s="264">
        <v>64.125622311410098</v>
      </c>
      <c r="G63" s="264">
        <v>158.61948172067301</v>
      </c>
      <c r="H63" s="264">
        <v>154.978029373423</v>
      </c>
      <c r="I63" s="264">
        <v>14.9984672319246</v>
      </c>
      <c r="J63" s="275">
        <v>155.46306163055399</v>
      </c>
      <c r="K63" s="264">
        <v>193.00241743041099</v>
      </c>
      <c r="L63" s="264">
        <v>1.3221332770783101</v>
      </c>
      <c r="M63" s="264">
        <v>0.24816623570121801</v>
      </c>
      <c r="N63" s="264">
        <v>0.113151818748794</v>
      </c>
      <c r="O63" s="264">
        <v>1.3366641451126499E-2</v>
      </c>
      <c r="P63" s="264">
        <v>159.81494174630001</v>
      </c>
      <c r="Q63" s="264">
        <v>157.84583801522899</v>
      </c>
      <c r="R63" s="264">
        <v>77.377026857510103</v>
      </c>
      <c r="S63" s="264">
        <v>17.727801693594401</v>
      </c>
      <c r="T63" s="264">
        <v>30.937987004469299</v>
      </c>
      <c r="U63" s="275">
        <v>1</v>
      </c>
    </row>
    <row r="64" spans="1:21" s="255" customFormat="1" ht="16.5" customHeight="1">
      <c r="A64" s="263" t="s">
        <v>1669</v>
      </c>
      <c r="B64" s="264">
        <v>18.720358313397899</v>
      </c>
      <c r="C64" s="264">
        <v>2.6745116994192002</v>
      </c>
      <c r="D64" s="264">
        <v>117.713523496221</v>
      </c>
      <c r="E64" s="264">
        <v>156.95009031619199</v>
      </c>
      <c r="F64" s="264">
        <v>65.749429604259404</v>
      </c>
      <c r="G64" s="264">
        <v>157.301698599833</v>
      </c>
      <c r="H64" s="264">
        <v>154.88353930460801</v>
      </c>
      <c r="I64" s="264">
        <v>14.6636707415492</v>
      </c>
      <c r="J64" s="275">
        <v>155.415675379627</v>
      </c>
      <c r="K64" s="264">
        <v>196.084511597344</v>
      </c>
      <c r="L64" s="264">
        <v>1.22910287268913</v>
      </c>
      <c r="M64" s="264">
        <v>0.25026534467323802</v>
      </c>
      <c r="N64" s="264">
        <v>0.113934580731261</v>
      </c>
      <c r="O64" s="264">
        <v>1.33173126743798E-2</v>
      </c>
      <c r="P64" s="264">
        <v>160.48558321470301</v>
      </c>
      <c r="Q64" s="264">
        <v>158.850445720946</v>
      </c>
      <c r="R64" s="264">
        <v>80.6217639780144</v>
      </c>
      <c r="S64" s="264">
        <v>17.720062659764402</v>
      </c>
      <c r="T64" s="264">
        <v>30.721164044591401</v>
      </c>
      <c r="U64" s="275">
        <v>1</v>
      </c>
    </row>
    <row r="65" spans="1:21" s="255" customFormat="1" ht="16.5" customHeight="1">
      <c r="A65" s="263" t="s">
        <v>1670</v>
      </c>
      <c r="B65" s="264">
        <v>18.833853392246901</v>
      </c>
      <c r="C65" s="264">
        <v>2.70903850679534</v>
      </c>
      <c r="D65" s="264">
        <v>118.21073662654899</v>
      </c>
      <c r="E65" s="264">
        <v>158.40989030133599</v>
      </c>
      <c r="F65" s="264">
        <v>67.854938472320299</v>
      </c>
      <c r="G65" s="264">
        <v>157.794292149993</v>
      </c>
      <c r="H65" s="264">
        <v>155.53786719562899</v>
      </c>
      <c r="I65" s="264">
        <v>14.588950668360599</v>
      </c>
      <c r="J65" s="275">
        <v>156.532251248818</v>
      </c>
      <c r="K65" s="264">
        <v>190.58707713749601</v>
      </c>
      <c r="L65" s="264">
        <v>1.1704991483413001</v>
      </c>
      <c r="M65" s="264">
        <v>0.25092358296742601</v>
      </c>
      <c r="N65" s="264">
        <v>0.11182562980270901</v>
      </c>
      <c r="O65" s="264">
        <v>1.33661218265432E-2</v>
      </c>
      <c r="P65" s="264">
        <v>161.226682659007</v>
      </c>
      <c r="Q65" s="264">
        <v>159.22752041315999</v>
      </c>
      <c r="R65" s="264">
        <v>80.961184473233104</v>
      </c>
      <c r="S65" s="264">
        <v>18.062532550318199</v>
      </c>
      <c r="T65" s="264">
        <v>30.5567700115182</v>
      </c>
      <c r="U65" s="275">
        <v>1</v>
      </c>
    </row>
    <row r="66" spans="1:21" s="255" customFormat="1" ht="16.5" customHeight="1">
      <c r="A66" s="263" t="s">
        <v>1671</v>
      </c>
      <c r="B66" s="264">
        <v>18.662650455157401</v>
      </c>
      <c r="C66" s="264">
        <v>2.6782539243950101</v>
      </c>
      <c r="D66" s="264">
        <v>118.324682294944</v>
      </c>
      <c r="E66" s="264">
        <v>155.09359624158401</v>
      </c>
      <c r="F66" s="264">
        <v>67.787598459438598</v>
      </c>
      <c r="G66" s="264">
        <v>153.414651515663</v>
      </c>
      <c r="H66" s="264">
        <v>151.83756176950899</v>
      </c>
      <c r="I66" s="264">
        <v>14.257425539857399</v>
      </c>
      <c r="J66" s="275">
        <v>152.36761809859101</v>
      </c>
      <c r="K66" s="264">
        <v>185.87910679070799</v>
      </c>
      <c r="L66" s="264">
        <v>1.1508700463005199</v>
      </c>
      <c r="M66" s="264">
        <v>0.24266778157466901</v>
      </c>
      <c r="N66" s="264">
        <v>0.109742590884567</v>
      </c>
      <c r="O66" s="264">
        <v>1.3390611316423001E-2</v>
      </c>
      <c r="P66" s="264">
        <v>156.42701303506399</v>
      </c>
      <c r="Q66" s="264">
        <v>154.54628633863101</v>
      </c>
      <c r="R66" s="264">
        <v>80.857223208661594</v>
      </c>
      <c r="S66" s="264">
        <v>17.909605451921799</v>
      </c>
      <c r="T66" s="264">
        <v>30.544901202630999</v>
      </c>
      <c r="U66" s="275">
        <v>1</v>
      </c>
    </row>
    <row r="67" spans="1:21" s="255" customFormat="1" ht="16.5" customHeight="1">
      <c r="A67" s="263" t="s">
        <v>1672</v>
      </c>
      <c r="B67" s="264">
        <v>18.654460571860799</v>
      </c>
      <c r="C67" s="264">
        <v>2.6770895071377301</v>
      </c>
      <c r="D67" s="264">
        <v>117.420491020555</v>
      </c>
      <c r="E67" s="264">
        <v>154.952622183941</v>
      </c>
      <c r="F67" s="264">
        <v>66.980650590490797</v>
      </c>
      <c r="G67" s="264">
        <v>153.692014948116</v>
      </c>
      <c r="H67" s="264">
        <v>151.328225162211</v>
      </c>
      <c r="I67" s="264">
        <v>14.3458812432435</v>
      </c>
      <c r="J67" s="275">
        <v>151.36777111559701</v>
      </c>
      <c r="K67" s="264">
        <v>187.82909645214701</v>
      </c>
      <c r="L67" s="264">
        <v>1.1125365841566901</v>
      </c>
      <c r="M67" s="264">
        <v>0.24335673730285601</v>
      </c>
      <c r="N67" s="264">
        <v>0.107185397206877</v>
      </c>
      <c r="O67" s="264">
        <v>1.3287804278525399E-2</v>
      </c>
      <c r="P67" s="264">
        <v>156.06711944692401</v>
      </c>
      <c r="Q67" s="264">
        <v>154.26248310541999</v>
      </c>
      <c r="R67" s="264">
        <v>81.035632352207998</v>
      </c>
      <c r="S67" s="264">
        <v>17.634119496608701</v>
      </c>
      <c r="T67" s="264">
        <v>30.336809988730799</v>
      </c>
      <c r="U67" s="275">
        <v>1</v>
      </c>
    </row>
    <row r="68" spans="1:21" s="255" customFormat="1" ht="16.5" customHeight="1">
      <c r="A68" s="263" t="s">
        <v>1673</v>
      </c>
      <c r="B68" s="264">
        <v>18.554786494321402</v>
      </c>
      <c r="C68" s="264">
        <v>2.6453115514348</v>
      </c>
      <c r="D68" s="264">
        <v>116.7105637792</v>
      </c>
      <c r="E68" s="264">
        <v>153.251517414006</v>
      </c>
      <c r="F68" s="264">
        <v>65.845390860788498</v>
      </c>
      <c r="G68" s="264">
        <v>152.260046934266</v>
      </c>
      <c r="H68" s="264">
        <v>149.72460494968601</v>
      </c>
      <c r="I68" s="264">
        <v>13.8007729160535</v>
      </c>
      <c r="J68" s="275">
        <v>150.24784005307299</v>
      </c>
      <c r="K68" s="264">
        <v>186.766211277173</v>
      </c>
      <c r="L68" s="264">
        <v>1.06797572593034</v>
      </c>
      <c r="M68" s="264">
        <v>0.24009047766171501</v>
      </c>
      <c r="N68" s="264">
        <v>0.107208523866848</v>
      </c>
      <c r="O68" s="264">
        <v>1.31468562433822E-2</v>
      </c>
      <c r="P68" s="264">
        <v>154.55497200220401</v>
      </c>
      <c r="Q68" s="264">
        <v>152.54063577411199</v>
      </c>
      <c r="R68" s="264">
        <v>80.373331623241597</v>
      </c>
      <c r="S68" s="264">
        <v>17.204990473377201</v>
      </c>
      <c r="T68" s="264">
        <v>30.179401069370499</v>
      </c>
      <c r="U68" s="275">
        <v>1</v>
      </c>
    </row>
    <row r="69" spans="1:21" s="255" customFormat="1" ht="16.5" customHeight="1">
      <c r="A69" s="263" t="s">
        <v>1674</v>
      </c>
      <c r="B69" s="264">
        <v>18.762092859480301</v>
      </c>
      <c r="C69" s="264">
        <v>2.5651125882612802</v>
      </c>
      <c r="D69" s="264">
        <v>117.774913167864</v>
      </c>
      <c r="E69" s="264">
        <v>156.162788594181</v>
      </c>
      <c r="F69" s="264">
        <v>62.253035298055401</v>
      </c>
      <c r="G69" s="264">
        <v>155.962580999414</v>
      </c>
      <c r="H69" s="264">
        <v>153.38506865019801</v>
      </c>
      <c r="I69" s="264">
        <v>13.023192189214001</v>
      </c>
      <c r="J69" s="275">
        <v>153.81817674032899</v>
      </c>
      <c r="K69" s="264">
        <v>190.13842505772101</v>
      </c>
      <c r="L69" s="264">
        <v>1.11663443960978</v>
      </c>
      <c r="M69" s="264">
        <v>0.24578800240097701</v>
      </c>
      <c r="N69" s="264">
        <v>0.10548022856715999</v>
      </c>
      <c r="O69" s="264">
        <v>1.32081948366234E-2</v>
      </c>
      <c r="P69" s="264">
        <v>158.35699604715299</v>
      </c>
      <c r="Q69" s="264">
        <v>156.45505954246801</v>
      </c>
      <c r="R69" s="264">
        <v>81.128174445462193</v>
      </c>
      <c r="S69" s="264">
        <v>17.3414261212193</v>
      </c>
      <c r="T69" s="264">
        <v>30.463696966619899</v>
      </c>
      <c r="U69" s="275">
        <v>1</v>
      </c>
    </row>
    <row r="70" spans="1:21" s="255" customFormat="1" ht="16.5" customHeight="1">
      <c r="A70" s="263" t="s">
        <v>1675</v>
      </c>
      <c r="B70" s="264">
        <v>18.803474382879099</v>
      </c>
      <c r="C70" s="264">
        <v>2.5484793299231501</v>
      </c>
      <c r="D70" s="264">
        <v>118.001275392689</v>
      </c>
      <c r="E70" s="264">
        <v>156.416705537132</v>
      </c>
      <c r="F70" s="264">
        <v>60.139385082483798</v>
      </c>
      <c r="G70" s="264">
        <v>154.11105609590999</v>
      </c>
      <c r="H70" s="264">
        <v>151.89444419880499</v>
      </c>
      <c r="I70" s="264">
        <v>13.341766158484599</v>
      </c>
      <c r="J70" s="275">
        <v>153.496520796466</v>
      </c>
      <c r="K70" s="264">
        <v>186.432236633792</v>
      </c>
      <c r="L70" s="264">
        <v>1.0933221045425401</v>
      </c>
      <c r="M70" s="264">
        <v>0.24423000557459701</v>
      </c>
      <c r="N70" s="264">
        <v>0.106799197748777</v>
      </c>
      <c r="O70" s="264">
        <v>1.33673090346861E-2</v>
      </c>
      <c r="P70" s="264">
        <v>157.42714458025401</v>
      </c>
      <c r="Q70" s="264">
        <v>155.53703445442801</v>
      </c>
      <c r="R70" s="264">
        <v>82.106932913856994</v>
      </c>
      <c r="S70" s="264">
        <v>17.242754469960001</v>
      </c>
      <c r="T70" s="264">
        <v>30.493133570646901</v>
      </c>
      <c r="U70" s="275">
        <v>1</v>
      </c>
    </row>
    <row r="71" spans="1:21" s="255" customFormat="1" ht="16.5" customHeight="1">
      <c r="A71" s="263" t="s">
        <v>1676</v>
      </c>
      <c r="B71" s="264">
        <v>18.8482903472487</v>
      </c>
      <c r="C71" s="264">
        <v>2.4348495258246601</v>
      </c>
      <c r="D71" s="264">
        <v>117.87279656721699</v>
      </c>
      <c r="E71" s="264">
        <v>158.588252261371</v>
      </c>
      <c r="F71" s="264">
        <v>57.780342040905602</v>
      </c>
      <c r="G71" s="264">
        <v>156.93534371551999</v>
      </c>
      <c r="H71" s="264">
        <v>154.92250666467299</v>
      </c>
      <c r="I71" s="264">
        <v>13.099203197560501</v>
      </c>
      <c r="J71" s="275">
        <v>155.82904182193499</v>
      </c>
      <c r="K71" s="264">
        <v>190.62200124879701</v>
      </c>
      <c r="L71" s="264">
        <v>1.1151027005692999</v>
      </c>
      <c r="M71" s="264">
        <v>0.247487574478649</v>
      </c>
      <c r="N71" s="264">
        <v>0.107929786003524</v>
      </c>
      <c r="O71" s="264">
        <v>1.28317661760179E-2</v>
      </c>
      <c r="P71" s="264">
        <v>159.73050773828299</v>
      </c>
      <c r="Q71" s="264">
        <v>158.48870175944501</v>
      </c>
      <c r="R71" s="264">
        <v>81.157666517373997</v>
      </c>
      <c r="S71" s="264">
        <v>17.438733989343199</v>
      </c>
      <c r="T71" s="264">
        <v>30.529825090838699</v>
      </c>
      <c r="U71" s="275">
        <v>1</v>
      </c>
    </row>
    <row r="72" spans="1:21" s="255" customFormat="1" ht="16.5" customHeight="1">
      <c r="A72" s="263" t="s">
        <v>1677</v>
      </c>
      <c r="B72" s="264">
        <v>18.992806168564901</v>
      </c>
      <c r="C72" s="264">
        <v>2.43595076086417</v>
      </c>
      <c r="D72" s="264">
        <v>117.710575100806</v>
      </c>
      <c r="E72" s="264">
        <v>158.73752290214199</v>
      </c>
      <c r="F72" s="264">
        <v>59.511463629948103</v>
      </c>
      <c r="G72" s="264">
        <v>156.70344180946799</v>
      </c>
      <c r="H72" s="264">
        <v>154.61489038435599</v>
      </c>
      <c r="I72" s="264">
        <v>13.284448414508301</v>
      </c>
      <c r="J72" s="275">
        <v>155.88920637193101</v>
      </c>
      <c r="K72" s="264">
        <v>195.377633260517</v>
      </c>
      <c r="L72" s="264">
        <v>1.0998181508131</v>
      </c>
      <c r="M72" s="264">
        <v>0.24708383097276401</v>
      </c>
      <c r="N72" s="264">
        <v>0.110989673239031</v>
      </c>
      <c r="O72" s="264">
        <v>1.1898098213504E-2</v>
      </c>
      <c r="P72" s="264">
        <v>159.88110025344699</v>
      </c>
      <c r="Q72" s="264">
        <v>158.108618782816</v>
      </c>
      <c r="R72" s="264">
        <v>80.171572077370399</v>
      </c>
      <c r="S72" s="264">
        <v>17.566154828924699</v>
      </c>
      <c r="T72" s="264">
        <v>30.592836439796301</v>
      </c>
      <c r="U72" s="275">
        <v>1</v>
      </c>
    </row>
    <row r="73" spans="1:21" s="255" customFormat="1" ht="16.5" customHeight="1">
      <c r="A73" s="263" t="s">
        <v>1678</v>
      </c>
      <c r="B73" s="264">
        <v>18.674312047044101</v>
      </c>
      <c r="C73" s="264">
        <v>2.4927052332772801</v>
      </c>
      <c r="D73" s="264">
        <v>114.999671616382</v>
      </c>
      <c r="E73" s="264">
        <v>158.375867270561</v>
      </c>
      <c r="F73" s="264">
        <v>60.710469410590498</v>
      </c>
      <c r="G73" s="264">
        <v>157.42496504257201</v>
      </c>
      <c r="H73" s="264">
        <v>154.50006950945601</v>
      </c>
      <c r="I73" s="264">
        <v>13.118269917002999</v>
      </c>
      <c r="J73" s="275">
        <v>155.68701974491199</v>
      </c>
      <c r="K73" s="264">
        <v>194.304967438955</v>
      </c>
      <c r="L73" s="264">
        <v>1.0944358916086701</v>
      </c>
      <c r="M73" s="264">
        <v>0.24697955736922</v>
      </c>
      <c r="N73" s="264">
        <v>0.110322655739456</v>
      </c>
      <c r="O73" s="264">
        <v>1.1654670314689501E-2</v>
      </c>
      <c r="P73" s="264">
        <v>159.85663138848599</v>
      </c>
      <c r="Q73" s="264">
        <v>157.907381813505</v>
      </c>
      <c r="R73" s="264">
        <v>79.053053765189702</v>
      </c>
      <c r="S73" s="264">
        <v>17.396633042741701</v>
      </c>
      <c r="T73" s="264">
        <v>29.940324655506899</v>
      </c>
      <c r="U73" s="275">
        <v>1</v>
      </c>
    </row>
    <row r="74" spans="1:21" s="255" customFormat="1" ht="16.5" customHeight="1">
      <c r="A74" s="263" t="s">
        <v>1679</v>
      </c>
      <c r="B74" s="264">
        <v>18.412522397441201</v>
      </c>
      <c r="C74" s="264">
        <v>2.4505118357826898</v>
      </c>
      <c r="D74" s="264">
        <v>113.214471427715</v>
      </c>
      <c r="E74" s="264">
        <v>153.83648659156299</v>
      </c>
      <c r="F74" s="264">
        <v>57.729699298335802</v>
      </c>
      <c r="G74" s="264">
        <v>153.996392055717</v>
      </c>
      <c r="H74" s="264">
        <v>150.755349190348</v>
      </c>
      <c r="I74" s="264">
        <v>12.585005945030201</v>
      </c>
      <c r="J74" s="275">
        <v>152.25837346662999</v>
      </c>
      <c r="K74" s="264">
        <v>191.57726132216399</v>
      </c>
      <c r="L74" s="264">
        <v>1.0593350875541201</v>
      </c>
      <c r="M74" s="264">
        <v>0.24088563968323801</v>
      </c>
      <c r="N74" s="264">
        <v>0.109115524096209</v>
      </c>
      <c r="O74" s="264">
        <v>1.1271333677356899E-2</v>
      </c>
      <c r="P74" s="264">
        <v>156.14281661026601</v>
      </c>
      <c r="Q74" s="264">
        <v>153.70776557510001</v>
      </c>
      <c r="R74" s="264">
        <v>75.840797607242607</v>
      </c>
      <c r="S74" s="264">
        <v>16.719258739096201</v>
      </c>
      <c r="T74" s="264">
        <v>29.5620495546382</v>
      </c>
      <c r="U74" s="275">
        <v>1</v>
      </c>
    </row>
    <row r="75" spans="1:21" s="255" customFormat="1" ht="16.5" customHeight="1">
      <c r="A75" s="263" t="s">
        <v>1680</v>
      </c>
      <c r="B75" s="264">
        <v>18.4114275103301</v>
      </c>
      <c r="C75" s="264">
        <v>2.4259474523945799</v>
      </c>
      <c r="D75" s="264">
        <v>112.51832153100401</v>
      </c>
      <c r="E75" s="264">
        <v>155.36484503106601</v>
      </c>
      <c r="F75" s="264">
        <v>56.499371105459701</v>
      </c>
      <c r="G75" s="264">
        <v>155.58370046471501</v>
      </c>
      <c r="H75" s="264">
        <v>152.689386164692</v>
      </c>
      <c r="I75" s="264">
        <v>12.328325512773199</v>
      </c>
      <c r="J75" s="275">
        <v>154.278855441541</v>
      </c>
      <c r="K75" s="264">
        <v>194.696545773043</v>
      </c>
      <c r="L75" s="264">
        <v>1.0170364662729801</v>
      </c>
      <c r="M75" s="264">
        <v>0.243814477475956</v>
      </c>
      <c r="N75" s="264">
        <v>0.109267232113844</v>
      </c>
      <c r="O75" s="264">
        <v>1.08112346591382E-2</v>
      </c>
      <c r="P75" s="264">
        <v>157.88368482370399</v>
      </c>
      <c r="Q75" s="264">
        <v>155.45261956751199</v>
      </c>
      <c r="R75" s="264">
        <v>74.3815897995716</v>
      </c>
      <c r="S75" s="264">
        <v>16.771284898786099</v>
      </c>
      <c r="T75" s="264">
        <v>29.400076360848502</v>
      </c>
      <c r="U75" s="275">
        <v>1</v>
      </c>
    </row>
    <row r="76" spans="1:21" s="255" customFormat="1" ht="16.5" customHeight="1">
      <c r="A76" s="263" t="s">
        <v>1681</v>
      </c>
      <c r="B76" s="264">
        <v>18.6672328748392</v>
      </c>
      <c r="C76" s="264">
        <v>2.40276665786141</v>
      </c>
      <c r="D76" s="264">
        <v>113.038142638392</v>
      </c>
      <c r="E76" s="264">
        <v>154.124703867535</v>
      </c>
      <c r="F76" s="264">
        <v>56.016714928869902</v>
      </c>
      <c r="G76" s="264">
        <v>152.62319560148401</v>
      </c>
      <c r="H76" s="264">
        <v>150.94575348452699</v>
      </c>
      <c r="I76" s="264">
        <v>11.8399665472233</v>
      </c>
      <c r="J76" s="275">
        <v>152.511863644465</v>
      </c>
      <c r="K76" s="264">
        <v>194.879195969497</v>
      </c>
      <c r="L76" s="264">
        <v>1.0108858337814199</v>
      </c>
      <c r="M76" s="264">
        <v>0.24258765804391899</v>
      </c>
      <c r="N76" s="264">
        <v>0.108955850029944</v>
      </c>
      <c r="O76" s="264">
        <v>1.08542894188342E-2</v>
      </c>
      <c r="P76" s="264">
        <v>157.177501069534</v>
      </c>
      <c r="Q76" s="264">
        <v>154.8311190565</v>
      </c>
      <c r="R76" s="264">
        <v>70.355165565970395</v>
      </c>
      <c r="S76" s="264">
        <v>16.715703344968901</v>
      </c>
      <c r="T76" s="264">
        <v>29.468347704733599</v>
      </c>
      <c r="U76" s="275">
        <v>1</v>
      </c>
    </row>
    <row r="77" spans="1:21" s="255" customFormat="1" ht="16.5" customHeight="1">
      <c r="A77" s="263" t="s">
        <v>1682</v>
      </c>
      <c r="B77" s="264">
        <v>19.039277399240401</v>
      </c>
      <c r="C77" s="264">
        <v>2.4344874946067798</v>
      </c>
      <c r="D77" s="264">
        <v>115.287158028199</v>
      </c>
      <c r="E77" s="264">
        <v>157.83730452730899</v>
      </c>
      <c r="F77" s="264">
        <v>57.154665136538597</v>
      </c>
      <c r="G77" s="264">
        <v>155.558469190826</v>
      </c>
      <c r="H77" s="264">
        <v>154.773065743243</v>
      </c>
      <c r="I77" s="264">
        <v>12.069714514290901</v>
      </c>
      <c r="J77" s="275">
        <v>156.252228801131</v>
      </c>
      <c r="K77" s="264">
        <v>197.09409761901301</v>
      </c>
      <c r="L77" s="264">
        <v>1.04505480692817</v>
      </c>
      <c r="M77" s="264">
        <v>0.24702905064369499</v>
      </c>
      <c r="N77" s="264">
        <v>0.110470848635674</v>
      </c>
      <c r="O77" s="264">
        <v>1.12846432131495E-2</v>
      </c>
      <c r="P77" s="264">
        <v>160.52745114869799</v>
      </c>
      <c r="Q77" s="264">
        <v>157.73598179663799</v>
      </c>
      <c r="R77" s="264">
        <v>68.606484375092407</v>
      </c>
      <c r="S77" s="264">
        <v>17.042785052422602</v>
      </c>
      <c r="T77" s="264">
        <v>29.986359605797599</v>
      </c>
      <c r="U77" s="275">
        <v>1</v>
      </c>
    </row>
    <row r="78" spans="1:21" s="255" customFormat="1" ht="16.5" customHeight="1">
      <c r="A78" s="263" t="s">
        <v>1683</v>
      </c>
      <c r="B78" s="264">
        <v>18.8334670453883</v>
      </c>
      <c r="C78" s="264">
        <v>2.4927916720673302</v>
      </c>
      <c r="D78" s="264">
        <v>115.826236545444</v>
      </c>
      <c r="E78" s="264">
        <v>160.79129068648399</v>
      </c>
      <c r="F78" s="264">
        <v>59.062529335146699</v>
      </c>
      <c r="G78" s="264">
        <v>157.569041756622</v>
      </c>
      <c r="H78" s="264">
        <v>157.05960023000699</v>
      </c>
      <c r="I78" s="264">
        <v>12.473528555643901</v>
      </c>
      <c r="J78" s="275">
        <v>158.301476622888</v>
      </c>
      <c r="K78" s="264">
        <v>200.89386819904701</v>
      </c>
      <c r="L78" s="264">
        <v>1.0451729919439401</v>
      </c>
      <c r="M78" s="264">
        <v>0.24947357345127999</v>
      </c>
      <c r="N78" s="264">
        <v>0.11051230920960101</v>
      </c>
      <c r="O78" s="264">
        <v>1.1775695649543699E-2</v>
      </c>
      <c r="P78" s="264">
        <v>162.26533950490901</v>
      </c>
      <c r="Q78" s="264">
        <v>159.50394861273301</v>
      </c>
      <c r="R78" s="264">
        <v>65.414806429262796</v>
      </c>
      <c r="S78" s="264">
        <v>17.2264248266032</v>
      </c>
      <c r="T78" s="264">
        <v>29.998227147997799</v>
      </c>
      <c r="U78" s="275">
        <v>1</v>
      </c>
    </row>
    <row r="79" spans="1:21" s="255" customFormat="1" ht="16.5" customHeight="1">
      <c r="A79" s="263" t="s">
        <v>1684</v>
      </c>
      <c r="B79" s="264">
        <v>18.3225041144253</v>
      </c>
      <c r="C79" s="264">
        <v>2.48702287547935</v>
      </c>
      <c r="D79" s="264">
        <v>113.79565267930801</v>
      </c>
      <c r="E79" s="264">
        <v>158.06005787802701</v>
      </c>
      <c r="F79" s="264">
        <v>60.6565312043059</v>
      </c>
      <c r="G79" s="264">
        <v>155.497112405347</v>
      </c>
      <c r="H79" s="264">
        <v>153.683665523581</v>
      </c>
      <c r="I79" s="264">
        <v>12.4973467390182</v>
      </c>
      <c r="J79" s="275">
        <v>154.608530869833</v>
      </c>
      <c r="K79" s="264">
        <v>198.85699519213901</v>
      </c>
      <c r="L79" s="264">
        <v>1.0417619172669701</v>
      </c>
      <c r="M79" s="264">
        <v>0.244761542035658</v>
      </c>
      <c r="N79" s="264">
        <v>0.11118631091652099</v>
      </c>
      <c r="O79" s="264">
        <v>1.1519346272460399E-2</v>
      </c>
      <c r="P79" s="264">
        <v>158.294279936169</v>
      </c>
      <c r="Q79" s="264">
        <v>156.36614399771699</v>
      </c>
      <c r="R79" s="264">
        <v>61.363738135949099</v>
      </c>
      <c r="S79" s="264">
        <v>16.610319263680498</v>
      </c>
      <c r="T79" s="264">
        <v>29.448201076668099</v>
      </c>
      <c r="U79" s="275">
        <v>1</v>
      </c>
    </row>
    <row r="80" spans="1:21" s="255" customFormat="1" ht="16.5" customHeight="1">
      <c r="A80" s="263" t="s">
        <v>1685</v>
      </c>
      <c r="B80" s="264">
        <v>18.137123132394699</v>
      </c>
      <c r="C80" s="264">
        <v>2.5217082074862698</v>
      </c>
      <c r="D80" s="264">
        <v>113.08053038999699</v>
      </c>
      <c r="E80" s="264">
        <v>155.08099195290899</v>
      </c>
      <c r="F80" s="264">
        <v>60.736211169186497</v>
      </c>
      <c r="G80" s="264">
        <v>153.11435812530399</v>
      </c>
      <c r="H80" s="264">
        <v>151.30057935923099</v>
      </c>
      <c r="I80" s="264">
        <v>12.5656870833194</v>
      </c>
      <c r="J80" s="275">
        <v>152.06819553351599</v>
      </c>
      <c r="K80" s="264">
        <v>198.04771687631299</v>
      </c>
      <c r="L80" s="264">
        <v>1.04348461379841</v>
      </c>
      <c r="M80" s="264">
        <v>0.24299721028475699</v>
      </c>
      <c r="N80" s="264">
        <v>0.11230494020220801</v>
      </c>
      <c r="O80" s="264">
        <v>1.1336329176204999E-2</v>
      </c>
      <c r="P80" s="264">
        <v>155.66670452614201</v>
      </c>
      <c r="Q80" s="264">
        <v>153.79838057747</v>
      </c>
      <c r="R80" s="264">
        <v>58.732190291539297</v>
      </c>
      <c r="S80" s="264">
        <v>16.366756827534701</v>
      </c>
      <c r="T80" s="264">
        <v>29.2171821849896</v>
      </c>
      <c r="U80" s="275">
        <v>1</v>
      </c>
    </row>
    <row r="81" spans="1:21" s="255" customFormat="1" ht="16.5" customHeight="1">
      <c r="A81" s="263" t="s">
        <v>1686</v>
      </c>
      <c r="B81" s="264">
        <v>18.1077599981842</v>
      </c>
      <c r="C81" s="264">
        <v>2.5186851916200901</v>
      </c>
      <c r="D81" s="264">
        <v>113.084898995942</v>
      </c>
      <c r="E81" s="264">
        <v>152.80457126836899</v>
      </c>
      <c r="F81" s="264">
        <v>60.469816843124399</v>
      </c>
      <c r="G81" s="264">
        <v>151.32669417022501</v>
      </c>
      <c r="H81" s="264">
        <v>149.37941777659</v>
      </c>
      <c r="I81" s="264">
        <v>12.269446711181899</v>
      </c>
      <c r="J81" s="275">
        <v>150.67446591351799</v>
      </c>
      <c r="K81" s="264">
        <v>198.72895939097199</v>
      </c>
      <c r="L81" s="264">
        <v>1.0379336159027901</v>
      </c>
      <c r="M81" s="264">
        <v>0.23974420621221301</v>
      </c>
      <c r="N81" s="264">
        <v>0.11254149904940999</v>
      </c>
      <c r="O81" s="264">
        <v>1.1014558753562101E-2</v>
      </c>
      <c r="P81" s="264">
        <v>153.93456588058001</v>
      </c>
      <c r="Q81" s="264">
        <v>152.101745733532</v>
      </c>
      <c r="R81" s="264">
        <v>57.223733482612403</v>
      </c>
      <c r="S81" s="264">
        <v>16.095159948988599</v>
      </c>
      <c r="T81" s="264">
        <v>29.287751698717202</v>
      </c>
      <c r="U81" s="275">
        <v>1</v>
      </c>
    </row>
    <row r="82" spans="1:21" s="255" customFormat="1" ht="16.5" customHeight="1">
      <c r="A82" s="263" t="s">
        <v>1687</v>
      </c>
      <c r="B82" s="264">
        <v>17.895882276237899</v>
      </c>
      <c r="C82" s="264">
        <v>2.5332592899232602</v>
      </c>
      <c r="D82" s="264">
        <v>111.922924417096</v>
      </c>
      <c r="E82" s="264">
        <v>151.935462411809</v>
      </c>
      <c r="F82" s="264">
        <v>60.238812253322799</v>
      </c>
      <c r="G82" s="264">
        <v>147.84003561185099</v>
      </c>
      <c r="H82" s="264">
        <v>146.85996747049401</v>
      </c>
      <c r="I82" s="264">
        <v>12.209743399991901</v>
      </c>
      <c r="J82" s="275">
        <v>149.01463876258799</v>
      </c>
      <c r="K82" s="264">
        <v>195.919383792627</v>
      </c>
      <c r="L82" s="264">
        <v>1.0203695892831299</v>
      </c>
      <c r="M82" s="264">
        <v>0.23725593155291599</v>
      </c>
      <c r="N82" s="264">
        <v>0.111381556835616</v>
      </c>
      <c r="O82" s="264">
        <v>1.11980733792841E-2</v>
      </c>
      <c r="P82" s="264">
        <v>152.06488374505301</v>
      </c>
      <c r="Q82" s="264">
        <v>149.86505709322199</v>
      </c>
      <c r="R82" s="264">
        <v>56.824591406589903</v>
      </c>
      <c r="S82" s="264">
        <v>15.5786251276747</v>
      </c>
      <c r="T82" s="264">
        <v>29.0223155377418</v>
      </c>
      <c r="U82" s="275">
        <v>1</v>
      </c>
    </row>
    <row r="83" spans="1:21" s="255" customFormat="1" ht="16.5" customHeight="1">
      <c r="A83" s="263" t="s">
        <v>1688</v>
      </c>
      <c r="B83" s="264">
        <v>17.8326671861352</v>
      </c>
      <c r="C83" s="264">
        <v>2.5053696385154698</v>
      </c>
      <c r="D83" s="264">
        <v>111.02267550801</v>
      </c>
      <c r="E83" s="264">
        <v>148.36601088581801</v>
      </c>
      <c r="F83" s="264">
        <v>58.734782709516097</v>
      </c>
      <c r="G83" s="264">
        <v>144.70288997039799</v>
      </c>
      <c r="H83" s="264">
        <v>144.181923921459</v>
      </c>
      <c r="I83" s="264">
        <v>12.2220965846079</v>
      </c>
      <c r="J83" s="275">
        <v>145.62044934078901</v>
      </c>
      <c r="K83" s="264">
        <v>193.16159178172899</v>
      </c>
      <c r="L83" s="264">
        <v>1.0150245868513501</v>
      </c>
      <c r="M83" s="264">
        <v>0.23122116056071099</v>
      </c>
      <c r="N83" s="264">
        <v>0.110426557698257</v>
      </c>
      <c r="O83" s="264">
        <v>1.1162062480697E-2</v>
      </c>
      <c r="P83" s="264">
        <v>148.03838579443601</v>
      </c>
      <c r="Q83" s="264">
        <v>146.723990469472</v>
      </c>
      <c r="R83" s="264">
        <v>55.488079853752801</v>
      </c>
      <c r="S83" s="264">
        <v>15.283657477093399</v>
      </c>
      <c r="T83" s="264">
        <v>28.960036903519001</v>
      </c>
      <c r="U83" s="275">
        <v>1</v>
      </c>
    </row>
    <row r="84" spans="1:21" s="255" customFormat="1" ht="16.5" customHeight="1">
      <c r="A84" s="263" t="s">
        <v>1689</v>
      </c>
      <c r="B84" s="264">
        <v>17.957335651814901</v>
      </c>
      <c r="C84" s="264">
        <v>2.5031582033817599</v>
      </c>
      <c r="D84" s="264">
        <v>111.13565096805</v>
      </c>
      <c r="E84" s="264">
        <v>143.75960707198001</v>
      </c>
      <c r="F84" s="264">
        <v>57.618230764968899</v>
      </c>
      <c r="G84" s="264">
        <v>140.44596271322601</v>
      </c>
      <c r="H84" s="264">
        <v>139.19009862773299</v>
      </c>
      <c r="I84" s="264">
        <v>11.874880656945701</v>
      </c>
      <c r="J84" s="275">
        <v>141.12514510319801</v>
      </c>
      <c r="K84" s="264">
        <v>188.71007851884599</v>
      </c>
      <c r="L84" s="264">
        <v>0.97660577890975397</v>
      </c>
      <c r="M84" s="264">
        <v>0.22190344365140799</v>
      </c>
      <c r="N84" s="264">
        <v>0.10919473074578601</v>
      </c>
      <c r="O84" s="264">
        <v>1.1060668562803499E-2</v>
      </c>
      <c r="P84" s="264">
        <v>143.34870542495</v>
      </c>
      <c r="Q84" s="264">
        <v>141.66645714676201</v>
      </c>
      <c r="R84" s="264">
        <v>53.387083020490202</v>
      </c>
      <c r="S84" s="264">
        <v>14.8252681461177</v>
      </c>
      <c r="T84" s="264">
        <v>29.237630721788101</v>
      </c>
      <c r="U84" s="275">
        <v>1</v>
      </c>
    </row>
    <row r="85" spans="1:21" s="255" customFormat="1" ht="16.5" customHeight="1">
      <c r="A85" s="263" t="s">
        <v>1690</v>
      </c>
      <c r="B85" s="264">
        <v>18.077472262974698</v>
      </c>
      <c r="C85" s="264">
        <v>2.49704046055564</v>
      </c>
      <c r="D85" s="264">
        <v>111.456696892846</v>
      </c>
      <c r="E85" s="264">
        <v>141.80202917579899</v>
      </c>
      <c r="F85" s="264">
        <v>55.247897477335002</v>
      </c>
      <c r="G85" s="264">
        <v>139.346961085001</v>
      </c>
      <c r="H85" s="264">
        <v>137.51059179462499</v>
      </c>
      <c r="I85" s="264">
        <v>11.8607785687588</v>
      </c>
      <c r="J85" s="275">
        <v>138.97872901306499</v>
      </c>
      <c r="K85" s="264">
        <v>187.21924198618399</v>
      </c>
      <c r="L85" s="264">
        <v>0.97161723588591098</v>
      </c>
      <c r="M85" s="264">
        <v>0.22016890722000901</v>
      </c>
      <c r="N85" s="264">
        <v>0.10685998183520699</v>
      </c>
      <c r="O85" s="264">
        <v>1.09002989568874E-2</v>
      </c>
      <c r="P85" s="264">
        <v>141.74928202117999</v>
      </c>
      <c r="Q85" s="264">
        <v>140.03442370642901</v>
      </c>
      <c r="R85" s="264">
        <v>54.819039802541397</v>
      </c>
      <c r="S85" s="264">
        <v>14.6715069211158</v>
      </c>
      <c r="T85" s="264">
        <v>29.427959122378301</v>
      </c>
      <c r="U85" s="275">
        <v>1</v>
      </c>
    </row>
    <row r="86" spans="1:21" s="255" customFormat="1" ht="16.5" customHeight="1">
      <c r="A86" s="263" t="s">
        <v>1691</v>
      </c>
      <c r="B86" s="264">
        <v>18.625723779559401</v>
      </c>
      <c r="C86" s="264">
        <v>2.5645556852933402</v>
      </c>
      <c r="D86" s="264">
        <v>114.522277308838</v>
      </c>
      <c r="E86" s="264">
        <v>143.31809348004501</v>
      </c>
      <c r="F86" s="264">
        <v>55.203495525064199</v>
      </c>
      <c r="G86" s="264">
        <v>141.58931500068201</v>
      </c>
      <c r="H86" s="264">
        <v>139.562750885708</v>
      </c>
      <c r="I86" s="264">
        <v>12.214974632210801</v>
      </c>
      <c r="J86" s="275">
        <v>141.30718848944699</v>
      </c>
      <c r="K86" s="264">
        <v>192.058243339098</v>
      </c>
      <c r="L86" s="264">
        <v>0.92977344526729</v>
      </c>
      <c r="M86" s="264">
        <v>0.224512246993117</v>
      </c>
      <c r="N86" s="264">
        <v>0.106539283845987</v>
      </c>
      <c r="O86" s="264">
        <v>1.14178049832179E-2</v>
      </c>
      <c r="P86" s="264">
        <v>143.93714144341999</v>
      </c>
      <c r="Q86" s="264">
        <v>142.11540495007199</v>
      </c>
      <c r="R86" s="264">
        <v>57.121837226106599</v>
      </c>
      <c r="S86" s="264">
        <v>14.801272251280601</v>
      </c>
      <c r="T86" s="264">
        <v>30.342140235389099</v>
      </c>
      <c r="U86" s="275">
        <v>1</v>
      </c>
    </row>
    <row r="87" spans="1:21" s="255" customFormat="1" ht="16.5" customHeight="1">
      <c r="A87" s="263" t="s">
        <v>1692</v>
      </c>
      <c r="B87" s="264">
        <v>19.607209456865402</v>
      </c>
      <c r="C87" s="264">
        <v>2.6212110852010602</v>
      </c>
      <c r="D87" s="264">
        <v>119.05448664890601</v>
      </c>
      <c r="E87" s="264">
        <v>147.86817802125</v>
      </c>
      <c r="F87" s="264">
        <v>56.261787408199098</v>
      </c>
      <c r="G87" s="264">
        <v>145.50966894998601</v>
      </c>
      <c r="H87" s="264">
        <v>144.410156052659</v>
      </c>
      <c r="I87" s="264">
        <v>12.352645082710399</v>
      </c>
      <c r="J87" s="275">
        <v>146.076524554239</v>
      </c>
      <c r="K87" s="264">
        <v>197.13145192956199</v>
      </c>
      <c r="L87" s="264">
        <v>0.94779048576019498</v>
      </c>
      <c r="M87" s="264">
        <v>0.23240708954151201</v>
      </c>
      <c r="N87" s="264">
        <v>0.110728023627711</v>
      </c>
      <c r="O87" s="264">
        <v>1.1956437696491301E-2</v>
      </c>
      <c r="P87" s="264">
        <v>148.643340150456</v>
      </c>
      <c r="Q87" s="264">
        <v>146.91201956986899</v>
      </c>
      <c r="R87" s="264">
        <v>60.303591013885899</v>
      </c>
      <c r="S87" s="264">
        <v>15.0526241126617</v>
      </c>
      <c r="T87" s="264">
        <v>31.834990621652601</v>
      </c>
      <c r="U87" s="275">
        <v>1</v>
      </c>
    </row>
    <row r="88" spans="1:21" s="255" customFormat="1" ht="16.5" customHeight="1">
      <c r="A88" s="263" t="s">
        <v>1693</v>
      </c>
      <c r="B88" s="264">
        <v>19.6395341046839</v>
      </c>
      <c r="C88" s="264">
        <v>2.6443803178124301</v>
      </c>
      <c r="D88" s="264">
        <v>118.44585737580201</v>
      </c>
      <c r="E88" s="264">
        <v>138.01370886970599</v>
      </c>
      <c r="F88" s="264">
        <v>56.916093617300099</v>
      </c>
      <c r="G88" s="264">
        <v>134.85922409570199</v>
      </c>
      <c r="H88" s="264">
        <v>134.65105788931999</v>
      </c>
      <c r="I88" s="264">
        <v>12.2055813107416</v>
      </c>
      <c r="J88" s="275">
        <v>136.18261658960699</v>
      </c>
      <c r="K88" s="264">
        <v>189.82238851718199</v>
      </c>
      <c r="L88" s="264">
        <v>0.95354066692572803</v>
      </c>
      <c r="M88" s="264">
        <v>0.22051626323881299</v>
      </c>
      <c r="N88" s="264">
        <v>0.112780412947947</v>
      </c>
      <c r="O88" s="264">
        <v>1.1788110460196901E-2</v>
      </c>
      <c r="P88" s="264">
        <v>139.83682507897601</v>
      </c>
      <c r="Q88" s="264">
        <v>137.871648567443</v>
      </c>
      <c r="R88" s="264">
        <v>62.352744687975502</v>
      </c>
      <c r="S88" s="264">
        <v>14.0090811811623</v>
      </c>
      <c r="T88" s="264">
        <v>32.037798788109697</v>
      </c>
      <c r="U88" s="275">
        <v>1</v>
      </c>
    </row>
    <row r="89" spans="1:21" s="255" customFormat="1" ht="16.5" customHeight="1">
      <c r="A89" s="263" t="s">
        <v>1694</v>
      </c>
      <c r="B89" s="264">
        <v>21.105504439889501</v>
      </c>
      <c r="C89" s="264">
        <v>2.8237345773906699</v>
      </c>
      <c r="D89" s="264">
        <v>126.426131326636</v>
      </c>
      <c r="E89" s="264">
        <v>144.04239967593301</v>
      </c>
      <c r="F89" s="264">
        <v>57.497528913995197</v>
      </c>
      <c r="G89" s="264">
        <v>140.272547251676</v>
      </c>
      <c r="H89" s="264">
        <v>140.70064504887699</v>
      </c>
      <c r="I89" s="264">
        <v>13.0429402136718</v>
      </c>
      <c r="J89" s="275">
        <v>142.557661793873</v>
      </c>
      <c r="K89" s="264">
        <v>203.091240566328</v>
      </c>
      <c r="L89" s="264">
        <v>1.0092897475246301</v>
      </c>
      <c r="M89" s="264">
        <v>0.228082222029695</v>
      </c>
      <c r="N89" s="264">
        <v>0.118762444788842</v>
      </c>
      <c r="O89" s="264">
        <v>1.2316235697550399E-2</v>
      </c>
      <c r="P89" s="264">
        <v>145.740096092166</v>
      </c>
      <c r="Q89" s="264">
        <v>143.642250273721</v>
      </c>
      <c r="R89" s="264">
        <v>66.633101464110496</v>
      </c>
      <c r="S89" s="264">
        <v>14.5339195401039</v>
      </c>
      <c r="T89" s="264">
        <v>34.081913031855002</v>
      </c>
      <c r="U89" s="275">
        <v>1</v>
      </c>
    </row>
    <row r="90" spans="1:21" s="255" customFormat="1" ht="16.5" customHeight="1">
      <c r="A90" s="263" t="s">
        <v>1695</v>
      </c>
      <c r="B90" s="264">
        <v>21.030345239463401</v>
      </c>
      <c r="C90" s="264">
        <v>2.8289067994288399</v>
      </c>
      <c r="D90" s="264">
        <v>127.723622317017</v>
      </c>
      <c r="E90" s="264">
        <v>139.622231522216</v>
      </c>
      <c r="F90" s="264">
        <v>52.7125588418915</v>
      </c>
      <c r="G90" s="264">
        <v>135.37594962135901</v>
      </c>
      <c r="H90" s="264">
        <v>135.816419318968</v>
      </c>
      <c r="I90" s="264">
        <v>12.7527016075214</v>
      </c>
      <c r="J90" s="275">
        <v>137.35304464086499</v>
      </c>
      <c r="K90" s="264">
        <v>199.722022462154</v>
      </c>
      <c r="L90" s="264">
        <v>1.0021485286729901</v>
      </c>
      <c r="M90" s="264">
        <v>0.21960085839572599</v>
      </c>
      <c r="N90" s="264">
        <v>0.117732407116203</v>
      </c>
      <c r="O90" s="264">
        <v>1.2089469917451299E-2</v>
      </c>
      <c r="P90" s="264">
        <v>139.84087768262501</v>
      </c>
      <c r="Q90" s="264">
        <v>137.87988808346901</v>
      </c>
      <c r="R90" s="264">
        <v>64.7507057338496</v>
      </c>
      <c r="S90" s="264">
        <v>14.3150718151087</v>
      </c>
      <c r="T90" s="264">
        <v>34.533900655032603</v>
      </c>
      <c r="U90" s="275">
        <v>1</v>
      </c>
    </row>
    <row r="91" spans="1:21" s="255" customFormat="1" ht="16.5" customHeight="1">
      <c r="A91" s="263" t="s">
        <v>1696</v>
      </c>
      <c r="B91" s="264">
        <v>20.8765791390122</v>
      </c>
      <c r="C91" s="264">
        <v>2.8041315757231802</v>
      </c>
      <c r="D91" s="264">
        <v>126.95010992236099</v>
      </c>
      <c r="E91" s="264">
        <v>138.63456382443599</v>
      </c>
      <c r="F91" s="264">
        <v>53.599332357980401</v>
      </c>
      <c r="G91" s="264">
        <v>134.79526835332399</v>
      </c>
      <c r="H91" s="264">
        <v>134.13380069999801</v>
      </c>
      <c r="I91" s="264">
        <v>12.8275105728173</v>
      </c>
      <c r="J91" s="275">
        <v>135.51045904277501</v>
      </c>
      <c r="K91" s="264">
        <v>198.066283817781</v>
      </c>
      <c r="L91" s="264">
        <v>1.0048979887040901</v>
      </c>
      <c r="M91" s="264">
        <v>0.216557109061294</v>
      </c>
      <c r="N91" s="264">
        <v>0.119811387429448</v>
      </c>
      <c r="O91" s="264">
        <v>1.21458568135498E-2</v>
      </c>
      <c r="P91" s="264">
        <v>138.48867361068099</v>
      </c>
      <c r="Q91" s="264">
        <v>136.28380976401601</v>
      </c>
      <c r="R91" s="264">
        <v>61.195262665969501</v>
      </c>
      <c r="S91" s="264">
        <v>14.0007450721239</v>
      </c>
      <c r="T91" s="264">
        <v>34.318337948989502</v>
      </c>
      <c r="U91" s="275">
        <v>1</v>
      </c>
    </row>
    <row r="92" spans="1:21" s="255" customFormat="1" ht="16.5" customHeight="1">
      <c r="A92" s="263" t="s">
        <v>1697</v>
      </c>
      <c r="B92" s="264">
        <v>20.665665094141001</v>
      </c>
      <c r="C92" s="264">
        <v>2.7483986374214302</v>
      </c>
      <c r="D92" s="264">
        <v>126.214603233595</v>
      </c>
      <c r="E92" s="264">
        <v>142.144138044355</v>
      </c>
      <c r="F92" s="264">
        <v>53.516333428316997</v>
      </c>
      <c r="G92" s="264">
        <v>138.56343178241499</v>
      </c>
      <c r="H92" s="264">
        <v>137.56594366271099</v>
      </c>
      <c r="I92" s="264">
        <v>12.760850144595899</v>
      </c>
      <c r="J92" s="275">
        <v>138.76694336370099</v>
      </c>
      <c r="K92" s="264">
        <v>203.250456988526</v>
      </c>
      <c r="L92" s="264">
        <v>0.98740656380969305</v>
      </c>
      <c r="M92" s="264">
        <v>0.222875123574692</v>
      </c>
      <c r="N92" s="264">
        <v>0.11809819747896499</v>
      </c>
      <c r="O92" s="264">
        <v>1.1896142619009399E-2</v>
      </c>
      <c r="P92" s="264">
        <v>141.906503405487</v>
      </c>
      <c r="Q92" s="264">
        <v>139.55829682543401</v>
      </c>
      <c r="R92" s="264">
        <v>57.596698580668701</v>
      </c>
      <c r="S92" s="264">
        <v>14.4080813850483</v>
      </c>
      <c r="T92" s="264">
        <v>34.034922286262798</v>
      </c>
      <c r="U92" s="275">
        <v>1</v>
      </c>
    </row>
    <row r="93" spans="1:21" s="255" customFormat="1" ht="16.5" customHeight="1">
      <c r="A93" s="263" t="s">
        <v>1698</v>
      </c>
      <c r="B93" s="264">
        <v>20.460959128078098</v>
      </c>
      <c r="C93" s="264">
        <v>2.75080762183766</v>
      </c>
      <c r="D93" s="264">
        <v>125.440508224246</v>
      </c>
      <c r="E93" s="264">
        <v>141.04450952716701</v>
      </c>
      <c r="F93" s="264">
        <v>52.327644309509601</v>
      </c>
      <c r="G93" s="264">
        <v>138.37889830424899</v>
      </c>
      <c r="H93" s="264">
        <v>136.90944624397599</v>
      </c>
      <c r="I93" s="264">
        <v>12.3507128275977</v>
      </c>
      <c r="J93" s="275">
        <v>138.092871226093</v>
      </c>
      <c r="K93" s="264">
        <v>202.55005403817</v>
      </c>
      <c r="L93" s="264">
        <v>0.95191900885537195</v>
      </c>
      <c r="M93" s="264">
        <v>0.221082727345073</v>
      </c>
      <c r="N93" s="264">
        <v>0.114946419287695</v>
      </c>
      <c r="O93" s="264">
        <v>1.16912856348296E-2</v>
      </c>
      <c r="P93" s="264">
        <v>141.570452465069</v>
      </c>
      <c r="Q93" s="264">
        <v>139.26857045922301</v>
      </c>
      <c r="R93" s="264">
        <v>56.837805069706498</v>
      </c>
      <c r="S93" s="264">
        <v>14.3591017913034</v>
      </c>
      <c r="T93" s="264">
        <v>33.813942531666498</v>
      </c>
      <c r="U93" s="275">
        <v>1</v>
      </c>
    </row>
    <row r="94" spans="1:21" s="255" customFormat="1" ht="16.5" customHeight="1">
      <c r="A94" s="263" t="s">
        <v>1699</v>
      </c>
      <c r="B94" s="264">
        <v>20.394563970968999</v>
      </c>
      <c r="C94" s="264">
        <v>2.7556480425654999</v>
      </c>
      <c r="D94" s="264">
        <v>124.620254440313</v>
      </c>
      <c r="E94" s="264">
        <v>138.45964404547499</v>
      </c>
      <c r="F94" s="264">
        <v>50.689821838163397</v>
      </c>
      <c r="G94" s="264">
        <v>133.544500533171</v>
      </c>
      <c r="H94" s="264">
        <v>132.82369933570101</v>
      </c>
      <c r="I94" s="264">
        <v>12.2385737252339</v>
      </c>
      <c r="J94" s="275">
        <v>134.76864415257199</v>
      </c>
      <c r="K94" s="264">
        <v>200.85822940887499</v>
      </c>
      <c r="L94" s="264">
        <v>0.94858426456548595</v>
      </c>
      <c r="M94" s="264">
        <v>0.216814669283005</v>
      </c>
      <c r="N94" s="264">
        <v>0.111026845362868</v>
      </c>
      <c r="O94" s="264">
        <v>1.16680587750065E-2</v>
      </c>
      <c r="P94" s="264">
        <v>137.90476982200201</v>
      </c>
      <c r="Q94" s="264">
        <v>135.54921810222601</v>
      </c>
      <c r="R94" s="264">
        <v>53.721221204785998</v>
      </c>
      <c r="S94" s="264">
        <v>13.822415693907899</v>
      </c>
      <c r="T94" s="264">
        <v>33.688132866610303</v>
      </c>
      <c r="U94" s="275">
        <v>1</v>
      </c>
    </row>
    <row r="95" spans="1:21" s="255" customFormat="1" ht="16.5" customHeight="1" thickBot="1">
      <c r="A95" s="269" t="s">
        <v>1700</v>
      </c>
      <c r="B95" s="270">
        <v>19.7733856538241</v>
      </c>
      <c r="C95" s="270">
        <v>2.7053888540397102</v>
      </c>
      <c r="D95" s="270">
        <v>123.72618256633299</v>
      </c>
      <c r="E95" s="270">
        <v>139.031248015052</v>
      </c>
      <c r="F95" s="270">
        <v>46.364490377398504</v>
      </c>
      <c r="G95" s="270">
        <v>134.10718756272601</v>
      </c>
      <c r="H95" s="270">
        <v>134.21516620551</v>
      </c>
      <c r="I95" s="270">
        <v>11.7353746323862</v>
      </c>
      <c r="J95" s="278">
        <v>135.74351612114901</v>
      </c>
      <c r="K95" s="270">
        <v>200.92514412249199</v>
      </c>
      <c r="L95" s="270">
        <v>0.945049570638958</v>
      </c>
      <c r="M95" s="270">
        <v>0.21781580650229801</v>
      </c>
      <c r="N95" s="270">
        <v>0.107397621670276</v>
      </c>
      <c r="O95" s="270">
        <v>1.13026797285487E-2</v>
      </c>
      <c r="P95" s="270">
        <v>138.99173588509601</v>
      </c>
      <c r="Q95" s="270">
        <v>136.770596744925</v>
      </c>
      <c r="R95" s="270">
        <v>62.817953055853899</v>
      </c>
      <c r="S95" s="270">
        <v>13.7039380179513</v>
      </c>
      <c r="T95" s="270">
        <v>33.804106485067798</v>
      </c>
      <c r="U95" s="278">
        <v>1</v>
      </c>
    </row>
    <row r="96" spans="1:21" s="255" customFormat="1" ht="16.5" customHeight="1">
      <c r="A96" s="271" t="s">
        <v>1701</v>
      </c>
      <c r="B96" s="272">
        <v>19.474795335097799</v>
      </c>
      <c r="C96" s="272">
        <v>2.65532984961416</v>
      </c>
      <c r="D96" s="272">
        <v>122.79165671756</v>
      </c>
      <c r="E96" s="272">
        <v>138.949158431515</v>
      </c>
      <c r="F96" s="272">
        <v>41.705520238928401</v>
      </c>
      <c r="G96" s="272">
        <v>133.83016050611701</v>
      </c>
      <c r="H96" s="272">
        <v>133.84724454822799</v>
      </c>
      <c r="I96" s="272">
        <v>11.071071020564499</v>
      </c>
      <c r="J96" s="279">
        <v>135.669434692675</v>
      </c>
      <c r="K96" s="272">
        <v>196.349549579571</v>
      </c>
      <c r="L96" s="272">
        <v>0.96240153000655104</v>
      </c>
      <c r="M96" s="272">
        <v>0.21679158004746801</v>
      </c>
      <c r="N96" s="272">
        <v>0.10612667130551399</v>
      </c>
      <c r="O96" s="272">
        <v>1.07497132072942E-2</v>
      </c>
      <c r="P96" s="272">
        <v>139.277829472218</v>
      </c>
      <c r="Q96" s="272">
        <v>136.44369267918799</v>
      </c>
      <c r="R96" s="272">
        <v>57.080383145587597</v>
      </c>
      <c r="S96" s="272">
        <v>13.959483693348499</v>
      </c>
      <c r="T96" s="272">
        <v>33.704338651287799</v>
      </c>
      <c r="U96" s="279">
        <v>1</v>
      </c>
    </row>
    <row r="97" spans="1:21" s="255" customFormat="1" ht="16.5" customHeight="1">
      <c r="A97" s="263" t="s">
        <v>1702</v>
      </c>
      <c r="B97" s="264">
        <v>19.386889868797098</v>
      </c>
      <c r="C97" s="264">
        <v>2.7062737986733301</v>
      </c>
      <c r="D97" s="264">
        <v>122.216636143366</v>
      </c>
      <c r="E97" s="264">
        <v>138.40712850609501</v>
      </c>
      <c r="F97" s="264">
        <v>41.927353046052801</v>
      </c>
      <c r="G97" s="264">
        <v>134.29792176254699</v>
      </c>
      <c r="H97" s="264">
        <v>133.535248193868</v>
      </c>
      <c r="I97" s="264">
        <v>11.1374383198555</v>
      </c>
      <c r="J97" s="275">
        <v>135.26346807542299</v>
      </c>
      <c r="K97" s="264">
        <v>192.88322913313601</v>
      </c>
      <c r="L97" s="264">
        <v>0.96011456847319199</v>
      </c>
      <c r="M97" s="264">
        <v>0.214756462437555</v>
      </c>
      <c r="N97" s="264">
        <v>0.109404513145844</v>
      </c>
      <c r="O97" s="264">
        <v>1.11608154719222E-2</v>
      </c>
      <c r="P97" s="264">
        <v>139.33286146622399</v>
      </c>
      <c r="Q97" s="264">
        <v>136.30117754558901</v>
      </c>
      <c r="R97" s="264">
        <v>59.555491954329703</v>
      </c>
      <c r="S97" s="264">
        <v>13.9918099329604</v>
      </c>
      <c r="T97" s="264">
        <v>33.401546061254798</v>
      </c>
      <c r="U97" s="275">
        <v>1</v>
      </c>
    </row>
    <row r="98" spans="1:21" s="255" customFormat="1" ht="16.5" customHeight="1">
      <c r="A98" s="263" t="s">
        <v>1703</v>
      </c>
      <c r="B98" s="264">
        <v>19.2140754363901</v>
      </c>
      <c r="C98" s="264">
        <v>2.6557759357223798</v>
      </c>
      <c r="D98" s="264">
        <v>121.158936164178</v>
      </c>
      <c r="E98" s="264">
        <v>130.66011596992499</v>
      </c>
      <c r="F98" s="264">
        <v>43.193112504205303</v>
      </c>
      <c r="G98" s="264">
        <v>127.95614984692899</v>
      </c>
      <c r="H98" s="264">
        <v>126.526189184774</v>
      </c>
      <c r="I98" s="264">
        <v>10.5984639591333</v>
      </c>
      <c r="J98" s="275">
        <v>128.526887571792</v>
      </c>
      <c r="K98" s="264">
        <v>192.59940293191801</v>
      </c>
      <c r="L98" s="264">
        <v>0.93098383035294197</v>
      </c>
      <c r="M98" s="264">
        <v>0.205112326925558</v>
      </c>
      <c r="N98" s="264">
        <v>0.10775373101283101</v>
      </c>
      <c r="O98" s="264">
        <v>1.1211041844455399E-2</v>
      </c>
      <c r="P98" s="264">
        <v>132.41526460323601</v>
      </c>
      <c r="Q98" s="264">
        <v>128.89942113731101</v>
      </c>
      <c r="R98" s="264">
        <v>59.671246037282899</v>
      </c>
      <c r="S98" s="264">
        <v>13.311195297867901</v>
      </c>
      <c r="T98" s="264">
        <v>33.065241991746099</v>
      </c>
      <c r="U98" s="275">
        <v>1</v>
      </c>
    </row>
    <row r="99" spans="1:21" s="255" customFormat="1" ht="16.5" customHeight="1">
      <c r="A99" s="263" t="s">
        <v>1704</v>
      </c>
      <c r="B99" s="264">
        <v>18.861062037501299</v>
      </c>
      <c r="C99" s="264">
        <v>2.60050054039659</v>
      </c>
      <c r="D99" s="264">
        <v>119.553998094802</v>
      </c>
      <c r="E99" s="264">
        <v>130.914059643591</v>
      </c>
      <c r="F99" s="264">
        <v>42.2407424992332</v>
      </c>
      <c r="G99" s="264">
        <v>127.97445350472</v>
      </c>
      <c r="H99" s="264">
        <v>127.200414882343</v>
      </c>
      <c r="I99" s="264">
        <v>9.9064900306477206</v>
      </c>
      <c r="J99" s="275">
        <v>128.81005526766199</v>
      </c>
      <c r="K99" s="264">
        <v>187.90758683177799</v>
      </c>
      <c r="L99" s="264">
        <v>0.92638889368043797</v>
      </c>
      <c r="M99" s="264">
        <v>0.20722534808714699</v>
      </c>
      <c r="N99" s="264">
        <v>0.105160637664875</v>
      </c>
      <c r="O99" s="264">
        <v>1.10591918449237E-2</v>
      </c>
      <c r="P99" s="264">
        <v>132.66101234917599</v>
      </c>
      <c r="Q99" s="264">
        <v>129.30413046735401</v>
      </c>
      <c r="R99" s="264">
        <v>59.598259032169203</v>
      </c>
      <c r="S99" s="264">
        <v>13.470815420454</v>
      </c>
      <c r="T99" s="264">
        <v>32.875417459243501</v>
      </c>
      <c r="U99" s="275">
        <v>1</v>
      </c>
    </row>
    <row r="100" spans="1:21" s="255" customFormat="1" ht="16.5" customHeight="1">
      <c r="A100" s="263" t="s">
        <v>1705</v>
      </c>
      <c r="B100" s="264">
        <v>18.442755673518501</v>
      </c>
      <c r="C100" s="264">
        <v>2.5570934117600999</v>
      </c>
      <c r="D100" s="264">
        <v>118.73033107052299</v>
      </c>
      <c r="E100" s="264">
        <v>128.25464413448199</v>
      </c>
      <c r="F100" s="264">
        <v>40.555436517121301</v>
      </c>
      <c r="G100" s="264">
        <v>124.259423329203</v>
      </c>
      <c r="H100" s="264">
        <v>124.707590474721</v>
      </c>
      <c r="I100" s="264">
        <v>9.0676602736994791</v>
      </c>
      <c r="J100" s="275">
        <v>126.432475530131</v>
      </c>
      <c r="K100" s="264">
        <v>177.55553399982</v>
      </c>
      <c r="L100" s="264">
        <v>0.94272908781968301</v>
      </c>
      <c r="M100" s="264">
        <v>0.20435248431198899</v>
      </c>
      <c r="N100" s="264">
        <v>0.10165659465709501</v>
      </c>
      <c r="O100" s="264">
        <v>1.0994270443536101E-2</v>
      </c>
      <c r="P100" s="264">
        <v>131.456112017923</v>
      </c>
      <c r="Q100" s="264">
        <v>127.68374220337201</v>
      </c>
      <c r="R100" s="264">
        <v>61.663493537883497</v>
      </c>
      <c r="S100" s="264">
        <v>13.2355062100794</v>
      </c>
      <c r="T100" s="264">
        <v>32.486133677673102</v>
      </c>
      <c r="U100" s="275">
        <v>1</v>
      </c>
    </row>
    <row r="101" spans="1:21" s="255" customFormat="1" ht="16.5" customHeight="1">
      <c r="A101" s="263" t="s">
        <v>1706</v>
      </c>
      <c r="B101" s="264">
        <v>18.397656097968898</v>
      </c>
      <c r="C101" s="264">
        <v>2.4576484873992901</v>
      </c>
      <c r="D101" s="264">
        <v>116.156649852952</v>
      </c>
      <c r="E101" s="264">
        <v>128.836447528576</v>
      </c>
      <c r="F101" s="264">
        <v>40.780012987208401</v>
      </c>
      <c r="G101" s="264">
        <v>123.63665676573299</v>
      </c>
      <c r="H101" s="264">
        <v>124.831725127735</v>
      </c>
      <c r="I101" s="264">
        <v>9.3274321432989904</v>
      </c>
      <c r="J101" s="275">
        <v>126.72048686310001</v>
      </c>
      <c r="K101" s="264">
        <v>172.77526209550101</v>
      </c>
      <c r="L101" s="264">
        <v>0.94826688242574397</v>
      </c>
      <c r="M101" s="264">
        <v>0.20445314723018901</v>
      </c>
      <c r="N101" s="264">
        <v>9.8434046049422005E-2</v>
      </c>
      <c r="O101" s="264">
        <v>1.10333483721954E-2</v>
      </c>
      <c r="P101" s="264">
        <v>131.33828081774001</v>
      </c>
      <c r="Q101" s="264">
        <v>127.23192953544201</v>
      </c>
      <c r="R101" s="264">
        <v>59.688337900605802</v>
      </c>
      <c r="S101" s="264">
        <v>13.0784235865827</v>
      </c>
      <c r="T101" s="264">
        <v>31.676625378422699</v>
      </c>
      <c r="U101" s="275">
        <v>1</v>
      </c>
    </row>
    <row r="102" spans="1:21" s="255" customFormat="1" ht="16.5" customHeight="1">
      <c r="A102" s="263" t="s">
        <v>1707</v>
      </c>
      <c r="B102" s="264">
        <v>18.019103539602501</v>
      </c>
      <c r="C102" s="264">
        <v>2.4488777562831201</v>
      </c>
      <c r="D102" s="264">
        <v>114.17124842961501</v>
      </c>
      <c r="E102" s="264">
        <v>127.445690679609</v>
      </c>
      <c r="F102" s="264">
        <v>42.742079017539801</v>
      </c>
      <c r="G102" s="264">
        <v>121.85033197081999</v>
      </c>
      <c r="H102" s="264">
        <v>123.094803123451</v>
      </c>
      <c r="I102" s="264">
        <v>9.4217173755778791</v>
      </c>
      <c r="J102" s="275">
        <v>125.02562227369999</v>
      </c>
      <c r="K102" s="264">
        <v>168.98652305766899</v>
      </c>
      <c r="L102" s="264">
        <v>0.94556461218209298</v>
      </c>
      <c r="M102" s="264">
        <v>0.20111472470437</v>
      </c>
      <c r="N102" s="264">
        <v>9.9199825289370797E-2</v>
      </c>
      <c r="O102" s="264">
        <v>1.10841044747607E-2</v>
      </c>
      <c r="P102" s="264">
        <v>129.779674781978</v>
      </c>
      <c r="Q102" s="264">
        <v>124.851023130112</v>
      </c>
      <c r="R102" s="264">
        <v>59.710555675386502</v>
      </c>
      <c r="S102" s="264">
        <v>13.0419795762067</v>
      </c>
      <c r="T102" s="264">
        <v>31.044244095609098</v>
      </c>
      <c r="U102" s="275">
        <v>1</v>
      </c>
    </row>
    <row r="103" spans="1:21" s="255" customFormat="1" ht="16.5" customHeight="1">
      <c r="A103" s="263" t="s">
        <v>1708</v>
      </c>
      <c r="B103" s="264">
        <v>17.7770939877675</v>
      </c>
      <c r="C103" s="264">
        <v>2.4552763913520601</v>
      </c>
      <c r="D103" s="264">
        <v>112.891636665029</v>
      </c>
      <c r="E103" s="264">
        <v>128.25528183429699</v>
      </c>
      <c r="F103" s="264">
        <v>44.121992543948103</v>
      </c>
      <c r="G103" s="264">
        <v>123.371509034212</v>
      </c>
      <c r="H103" s="264">
        <v>123.84578250519201</v>
      </c>
      <c r="I103" s="264">
        <v>9.8385467029318594</v>
      </c>
      <c r="J103" s="275">
        <v>125.23649397700299</v>
      </c>
      <c r="K103" s="264">
        <v>167.30384754035401</v>
      </c>
      <c r="L103" s="264">
        <v>0.95884548902401001</v>
      </c>
      <c r="M103" s="264">
        <v>0.20439731124147101</v>
      </c>
      <c r="N103" s="264">
        <v>0.10083964583310601</v>
      </c>
      <c r="O103" s="264">
        <v>1.08701272549714E-2</v>
      </c>
      <c r="P103" s="264">
        <v>130.71393777520299</v>
      </c>
      <c r="Q103" s="264">
        <v>125.400501061924</v>
      </c>
      <c r="R103" s="264">
        <v>60.0635671792704</v>
      </c>
      <c r="S103" s="264">
        <v>13.2305262687502</v>
      </c>
      <c r="T103" s="264">
        <v>30.669813315161601</v>
      </c>
      <c r="U103" s="275">
        <v>1</v>
      </c>
    </row>
    <row r="104" spans="1:21" s="255" customFormat="1" ht="16.5" customHeight="1">
      <c r="A104" s="263" t="s">
        <v>1709</v>
      </c>
      <c r="B104" s="264">
        <v>17.101016174195799</v>
      </c>
      <c r="C104" s="264">
        <v>2.39815828512591</v>
      </c>
      <c r="D104" s="264">
        <v>110.31927822333</v>
      </c>
      <c r="E104" s="264">
        <v>124.738763629312</v>
      </c>
      <c r="F104" s="264">
        <v>43.7629073153701</v>
      </c>
      <c r="G104" s="264">
        <v>120.42379314288399</v>
      </c>
      <c r="H104" s="264">
        <v>120.73138767338899</v>
      </c>
      <c r="I104" s="264">
        <v>9.1242910084865905</v>
      </c>
      <c r="J104" s="275">
        <v>121.92209078433601</v>
      </c>
      <c r="K104" s="264">
        <v>165.57945664778401</v>
      </c>
      <c r="L104" s="264">
        <v>0.94180545879569999</v>
      </c>
      <c r="M104" s="264">
        <v>0.20017032419984401</v>
      </c>
      <c r="N104" s="264">
        <v>9.5867844260238602E-2</v>
      </c>
      <c r="O104" s="264">
        <v>1.0414584999227299E-2</v>
      </c>
      <c r="P104" s="264">
        <v>127.30604070279399</v>
      </c>
      <c r="Q104" s="264">
        <v>122.104497638637</v>
      </c>
      <c r="R104" s="264">
        <v>59.252196785192602</v>
      </c>
      <c r="S104" s="264">
        <v>12.7382457225949</v>
      </c>
      <c r="T104" s="264">
        <v>29.924604308046899</v>
      </c>
      <c r="U104" s="275">
        <v>1</v>
      </c>
    </row>
    <row r="105" spans="1:21" s="255" customFormat="1" ht="16.5" customHeight="1">
      <c r="A105" s="263" t="s">
        <v>1710</v>
      </c>
      <c r="B105" s="264">
        <v>19.5400089479553</v>
      </c>
      <c r="C105" s="264">
        <v>2.7898331882634899</v>
      </c>
      <c r="D105" s="264">
        <v>128.02553359442399</v>
      </c>
      <c r="E105" s="264">
        <v>142.77009838460299</v>
      </c>
      <c r="F105" s="264">
        <v>52.101202475703502</v>
      </c>
      <c r="G105" s="264">
        <v>138.91179086899101</v>
      </c>
      <c r="H105" s="264">
        <v>138.79506823823499</v>
      </c>
      <c r="I105" s="264">
        <v>10.815245074148001</v>
      </c>
      <c r="J105" s="275">
        <v>140.123005961449</v>
      </c>
      <c r="K105" s="264">
        <v>187.59656670445099</v>
      </c>
      <c r="L105" s="264">
        <v>1.12508784990708</v>
      </c>
      <c r="M105" s="264">
        <v>0.22755858344032401</v>
      </c>
      <c r="N105" s="264">
        <v>0.111450439594814</v>
      </c>
      <c r="O105" s="264">
        <v>1.21833467092726E-2</v>
      </c>
      <c r="P105" s="264">
        <v>146.33033236754099</v>
      </c>
      <c r="Q105" s="264">
        <v>140.34568015876201</v>
      </c>
      <c r="R105" s="264">
        <v>68.192799666744406</v>
      </c>
      <c r="S105" s="264">
        <v>14.580575840152701</v>
      </c>
      <c r="T105" s="264">
        <v>34.769144231339503</v>
      </c>
      <c r="U105" s="275">
        <v>1</v>
      </c>
    </row>
    <row r="106" spans="1:21" s="255" customFormat="1" ht="16.5" customHeight="1">
      <c r="A106" s="263" t="s">
        <v>1711</v>
      </c>
      <c r="B106" s="264">
        <v>24.270393198207302</v>
      </c>
      <c r="C106" s="264">
        <v>3.5335911693514102</v>
      </c>
      <c r="D106" s="264">
        <v>160.44464238151701</v>
      </c>
      <c r="E106" s="264">
        <v>177.52635518682899</v>
      </c>
      <c r="F106" s="264">
        <v>69.067414281843696</v>
      </c>
      <c r="G106" s="264">
        <v>170.631170552535</v>
      </c>
      <c r="H106" s="264">
        <v>171.08994614554501</v>
      </c>
      <c r="I106" s="264">
        <v>14.324843559927199</v>
      </c>
      <c r="J106" s="275">
        <v>173.86429869948299</v>
      </c>
      <c r="K106" s="264">
        <v>218.08676201504699</v>
      </c>
      <c r="L106" s="264">
        <v>1.42865191416697</v>
      </c>
      <c r="M106" s="264">
        <v>0.27996959785366499</v>
      </c>
      <c r="N106" s="264">
        <v>0.14289709294681799</v>
      </c>
      <c r="O106" s="264">
        <v>1.5677059935249399E-2</v>
      </c>
      <c r="P106" s="264">
        <v>181.27071148390601</v>
      </c>
      <c r="Q106" s="264">
        <v>174.01099913966601</v>
      </c>
      <c r="R106" s="264">
        <v>85.092003984318794</v>
      </c>
      <c r="S106" s="264">
        <v>17.785937985608701</v>
      </c>
      <c r="T106" s="264">
        <v>43.771869393606799</v>
      </c>
      <c r="U106" s="275">
        <v>1</v>
      </c>
    </row>
    <row r="107" spans="1:21" s="255" customFormat="1" ht="16.5" customHeight="1">
      <c r="A107" s="263" t="s">
        <v>1712</v>
      </c>
      <c r="B107" s="264">
        <v>25.401393959655898</v>
      </c>
      <c r="C107" s="264">
        <v>3.6928913101670102</v>
      </c>
      <c r="D107" s="264">
        <v>167.15000621097701</v>
      </c>
      <c r="E107" s="264">
        <v>187.40880253974501</v>
      </c>
      <c r="F107" s="264">
        <v>73.709811153099594</v>
      </c>
      <c r="G107" s="264">
        <v>180.141319071921</v>
      </c>
      <c r="H107" s="264">
        <v>180.990914005327</v>
      </c>
      <c r="I107" s="264">
        <v>15.598045079254</v>
      </c>
      <c r="J107" s="275">
        <v>183.31778181617199</v>
      </c>
      <c r="K107" s="264">
        <v>227.085887224971</v>
      </c>
      <c r="L107" s="264">
        <v>1.52825125005095</v>
      </c>
      <c r="M107" s="264">
        <v>0.291840989352252</v>
      </c>
      <c r="N107" s="264">
        <v>0.15315554253029601</v>
      </c>
      <c r="O107" s="264">
        <v>1.62581657884209E-2</v>
      </c>
      <c r="P107" s="264">
        <v>191.03623322924599</v>
      </c>
      <c r="Q107" s="264">
        <v>183.835609729065</v>
      </c>
      <c r="R107" s="264">
        <v>87.888043754703205</v>
      </c>
      <c r="S107" s="264">
        <v>18.699061029078301</v>
      </c>
      <c r="T107" s="264">
        <v>45.766724812430098</v>
      </c>
      <c r="U107" s="275">
        <v>1</v>
      </c>
    </row>
    <row r="108" spans="1:21" s="255" customFormat="1" ht="16.5" customHeight="1">
      <c r="A108" s="263" t="s">
        <v>1713</v>
      </c>
      <c r="B108" s="264">
        <v>24.9106891508548</v>
      </c>
      <c r="C108" s="264">
        <v>3.6148915947655098</v>
      </c>
      <c r="D108" s="264">
        <v>163.767991763347</v>
      </c>
      <c r="E108" s="264">
        <v>182.61936386321</v>
      </c>
      <c r="F108" s="264">
        <v>71.068047331428104</v>
      </c>
      <c r="G108" s="264">
        <v>176.08750111902</v>
      </c>
      <c r="H108" s="264">
        <v>176.486992330405</v>
      </c>
      <c r="I108" s="264">
        <v>14.9961578888123</v>
      </c>
      <c r="J108" s="275">
        <v>179.350044536171</v>
      </c>
      <c r="K108" s="264">
        <v>222.80282807760801</v>
      </c>
      <c r="L108" s="264">
        <v>1.48533469031663</v>
      </c>
      <c r="M108" s="264">
        <v>0.28425305515780502</v>
      </c>
      <c r="N108" s="264">
        <v>0.151255020113715</v>
      </c>
      <c r="O108" s="264">
        <v>1.5983334909554898E-2</v>
      </c>
      <c r="P108" s="264">
        <v>186.33006649219999</v>
      </c>
      <c r="Q108" s="264">
        <v>179.33136230961799</v>
      </c>
      <c r="R108" s="264">
        <v>85.799126272420196</v>
      </c>
      <c r="S108" s="264">
        <v>18.166649025525199</v>
      </c>
      <c r="T108" s="264">
        <v>44.635669392358601</v>
      </c>
      <c r="U108" s="275">
        <v>1</v>
      </c>
    </row>
    <row r="109" spans="1:21" s="255" customFormat="1" ht="16.5" customHeight="1">
      <c r="A109" s="263" t="s">
        <v>1714</v>
      </c>
      <c r="B109" s="264">
        <v>24.4033765456678</v>
      </c>
      <c r="C109" s="264">
        <v>3.5985093952148102</v>
      </c>
      <c r="D109" s="264">
        <v>162.63221945256799</v>
      </c>
      <c r="E109" s="264">
        <v>178.58206590184699</v>
      </c>
      <c r="F109" s="264">
        <v>72.235659901525295</v>
      </c>
      <c r="G109" s="264">
        <v>173.71317603272399</v>
      </c>
      <c r="H109" s="264">
        <v>172.19170624971099</v>
      </c>
      <c r="I109" s="264">
        <v>14.996935769197201</v>
      </c>
      <c r="J109" s="275">
        <v>175.25762831870799</v>
      </c>
      <c r="K109" s="264">
        <v>207.753264933374</v>
      </c>
      <c r="L109" s="264">
        <v>1.4553114385436601</v>
      </c>
      <c r="M109" s="264">
        <v>0.27749745386859298</v>
      </c>
      <c r="N109" s="264">
        <v>0.14768940816672499</v>
      </c>
      <c r="O109" s="264">
        <v>1.5998654605048099E-2</v>
      </c>
      <c r="P109" s="264">
        <v>182.27002207912801</v>
      </c>
      <c r="Q109" s="264">
        <v>174.73981445568401</v>
      </c>
      <c r="R109" s="264">
        <v>86.061320296529402</v>
      </c>
      <c r="S109" s="264">
        <v>17.5179489796421</v>
      </c>
      <c r="T109" s="264">
        <v>44.287877637040701</v>
      </c>
      <c r="U109" s="275">
        <v>1</v>
      </c>
    </row>
    <row r="110" spans="1:21" s="255" customFormat="1" ht="16.5" customHeight="1">
      <c r="A110" s="263" t="s">
        <v>1715</v>
      </c>
      <c r="B110" s="264">
        <v>23.940104925175898</v>
      </c>
      <c r="C110" s="264">
        <v>3.5191846775046498</v>
      </c>
      <c r="D110" s="264">
        <v>161.13384785246299</v>
      </c>
      <c r="E110" s="264">
        <v>172.977260349608</v>
      </c>
      <c r="F110" s="264">
        <v>68.454371290361905</v>
      </c>
      <c r="G110" s="264">
        <v>169.441790522541</v>
      </c>
      <c r="H110" s="264">
        <v>167.318427671493</v>
      </c>
      <c r="I110" s="264">
        <v>14.9867810771627</v>
      </c>
      <c r="J110" s="275">
        <v>170.489380897275</v>
      </c>
      <c r="K110" s="264">
        <v>208.107732708024</v>
      </c>
      <c r="L110" s="264">
        <v>1.39306644029938</v>
      </c>
      <c r="M110" s="264">
        <v>0.27088990553019798</v>
      </c>
      <c r="N110" s="264">
        <v>0.14203108561453101</v>
      </c>
      <c r="O110" s="264">
        <v>1.5599103768739599E-2</v>
      </c>
      <c r="P110" s="264">
        <v>177.26680603158201</v>
      </c>
      <c r="Q110" s="264">
        <v>169.65843284848401</v>
      </c>
      <c r="R110" s="264">
        <v>85.990211162271095</v>
      </c>
      <c r="S110" s="264">
        <v>16.781792545352399</v>
      </c>
      <c r="T110" s="264">
        <v>44.0910338444831</v>
      </c>
      <c r="U110" s="275">
        <v>1</v>
      </c>
    </row>
    <row r="111" spans="1:21" s="255" customFormat="1" ht="16.5" customHeight="1">
      <c r="A111" s="263" t="s">
        <v>1716</v>
      </c>
      <c r="B111" s="264">
        <v>23.428726963460701</v>
      </c>
      <c r="C111" s="264">
        <v>3.4465133529967802</v>
      </c>
      <c r="D111" s="264">
        <v>159.47186627753999</v>
      </c>
      <c r="E111" s="264">
        <v>167.44512282881499</v>
      </c>
      <c r="F111" s="264">
        <v>67.722328480865599</v>
      </c>
      <c r="G111" s="264">
        <v>164.635624382922</v>
      </c>
      <c r="H111" s="264">
        <v>162.096603681923</v>
      </c>
      <c r="I111" s="264">
        <v>14.971810343055999</v>
      </c>
      <c r="J111" s="275">
        <v>165.89611351415499</v>
      </c>
      <c r="K111" s="264">
        <v>208.00910710976001</v>
      </c>
      <c r="L111" s="264">
        <v>1.2760177713302701</v>
      </c>
      <c r="M111" s="264">
        <v>0.26188383574967999</v>
      </c>
      <c r="N111" s="264">
        <v>0.137894836428335</v>
      </c>
      <c r="O111" s="264">
        <v>1.53741971634676E-2</v>
      </c>
      <c r="P111" s="264">
        <v>171.43787719677999</v>
      </c>
      <c r="Q111" s="264">
        <v>164.52982436916099</v>
      </c>
      <c r="R111" s="264">
        <v>83.264204937251506</v>
      </c>
      <c r="S111" s="264">
        <v>16.529317383538501</v>
      </c>
      <c r="T111" s="264">
        <v>43.494657390814503</v>
      </c>
      <c r="U111" s="275">
        <v>1</v>
      </c>
    </row>
    <row r="112" spans="1:21" s="255" customFormat="1" ht="16.5" customHeight="1">
      <c r="A112" s="263" t="s">
        <v>1717</v>
      </c>
      <c r="B112" s="264">
        <v>23.529424830342101</v>
      </c>
      <c r="C112" s="264">
        <v>3.4011054250137001</v>
      </c>
      <c r="D112" s="264">
        <v>158.82919143907301</v>
      </c>
      <c r="E112" s="264">
        <v>166.33186847639001</v>
      </c>
      <c r="F112" s="264">
        <v>70.592832078681198</v>
      </c>
      <c r="G112" s="264">
        <v>163.225474105617</v>
      </c>
      <c r="H112" s="264">
        <v>161.21122801735501</v>
      </c>
      <c r="I112" s="264">
        <v>15.2389832759645</v>
      </c>
      <c r="J112" s="275">
        <v>164.32029024075601</v>
      </c>
      <c r="K112" s="264">
        <v>201.53816871406599</v>
      </c>
      <c r="L112" s="264">
        <v>1.2748942375616701</v>
      </c>
      <c r="M112" s="264">
        <v>0.26360175636372901</v>
      </c>
      <c r="N112" s="264">
        <v>0.137836534133913</v>
      </c>
      <c r="O112" s="264">
        <v>1.54391359493256E-2</v>
      </c>
      <c r="P112" s="264">
        <v>172.13049801221001</v>
      </c>
      <c r="Q112" s="264">
        <v>164.512864640831</v>
      </c>
      <c r="R112" s="264">
        <v>81.946600510096204</v>
      </c>
      <c r="S112" s="264">
        <v>16.707052473772698</v>
      </c>
      <c r="T112" s="264">
        <v>43.366290761264601</v>
      </c>
      <c r="U112" s="275">
        <v>1</v>
      </c>
    </row>
    <row r="113" spans="1:21" s="255" customFormat="1" ht="16.5" customHeight="1">
      <c r="A113" s="263" t="s">
        <v>1718</v>
      </c>
      <c r="B113" s="264">
        <v>23.232961780654598</v>
      </c>
      <c r="C113" s="264">
        <v>3.4106568749623198</v>
      </c>
      <c r="D113" s="264">
        <v>157.05631560383401</v>
      </c>
      <c r="E113" s="264">
        <v>165.60792951590099</v>
      </c>
      <c r="F113" s="264">
        <v>71.893431406067094</v>
      </c>
      <c r="G113" s="264">
        <v>160.74361714593601</v>
      </c>
      <c r="H113" s="264">
        <v>159.525033065294</v>
      </c>
      <c r="I113" s="264">
        <v>15.5055394482438</v>
      </c>
      <c r="J113" s="275">
        <v>163.45915006308201</v>
      </c>
      <c r="K113" s="264">
        <v>203.214122685201</v>
      </c>
      <c r="L113" s="264">
        <v>1.27281363890083</v>
      </c>
      <c r="M113" s="264">
        <v>0.26189491248770702</v>
      </c>
      <c r="N113" s="264">
        <v>0.14095713576605001</v>
      </c>
      <c r="O113" s="264">
        <v>1.52750434773045E-2</v>
      </c>
      <c r="P113" s="264">
        <v>170.76303640718299</v>
      </c>
      <c r="Q113" s="264">
        <v>161.789675195781</v>
      </c>
      <c r="R113" s="264">
        <v>78.754414074967897</v>
      </c>
      <c r="S113" s="264">
        <v>16.690584624383</v>
      </c>
      <c r="T113" s="264">
        <v>42.835476908652304</v>
      </c>
      <c r="U113" s="275">
        <v>1</v>
      </c>
    </row>
    <row r="114" spans="1:21" s="255" customFormat="1" ht="16.5" customHeight="1">
      <c r="A114" s="263" t="s">
        <v>1719</v>
      </c>
      <c r="B114" s="264">
        <v>22.771551662960999</v>
      </c>
      <c r="C114" s="264">
        <v>3.4308988557675502</v>
      </c>
      <c r="D114" s="264">
        <v>155.05348487927799</v>
      </c>
      <c r="E114" s="264">
        <v>164.57650067466099</v>
      </c>
      <c r="F114" s="264">
        <v>70.556256448205303</v>
      </c>
      <c r="G114" s="264">
        <v>159.15668844324699</v>
      </c>
      <c r="H114" s="264">
        <v>158.99027594123899</v>
      </c>
      <c r="I114" s="264">
        <v>15.771977339811899</v>
      </c>
      <c r="J114" s="275">
        <v>162.17820575124799</v>
      </c>
      <c r="K114" s="264">
        <v>198.78933692303301</v>
      </c>
      <c r="L114" s="264">
        <v>1.25745414757702</v>
      </c>
      <c r="M114" s="264">
        <v>0.25779252684738402</v>
      </c>
      <c r="N114" s="264">
        <v>0.14022830417546001</v>
      </c>
      <c r="O114" s="264">
        <v>1.5060395916945401E-2</v>
      </c>
      <c r="P114" s="264">
        <v>169.501748983109</v>
      </c>
      <c r="Q114" s="264">
        <v>161.66788315126499</v>
      </c>
      <c r="R114" s="264">
        <v>76.705948794080896</v>
      </c>
      <c r="S114" s="264">
        <v>16.436311563949101</v>
      </c>
      <c r="T114" s="264">
        <v>42.398931804948703</v>
      </c>
      <c r="U114" s="275">
        <v>1</v>
      </c>
    </row>
    <row r="115" spans="1:21" s="255" customFormat="1" ht="16.5" customHeight="1">
      <c r="A115" s="263" t="s">
        <v>1720</v>
      </c>
      <c r="B115" s="264">
        <v>27.676515591761898</v>
      </c>
      <c r="C115" s="264">
        <v>4.2647090999605402</v>
      </c>
      <c r="D115" s="264">
        <v>188.855649349901</v>
      </c>
      <c r="E115" s="264">
        <v>201.63999615808899</v>
      </c>
      <c r="F115" s="264">
        <v>85.578496766397194</v>
      </c>
      <c r="G115" s="264">
        <v>195.88562665827999</v>
      </c>
      <c r="H115" s="264">
        <v>193.93662152112799</v>
      </c>
      <c r="I115" s="264">
        <v>18.3584971566445</v>
      </c>
      <c r="J115" s="275">
        <v>197.649436662965</v>
      </c>
      <c r="K115" s="264">
        <v>248.28254852574301</v>
      </c>
      <c r="L115" s="264">
        <v>1.57429814948511</v>
      </c>
      <c r="M115" s="264">
        <v>0.31664149631119998</v>
      </c>
      <c r="N115" s="264">
        <v>0.17013447957236899</v>
      </c>
      <c r="O115" s="264">
        <v>1.8358867552411E-2</v>
      </c>
      <c r="P115" s="264">
        <v>206.929199800704</v>
      </c>
      <c r="Q115" s="264">
        <v>197.807804440187</v>
      </c>
      <c r="R115" s="264">
        <v>101.136558777894</v>
      </c>
      <c r="S115" s="264">
        <v>20.0090035396796</v>
      </c>
      <c r="T115" s="264">
        <v>51.291548649766703</v>
      </c>
      <c r="U115" s="275">
        <v>1</v>
      </c>
    </row>
    <row r="116" spans="1:21" s="255" customFormat="1" ht="16.5" customHeight="1">
      <c r="A116" s="263" t="s">
        <v>1721</v>
      </c>
      <c r="B116" s="264">
        <v>27.422331293482301</v>
      </c>
      <c r="C116" s="264">
        <v>4.2436761807732903</v>
      </c>
      <c r="D116" s="264">
        <v>187.416173392557</v>
      </c>
      <c r="E116" s="264">
        <v>205.508240870462</v>
      </c>
      <c r="F116" s="264">
        <v>83.177407785510198</v>
      </c>
      <c r="G116" s="264">
        <v>200.11701630268101</v>
      </c>
      <c r="H116" s="264">
        <v>198.39668163968099</v>
      </c>
      <c r="I116" s="264">
        <v>18.569178757880799</v>
      </c>
      <c r="J116" s="275">
        <v>201.72427542633201</v>
      </c>
      <c r="K116" s="264">
        <v>252.91750602997399</v>
      </c>
      <c r="L116" s="264">
        <v>1.5319632642476</v>
      </c>
      <c r="M116" s="264">
        <v>0.32516395770933798</v>
      </c>
      <c r="N116" s="264">
        <v>0.17026335668575801</v>
      </c>
      <c r="O116" s="264">
        <v>1.82510359064737E-2</v>
      </c>
      <c r="P116" s="264">
        <v>211.40237947653</v>
      </c>
      <c r="Q116" s="264">
        <v>201.85809295651401</v>
      </c>
      <c r="R116" s="264">
        <v>100.05529075266899</v>
      </c>
      <c r="S116" s="264">
        <v>20.228051526596801</v>
      </c>
      <c r="T116" s="264">
        <v>50.845642054639299</v>
      </c>
      <c r="U116" s="275">
        <v>1</v>
      </c>
    </row>
    <row r="117" spans="1:21" s="255" customFormat="1" ht="16.5" customHeight="1">
      <c r="A117" s="263" t="s">
        <v>1722</v>
      </c>
      <c r="B117" s="264">
        <v>26.450105533926099</v>
      </c>
      <c r="C117" s="264">
        <v>4.0697870918937999</v>
      </c>
      <c r="D117" s="264">
        <v>179.13237242838699</v>
      </c>
      <c r="E117" s="264">
        <v>198.749596388003</v>
      </c>
      <c r="F117" s="264">
        <v>77.176244687829396</v>
      </c>
      <c r="G117" s="264">
        <v>194.15395929537701</v>
      </c>
      <c r="H117" s="264">
        <v>192.420890325535</v>
      </c>
      <c r="I117" s="264">
        <v>18.273023406535401</v>
      </c>
      <c r="J117" s="275">
        <v>195.98855773399899</v>
      </c>
      <c r="K117" s="264">
        <v>239.11735518467</v>
      </c>
      <c r="L117" s="264">
        <v>1.4778003590806901</v>
      </c>
      <c r="M117" s="264">
        <v>0.31832646255865799</v>
      </c>
      <c r="N117" s="264">
        <v>0.161384435785284</v>
      </c>
      <c r="O117" s="264">
        <v>1.75820549487384E-2</v>
      </c>
      <c r="P117" s="264">
        <v>204.70221159479101</v>
      </c>
      <c r="Q117" s="264">
        <v>195.56528238709501</v>
      </c>
      <c r="R117" s="264">
        <v>94.307940252706203</v>
      </c>
      <c r="S117" s="264">
        <v>19.542912134957898</v>
      </c>
      <c r="T117" s="264">
        <v>48.828202203860599</v>
      </c>
      <c r="U117" s="275">
        <v>1</v>
      </c>
    </row>
    <row r="118" spans="1:21" s="255" customFormat="1" ht="16.5" customHeight="1">
      <c r="A118" s="263" t="s">
        <v>1815</v>
      </c>
      <c r="B118" s="264">
        <v>25.842756369265398</v>
      </c>
      <c r="C118" s="264">
        <v>4.0240245299409398</v>
      </c>
      <c r="D118" s="264">
        <v>174.12917902074</v>
      </c>
      <c r="E118" s="264">
        <v>199.628284607974</v>
      </c>
      <c r="F118" s="264">
        <v>77.347424639795094</v>
      </c>
      <c r="G118" s="264">
        <v>192.26356561825301</v>
      </c>
      <c r="H118" s="264">
        <v>191.208143480052</v>
      </c>
      <c r="I118" s="264">
        <v>17.515701131103601</v>
      </c>
      <c r="J118" s="275">
        <v>196.145582174834</v>
      </c>
      <c r="K118" s="264">
        <v>235.80062117567999</v>
      </c>
      <c r="L118" s="264">
        <v>1.41707263032792</v>
      </c>
      <c r="M118" s="264">
        <v>0.31281250457992399</v>
      </c>
      <c r="N118" s="264">
        <v>0.157066183317805</v>
      </c>
      <c r="O118" s="264">
        <v>1.7083376398478799E-2</v>
      </c>
      <c r="P118" s="264">
        <v>204.72071485613</v>
      </c>
      <c r="Q118" s="264">
        <v>195.199232694475</v>
      </c>
      <c r="R118" s="264">
        <v>91.596515894871999</v>
      </c>
      <c r="S118" s="264">
        <v>19.925283996078001</v>
      </c>
      <c r="T118" s="264">
        <v>47.250593885318402</v>
      </c>
      <c r="U118" s="275">
        <v>1</v>
      </c>
    </row>
    <row r="119" spans="1:21" s="255" customFormat="1" ht="16.5" customHeight="1">
      <c r="A119" s="263" t="s">
        <v>1724</v>
      </c>
      <c r="B119" s="264">
        <v>25.961939807682899</v>
      </c>
      <c r="C119" s="264">
        <v>4.0292523665867099</v>
      </c>
      <c r="D119" s="264">
        <v>172.016704339287</v>
      </c>
      <c r="E119" s="264">
        <v>201.982674305307</v>
      </c>
      <c r="F119" s="264">
        <v>77.663633496447005</v>
      </c>
      <c r="G119" s="264">
        <v>194.61386379465199</v>
      </c>
      <c r="H119" s="264">
        <v>194.155342074956</v>
      </c>
      <c r="I119" s="264">
        <v>17.141632858715798</v>
      </c>
      <c r="J119" s="275">
        <v>198.329534001425</v>
      </c>
      <c r="K119" s="264">
        <v>233.09553999780701</v>
      </c>
      <c r="L119" s="264">
        <v>1.4300336081780201</v>
      </c>
      <c r="M119" s="264">
        <v>0.31409141983032302</v>
      </c>
      <c r="N119" s="264">
        <v>0.155867903331256</v>
      </c>
      <c r="O119" s="264">
        <v>1.6814443499085799E-2</v>
      </c>
      <c r="P119" s="264">
        <v>206.94878129424001</v>
      </c>
      <c r="Q119" s="264">
        <v>197.77696099621301</v>
      </c>
      <c r="R119" s="264">
        <v>89.607392745658501</v>
      </c>
      <c r="S119" s="264">
        <v>20.1851524818419</v>
      </c>
      <c r="T119" s="264">
        <v>46.571615754977501</v>
      </c>
      <c r="U119" s="275">
        <v>1</v>
      </c>
    </row>
    <row r="120" spans="1:21" s="255" customFormat="1" ht="16.5" customHeight="1">
      <c r="A120" s="263" t="s">
        <v>1725</v>
      </c>
      <c r="B120" s="264">
        <v>26.114947311491701</v>
      </c>
      <c r="C120" s="264">
        <v>3.9327940943259398</v>
      </c>
      <c r="D120" s="264">
        <v>170.28615864670499</v>
      </c>
      <c r="E120" s="264">
        <v>200.243049457327</v>
      </c>
      <c r="F120" s="264">
        <v>76.993704680759194</v>
      </c>
      <c r="G120" s="264">
        <v>193.72861056336899</v>
      </c>
      <c r="H120" s="264">
        <v>192.63173497074499</v>
      </c>
      <c r="I120" s="264">
        <v>17.0861740469471</v>
      </c>
      <c r="J120" s="275">
        <v>197.263860479774</v>
      </c>
      <c r="K120" s="264">
        <v>236.69579280485999</v>
      </c>
      <c r="L120" s="264">
        <v>1.4006941718475301</v>
      </c>
      <c r="M120" s="264">
        <v>0.31130304806044001</v>
      </c>
      <c r="N120" s="264">
        <v>0.15344277634612499</v>
      </c>
      <c r="O120" s="264">
        <v>1.66270671520207E-2</v>
      </c>
      <c r="P120" s="264">
        <v>205.43399579799501</v>
      </c>
      <c r="Q120" s="264">
        <v>195.953881820893</v>
      </c>
      <c r="R120" s="264">
        <v>87.931746106640901</v>
      </c>
      <c r="S120" s="264">
        <v>20.117217958685899</v>
      </c>
      <c r="T120" s="264">
        <v>45.919583836404598</v>
      </c>
      <c r="U120" s="275">
        <v>1</v>
      </c>
    </row>
    <row r="121" spans="1:21" s="255" customFormat="1" ht="16.5" customHeight="1">
      <c r="A121" s="263" t="s">
        <v>1726</v>
      </c>
      <c r="B121" s="264">
        <v>25.7816997408014</v>
      </c>
      <c r="C121" s="264">
        <v>3.89517408852827</v>
      </c>
      <c r="D121" s="264">
        <v>169.09983943342101</v>
      </c>
      <c r="E121" s="264">
        <v>196.59274984167499</v>
      </c>
      <c r="F121" s="264">
        <v>75.467860099287407</v>
      </c>
      <c r="G121" s="264">
        <v>191.68775072468799</v>
      </c>
      <c r="H121" s="264">
        <v>189.06606018899501</v>
      </c>
      <c r="I121" s="264">
        <v>16.353314665751899</v>
      </c>
      <c r="J121" s="275">
        <v>193.402493177032</v>
      </c>
      <c r="K121" s="264">
        <v>233.239928186264</v>
      </c>
      <c r="L121" s="264">
        <v>1.36565268208733</v>
      </c>
      <c r="M121" s="264">
        <v>0.30467628886136799</v>
      </c>
      <c r="N121" s="264">
        <v>0.15265537879062599</v>
      </c>
      <c r="O121" s="264">
        <v>1.6251113882799699E-2</v>
      </c>
      <c r="P121" s="264">
        <v>201.98756373345699</v>
      </c>
      <c r="Q121" s="264">
        <v>191.73847671526599</v>
      </c>
      <c r="R121" s="264">
        <v>88.6479139172272</v>
      </c>
      <c r="S121" s="264">
        <v>19.543915541847301</v>
      </c>
      <c r="T121" s="264">
        <v>46.070766146619199</v>
      </c>
      <c r="U121" s="275">
        <v>1</v>
      </c>
    </row>
    <row r="122" spans="1:21" s="255" customFormat="1" ht="16.5" customHeight="1">
      <c r="A122" s="266" t="s">
        <v>1727</v>
      </c>
      <c r="B122" s="265">
        <v>25.542200389673599</v>
      </c>
      <c r="C122" s="265">
        <v>3.9193237726299501</v>
      </c>
      <c r="D122" s="265">
        <v>167.73204818605001</v>
      </c>
      <c r="E122" s="265">
        <v>194.37756271330599</v>
      </c>
      <c r="F122" s="265">
        <v>73.496621345712796</v>
      </c>
      <c r="G122" s="265">
        <v>190.710941681321</v>
      </c>
      <c r="H122" s="265">
        <v>187.46877133528699</v>
      </c>
      <c r="I122" s="265">
        <v>15.7719900640019</v>
      </c>
      <c r="J122" s="276">
        <v>192.06625264242399</v>
      </c>
      <c r="K122" s="265">
        <v>232.28857675921901</v>
      </c>
      <c r="L122" s="265">
        <v>1.35815517082463</v>
      </c>
      <c r="M122" s="265">
        <v>0.3009533170307</v>
      </c>
      <c r="N122" s="265">
        <v>0.15405747865106501</v>
      </c>
      <c r="O122" s="265">
        <v>1.6149860115529002E-2</v>
      </c>
      <c r="P122" s="265">
        <v>200.31012950882999</v>
      </c>
      <c r="Q122" s="265">
        <v>189.517922730489</v>
      </c>
      <c r="R122" s="265">
        <v>88.430343589716102</v>
      </c>
      <c r="S122" s="265">
        <v>18.9349473603991</v>
      </c>
      <c r="T122" s="265">
        <v>45.685352806013398</v>
      </c>
      <c r="U122" s="276">
        <v>1</v>
      </c>
    </row>
    <row r="123" spans="1:21" s="255" customFormat="1" ht="16.5" customHeight="1">
      <c r="A123" s="266" t="s">
        <v>1728</v>
      </c>
      <c r="B123" s="265">
        <v>25.614366539922901</v>
      </c>
      <c r="C123" s="265">
        <v>3.9265128405105201</v>
      </c>
      <c r="D123" s="265">
        <v>166.81903601612899</v>
      </c>
      <c r="E123" s="265">
        <v>194.99428374278199</v>
      </c>
      <c r="F123" s="265">
        <v>72.734334076163194</v>
      </c>
      <c r="G123" s="265">
        <v>191.45952446704499</v>
      </c>
      <c r="H123" s="265">
        <v>188.711810220324</v>
      </c>
      <c r="I123" s="265">
        <v>16.907340765638299</v>
      </c>
      <c r="J123" s="276">
        <v>193.95992076204701</v>
      </c>
      <c r="K123" s="265">
        <v>235.277333167481</v>
      </c>
      <c r="L123" s="265">
        <v>1.3561182622548</v>
      </c>
      <c r="M123" s="265">
        <v>0.30438119108142903</v>
      </c>
      <c r="N123" s="265">
        <v>0.156175661248731</v>
      </c>
      <c r="O123" s="265">
        <v>1.61516197572639E-2</v>
      </c>
      <c r="P123" s="265">
        <v>201.385663671266</v>
      </c>
      <c r="Q123" s="265">
        <v>190.92982229628399</v>
      </c>
      <c r="R123" s="265">
        <v>88.568963173287898</v>
      </c>
      <c r="S123" s="265">
        <v>18.899156859370201</v>
      </c>
      <c r="T123" s="265">
        <v>45.776019677393002</v>
      </c>
      <c r="U123" s="276">
        <v>1</v>
      </c>
    </row>
    <row r="124" spans="1:21" s="255" customFormat="1" ht="16.5" customHeight="1">
      <c r="A124" s="263" t="s">
        <v>1729</v>
      </c>
      <c r="B124" s="264">
        <v>26.300407701679301</v>
      </c>
      <c r="C124" s="264">
        <v>3.9222599788068302</v>
      </c>
      <c r="D124" s="264">
        <v>166.33088201915999</v>
      </c>
      <c r="E124" s="264">
        <v>199.01219162635999</v>
      </c>
      <c r="F124" s="264">
        <v>74.170108914401695</v>
      </c>
      <c r="G124" s="264">
        <v>193.58161772063201</v>
      </c>
      <c r="H124" s="264">
        <v>192.732498130143</v>
      </c>
      <c r="I124" s="264">
        <v>18.163223774173201</v>
      </c>
      <c r="J124" s="275">
        <v>196.01163959426799</v>
      </c>
      <c r="K124" s="264">
        <v>239.43211844883299</v>
      </c>
      <c r="L124" s="264">
        <v>1.3725842401516699</v>
      </c>
      <c r="M124" s="264">
        <v>0.31138146143277001</v>
      </c>
      <c r="N124" s="264">
        <v>0.15833628015656701</v>
      </c>
      <c r="O124" s="264">
        <v>1.6328958996070699E-2</v>
      </c>
      <c r="P124" s="264">
        <v>206.441462034344</v>
      </c>
      <c r="Q124" s="264">
        <v>195.53672618595201</v>
      </c>
      <c r="R124" s="264">
        <v>88.898515209343401</v>
      </c>
      <c r="S124" s="264">
        <v>19.3807378881652</v>
      </c>
      <c r="T124" s="264">
        <v>46.608730550411302</v>
      </c>
      <c r="U124" s="275">
        <v>1</v>
      </c>
    </row>
    <row r="125" spans="1:21" s="255" customFormat="1" ht="16.5" customHeight="1">
      <c r="A125" s="263" t="s">
        <v>1730</v>
      </c>
      <c r="B125" s="264">
        <v>26.8697248847105</v>
      </c>
      <c r="C125" s="264">
        <v>3.8309690682061901</v>
      </c>
      <c r="D125" s="264">
        <v>165.69126007314401</v>
      </c>
      <c r="E125" s="264">
        <v>200.71230609441</v>
      </c>
      <c r="F125" s="264">
        <v>73.083419945632798</v>
      </c>
      <c r="G125" s="264">
        <v>194.56107698144899</v>
      </c>
      <c r="H125" s="264">
        <v>193.28162440834501</v>
      </c>
      <c r="I125" s="264">
        <v>18.717960737682201</v>
      </c>
      <c r="J125" s="275">
        <v>197.31797493953499</v>
      </c>
      <c r="K125" s="264">
        <v>240.82128329962401</v>
      </c>
      <c r="L125" s="264">
        <v>1.3973869368787799</v>
      </c>
      <c r="M125" s="264">
        <v>0.311722145177173</v>
      </c>
      <c r="N125" s="264">
        <v>0.15615627910667701</v>
      </c>
      <c r="O125" s="264">
        <v>1.5969418344857399E-2</v>
      </c>
      <c r="P125" s="264">
        <v>207.527909590077</v>
      </c>
      <c r="Q125" s="264">
        <v>196.58883466187299</v>
      </c>
      <c r="R125" s="264">
        <v>87.311625475070002</v>
      </c>
      <c r="S125" s="264">
        <v>19.363783332174702</v>
      </c>
      <c r="T125" s="264">
        <v>46.152074262662403</v>
      </c>
      <c r="U125" s="275">
        <v>1</v>
      </c>
    </row>
    <row r="126" spans="1:21" s="255" customFormat="1" ht="16.5" customHeight="1">
      <c r="A126" s="263" t="s">
        <v>1731</v>
      </c>
      <c r="B126" s="264">
        <v>26.3106211677812</v>
      </c>
      <c r="C126" s="264">
        <v>3.76255104174566</v>
      </c>
      <c r="D126" s="264">
        <v>164.619929302456</v>
      </c>
      <c r="E126" s="264">
        <v>199.08844588285399</v>
      </c>
      <c r="F126" s="264">
        <v>71.678244698836195</v>
      </c>
      <c r="G126" s="264">
        <v>192.913759936601</v>
      </c>
      <c r="H126" s="264">
        <v>193.356800018413</v>
      </c>
      <c r="I126" s="264">
        <v>18.603860339366101</v>
      </c>
      <c r="J126" s="275">
        <v>196.56210518972699</v>
      </c>
      <c r="K126" s="264">
        <v>239.22456442650599</v>
      </c>
      <c r="L126" s="264">
        <v>1.4058739898574399</v>
      </c>
      <c r="M126" s="264">
        <v>0.31060143027512299</v>
      </c>
      <c r="N126" s="264">
        <v>0.15601816298031801</v>
      </c>
      <c r="O126" s="264">
        <v>1.5667523662902999E-2</v>
      </c>
      <c r="P126" s="264">
        <v>205.81772703603201</v>
      </c>
      <c r="Q126" s="264">
        <v>195.269308408211</v>
      </c>
      <c r="R126" s="264">
        <v>87.589327930124597</v>
      </c>
      <c r="S126" s="264">
        <v>18.8100955369604</v>
      </c>
      <c r="T126" s="264">
        <v>45.455068439983798</v>
      </c>
      <c r="U126" s="275">
        <v>1</v>
      </c>
    </row>
    <row r="127" spans="1:21" s="255" customFormat="1" ht="16.5" customHeight="1">
      <c r="A127" s="263" t="s">
        <v>1732</v>
      </c>
      <c r="B127" s="264">
        <v>26.130145062994099</v>
      </c>
      <c r="C127" s="264">
        <v>3.7133427399038199</v>
      </c>
      <c r="D127" s="264">
        <v>163.935015947219</v>
      </c>
      <c r="E127" s="264">
        <v>197.74381644690101</v>
      </c>
      <c r="F127" s="264">
        <v>68.570749402658393</v>
      </c>
      <c r="G127" s="264">
        <v>191.99395211798301</v>
      </c>
      <c r="H127" s="264">
        <v>191.17460508140701</v>
      </c>
      <c r="I127" s="264">
        <v>18.193005856315001</v>
      </c>
      <c r="J127" s="275">
        <v>194.399834120609</v>
      </c>
      <c r="K127" s="264">
        <v>238.37923207817801</v>
      </c>
      <c r="L127" s="264">
        <v>1.37339466844591</v>
      </c>
      <c r="M127" s="264">
        <v>0.30738580362387002</v>
      </c>
      <c r="N127" s="264">
        <v>0.15542035957705699</v>
      </c>
      <c r="O127" s="264">
        <v>1.5505461836332401E-2</v>
      </c>
      <c r="P127" s="264">
        <v>203.76994972049499</v>
      </c>
      <c r="Q127" s="264">
        <v>192.93596820009299</v>
      </c>
      <c r="R127" s="264">
        <v>87.808188694916893</v>
      </c>
      <c r="S127" s="264">
        <v>18.262846983078699</v>
      </c>
      <c r="T127" s="264">
        <v>44.985076887187603</v>
      </c>
      <c r="U127" s="275">
        <v>1</v>
      </c>
    </row>
    <row r="128" spans="1:21" s="255" customFormat="1" ht="16.5" customHeight="1">
      <c r="A128" s="263" t="s">
        <v>1733</v>
      </c>
      <c r="B128" s="264">
        <v>25.5623396667471</v>
      </c>
      <c r="C128" s="264">
        <v>3.5676620027793402</v>
      </c>
      <c r="D128" s="264">
        <v>163.260163179047</v>
      </c>
      <c r="E128" s="264">
        <v>189.26792013479201</v>
      </c>
      <c r="F128" s="264">
        <v>63.985074032645898</v>
      </c>
      <c r="G128" s="264">
        <v>184.86515036831801</v>
      </c>
      <c r="H128" s="264">
        <v>183.21173023675601</v>
      </c>
      <c r="I128" s="264">
        <v>17.4506985842884</v>
      </c>
      <c r="J128" s="275">
        <v>186.94899018443499</v>
      </c>
      <c r="K128" s="264">
        <v>227.34731780862001</v>
      </c>
      <c r="L128" s="264">
        <v>1.33633109631513</v>
      </c>
      <c r="M128" s="264">
        <v>0.29130022974670899</v>
      </c>
      <c r="N128" s="264">
        <v>0.15296873055656099</v>
      </c>
      <c r="O128" s="264">
        <v>1.5128714555161E-2</v>
      </c>
      <c r="P128" s="264">
        <v>194.85210598245399</v>
      </c>
      <c r="Q128" s="264">
        <v>184.65465567181599</v>
      </c>
      <c r="R128" s="264">
        <v>87.748082397573597</v>
      </c>
      <c r="S128" s="264">
        <v>17.519540551357402</v>
      </c>
      <c r="T128" s="264">
        <v>44.5872909702979</v>
      </c>
      <c r="U128" s="275">
        <v>1</v>
      </c>
    </row>
    <row r="129" spans="1:21" s="255" customFormat="1" ht="16.5" customHeight="1">
      <c r="A129" s="263" t="s">
        <v>1734</v>
      </c>
      <c r="B129" s="264">
        <v>24.883899304941799</v>
      </c>
      <c r="C129" s="264">
        <v>3.51187929728043</v>
      </c>
      <c r="D129" s="264">
        <v>161.463266103682</v>
      </c>
      <c r="E129" s="264">
        <v>184.19604036394301</v>
      </c>
      <c r="F129" s="264">
        <v>61.6510722054933</v>
      </c>
      <c r="G129" s="264">
        <v>180.94118466896799</v>
      </c>
      <c r="H129" s="264">
        <v>178.87285558155801</v>
      </c>
      <c r="I129" s="264">
        <v>16.296064341011501</v>
      </c>
      <c r="J129" s="275">
        <v>182.679604978528</v>
      </c>
      <c r="K129" s="264">
        <v>221.29460037708199</v>
      </c>
      <c r="L129" s="264">
        <v>1.31433466526708</v>
      </c>
      <c r="M129" s="264">
        <v>0.28660153118707499</v>
      </c>
      <c r="N129" s="264">
        <v>0.14818222004696699</v>
      </c>
      <c r="O129" s="264">
        <v>1.5051226478884801E-2</v>
      </c>
      <c r="P129" s="264">
        <v>190.41487395865801</v>
      </c>
      <c r="Q129" s="264">
        <v>180.61693626238201</v>
      </c>
      <c r="R129" s="264">
        <v>86.599786755484601</v>
      </c>
      <c r="S129" s="264">
        <v>17.246955203602901</v>
      </c>
      <c r="T129" s="264">
        <v>44.192399508193802</v>
      </c>
      <c r="U129" s="275">
        <v>1</v>
      </c>
    </row>
    <row r="130" spans="1:21" s="255" customFormat="1" ht="16.5" customHeight="1">
      <c r="A130" s="263" t="s">
        <v>1735</v>
      </c>
      <c r="B130" s="264">
        <v>23.794958481952701</v>
      </c>
      <c r="C130" s="264">
        <v>3.5823627868095702</v>
      </c>
      <c r="D130" s="264">
        <v>159.99874198093099</v>
      </c>
      <c r="E130" s="264">
        <v>184.719538160491</v>
      </c>
      <c r="F130" s="264">
        <v>60.399657836962</v>
      </c>
      <c r="G130" s="264">
        <v>178.11647159057799</v>
      </c>
      <c r="H130" s="264">
        <v>177.196989897435</v>
      </c>
      <c r="I130" s="264">
        <v>16.126049501332901</v>
      </c>
      <c r="J130" s="275">
        <v>181.82241006764701</v>
      </c>
      <c r="K130" s="264">
        <v>217.22619154486</v>
      </c>
      <c r="L130" s="264">
        <v>1.2873146643173701</v>
      </c>
      <c r="M130" s="264">
        <v>0.28416376166704599</v>
      </c>
      <c r="N130" s="264">
        <v>0.14352025913901201</v>
      </c>
      <c r="O130" s="264">
        <v>1.4562408168869201E-2</v>
      </c>
      <c r="P130" s="264">
        <v>189.51853281268899</v>
      </c>
      <c r="Q130" s="264">
        <v>179.60529870800099</v>
      </c>
      <c r="R130" s="264">
        <v>82.671702006137096</v>
      </c>
      <c r="S130" s="264">
        <v>17.142128562852601</v>
      </c>
      <c r="T130" s="264">
        <v>43.766596398219797</v>
      </c>
      <c r="U130" s="275">
        <v>1</v>
      </c>
    </row>
    <row r="131" spans="1:21" s="255" customFormat="1" ht="16.5" customHeight="1">
      <c r="A131" s="266" t="s">
        <v>1736</v>
      </c>
      <c r="B131" s="265">
        <v>23.282689173860401</v>
      </c>
      <c r="C131" s="265">
        <v>3.5073480247067699</v>
      </c>
      <c r="D131" s="265">
        <v>158.68199581734899</v>
      </c>
      <c r="E131" s="265">
        <v>181.16287097345901</v>
      </c>
      <c r="F131" s="265">
        <v>58.277736956698099</v>
      </c>
      <c r="G131" s="265">
        <v>174.735351599594</v>
      </c>
      <c r="H131" s="265">
        <v>174.42577508372901</v>
      </c>
      <c r="I131" s="265">
        <v>15.2051367042567</v>
      </c>
      <c r="J131" s="276">
        <v>178.28716785514001</v>
      </c>
      <c r="K131" s="265">
        <v>211.79211468019099</v>
      </c>
      <c r="L131" s="265">
        <v>1.2877553829844901</v>
      </c>
      <c r="M131" s="265">
        <v>0.27861240814481703</v>
      </c>
      <c r="N131" s="265">
        <v>0.14326274696521599</v>
      </c>
      <c r="O131" s="265">
        <v>1.4282981049282099E-2</v>
      </c>
      <c r="P131" s="265">
        <v>185.91504414539</v>
      </c>
      <c r="Q131" s="265">
        <v>176.62991137684</v>
      </c>
      <c r="R131" s="265">
        <v>80.887521554644806</v>
      </c>
      <c r="S131" s="265">
        <v>16.5017260434193</v>
      </c>
      <c r="T131" s="265">
        <v>43.445384419357602</v>
      </c>
      <c r="U131" s="276">
        <v>1</v>
      </c>
    </row>
    <row r="132" spans="1:21" s="255" customFormat="1" ht="16.5" customHeight="1">
      <c r="A132" s="266" t="s">
        <v>1737</v>
      </c>
      <c r="B132" s="265">
        <v>23.343099545436299</v>
      </c>
      <c r="C132" s="265">
        <v>3.36658910724862</v>
      </c>
      <c r="D132" s="265">
        <v>158.34233785956701</v>
      </c>
      <c r="E132" s="265">
        <v>181.49539106860601</v>
      </c>
      <c r="F132" s="265">
        <v>55.715588945614897</v>
      </c>
      <c r="G132" s="265">
        <v>176.24251693518499</v>
      </c>
      <c r="H132" s="265">
        <v>175.13036318592</v>
      </c>
      <c r="I132" s="265">
        <v>14.513497075520901</v>
      </c>
      <c r="J132" s="276">
        <v>179.730957830905</v>
      </c>
      <c r="K132" s="265">
        <v>214.291054878171</v>
      </c>
      <c r="L132" s="265">
        <v>1.27457710171426</v>
      </c>
      <c r="M132" s="265">
        <v>0.27839712955672102</v>
      </c>
      <c r="N132" s="265">
        <v>0.143828105563296</v>
      </c>
      <c r="O132" s="265">
        <v>1.3915179017188001E-2</v>
      </c>
      <c r="P132" s="265">
        <v>187.06259101177099</v>
      </c>
      <c r="Q132" s="265">
        <v>176.858264069098</v>
      </c>
      <c r="R132" s="265">
        <v>79.766002949427104</v>
      </c>
      <c r="S132" s="265">
        <v>16.718157675242502</v>
      </c>
      <c r="T132" s="265">
        <v>43.040043514663203</v>
      </c>
      <c r="U132" s="276">
        <v>1</v>
      </c>
    </row>
    <row r="133" spans="1:21" s="255" customFormat="1" ht="16.5" customHeight="1">
      <c r="A133" s="266" t="s">
        <v>1738</v>
      </c>
      <c r="B133" s="265">
        <v>22.932860692572799</v>
      </c>
      <c r="C133" s="265">
        <v>3.28626414534958</v>
      </c>
      <c r="D133" s="265">
        <v>157.35293707237901</v>
      </c>
      <c r="E133" s="265">
        <v>177.97728142327699</v>
      </c>
      <c r="F133" s="265">
        <v>60.809860528327498</v>
      </c>
      <c r="G133" s="265">
        <v>173.805781140401</v>
      </c>
      <c r="H133" s="265">
        <v>171.30829321215799</v>
      </c>
      <c r="I133" s="265">
        <v>14.746454227999401</v>
      </c>
      <c r="J133" s="276">
        <v>175.95741711428599</v>
      </c>
      <c r="K133" s="265">
        <v>211.968735661191</v>
      </c>
      <c r="L133" s="265">
        <v>1.25879231560538</v>
      </c>
      <c r="M133" s="265">
        <v>0.27250509071492401</v>
      </c>
      <c r="N133" s="265">
        <v>0.14090451515960301</v>
      </c>
      <c r="O133" s="265">
        <v>1.3559187427533001E-2</v>
      </c>
      <c r="P133" s="265">
        <v>184.02627883086001</v>
      </c>
      <c r="Q133" s="265">
        <v>172.814922519454</v>
      </c>
      <c r="R133" s="265">
        <v>79.091396631821993</v>
      </c>
      <c r="S133" s="265">
        <v>16.407681303633801</v>
      </c>
      <c r="T133" s="265">
        <v>42.491992042229398</v>
      </c>
      <c r="U133" s="276">
        <v>1</v>
      </c>
    </row>
    <row r="134" spans="1:21" s="255" customFormat="1" ht="16.5" customHeight="1">
      <c r="A134" s="266" t="s">
        <v>1739</v>
      </c>
      <c r="B134" s="265">
        <v>22.647037461387502</v>
      </c>
      <c r="C134" s="265">
        <v>3.3402528988877398</v>
      </c>
      <c r="D134" s="265">
        <v>155.553106507645</v>
      </c>
      <c r="E134" s="265">
        <v>174.31278708185999</v>
      </c>
      <c r="F134" s="265">
        <v>59.741032506668098</v>
      </c>
      <c r="G134" s="265">
        <v>170.44919816028801</v>
      </c>
      <c r="H134" s="265">
        <v>167.82725318839701</v>
      </c>
      <c r="I134" s="265">
        <v>15.0797905292859</v>
      </c>
      <c r="J134" s="276">
        <v>171.59574361307801</v>
      </c>
      <c r="K134" s="265">
        <v>208.856664789663</v>
      </c>
      <c r="L134" s="265">
        <v>1.23944010934671</v>
      </c>
      <c r="M134" s="265">
        <v>0.26915968027112003</v>
      </c>
      <c r="N134" s="265">
        <v>0.13941064802065301</v>
      </c>
      <c r="O134" s="265">
        <v>1.3927493452140401E-2</v>
      </c>
      <c r="P134" s="265">
        <v>180.953783095836</v>
      </c>
      <c r="Q134" s="265">
        <v>169.33258520888401</v>
      </c>
      <c r="R134" s="265">
        <v>79.050834627260201</v>
      </c>
      <c r="S134" s="265">
        <v>16.237616120437998</v>
      </c>
      <c r="T134" s="265">
        <v>42.021880086351899</v>
      </c>
      <c r="U134" s="276">
        <v>1</v>
      </c>
    </row>
    <row r="135" spans="1:21" s="255" customFormat="1" ht="16.5" customHeight="1">
      <c r="A135" s="266" t="s">
        <v>1740</v>
      </c>
      <c r="B135" s="265">
        <v>22.735198430763202</v>
      </c>
      <c r="C135" s="265">
        <v>3.3650286680267998</v>
      </c>
      <c r="D135" s="265">
        <v>154.27553073727699</v>
      </c>
      <c r="E135" s="265">
        <v>173.5328524597</v>
      </c>
      <c r="F135" s="265">
        <v>58.021539906434597</v>
      </c>
      <c r="G135" s="265">
        <v>169.08695945781599</v>
      </c>
      <c r="H135" s="265">
        <v>167.26936568118199</v>
      </c>
      <c r="I135" s="265">
        <v>14.877209325514</v>
      </c>
      <c r="J135" s="276">
        <v>170.992271021628</v>
      </c>
      <c r="K135" s="265">
        <v>204.56039231680899</v>
      </c>
      <c r="L135" s="265">
        <v>1.2384200869830799</v>
      </c>
      <c r="M135" s="265">
        <v>0.26844431034905503</v>
      </c>
      <c r="N135" s="265">
        <v>0.13883512932105699</v>
      </c>
      <c r="O135" s="265">
        <v>1.41351097251426E-2</v>
      </c>
      <c r="P135" s="265">
        <v>179.88522323684799</v>
      </c>
      <c r="Q135" s="265">
        <v>168.57228945800301</v>
      </c>
      <c r="R135" s="265">
        <v>79.206850343823703</v>
      </c>
      <c r="S135" s="265">
        <v>16.276451989491299</v>
      </c>
      <c r="T135" s="265">
        <v>41.682259872293997</v>
      </c>
      <c r="U135" s="276">
        <v>1</v>
      </c>
    </row>
    <row r="136" spans="1:21" s="255" customFormat="1" ht="16.5" customHeight="1">
      <c r="A136" s="267" t="s">
        <v>1741</v>
      </c>
      <c r="B136" s="268">
        <v>22.9390371326527</v>
      </c>
      <c r="C136" s="268">
        <v>3.3976082951371902</v>
      </c>
      <c r="D136" s="268">
        <v>153.019928411649</v>
      </c>
      <c r="E136" s="268">
        <v>172.41143225652399</v>
      </c>
      <c r="F136" s="268">
        <v>59.831622772678699</v>
      </c>
      <c r="G136" s="268">
        <v>165.72026536178501</v>
      </c>
      <c r="H136" s="268">
        <v>165.322384845139</v>
      </c>
      <c r="I136" s="268">
        <v>15.053203116032099</v>
      </c>
      <c r="J136" s="277">
        <v>168.45333508004401</v>
      </c>
      <c r="K136" s="268">
        <v>204.578696813796</v>
      </c>
      <c r="L136" s="268">
        <v>1.2671062015830199</v>
      </c>
      <c r="M136" s="268">
        <v>0.26517271330248698</v>
      </c>
      <c r="N136" s="268">
        <v>0.13741208997306301</v>
      </c>
      <c r="O136" s="268">
        <v>1.4369747316618201E-2</v>
      </c>
      <c r="P136" s="268">
        <v>178.502828852699</v>
      </c>
      <c r="Q136" s="268">
        <v>167.517746306676</v>
      </c>
      <c r="R136" s="268">
        <v>77.846903395441998</v>
      </c>
      <c r="S136" s="268">
        <v>16.010120246218701</v>
      </c>
      <c r="T136" s="268">
        <v>41.216384786398997</v>
      </c>
      <c r="U136" s="277">
        <v>1</v>
      </c>
    </row>
    <row r="137" spans="1:21" s="255" customFormat="1" ht="16.5" customHeight="1">
      <c r="A137" s="263" t="s">
        <v>1742</v>
      </c>
      <c r="B137" s="264">
        <v>23.0685569292677</v>
      </c>
      <c r="C137" s="264">
        <v>3.3330642906139998</v>
      </c>
      <c r="D137" s="264">
        <v>151.78951356947499</v>
      </c>
      <c r="E137" s="264">
        <v>170.82891018303701</v>
      </c>
      <c r="F137" s="264">
        <v>59.641892929442498</v>
      </c>
      <c r="G137" s="264">
        <v>163.15640693350699</v>
      </c>
      <c r="H137" s="264">
        <v>162.44809038298499</v>
      </c>
      <c r="I137" s="264">
        <v>15.0636743302134</v>
      </c>
      <c r="J137" s="275">
        <v>166.08431759424201</v>
      </c>
      <c r="K137" s="264">
        <v>204.71356826118199</v>
      </c>
      <c r="L137" s="264">
        <v>1.2354448001217699</v>
      </c>
      <c r="M137" s="264">
        <v>0.25746242882690601</v>
      </c>
      <c r="N137" s="264">
        <v>0.13608402383432999</v>
      </c>
      <c r="O137" s="264">
        <v>1.43119775024529E-2</v>
      </c>
      <c r="P137" s="264">
        <v>175.88153871228701</v>
      </c>
      <c r="Q137" s="264">
        <v>164.686093699227</v>
      </c>
      <c r="R137" s="264">
        <v>75.781708179188897</v>
      </c>
      <c r="S137" s="264">
        <v>15.494519237330501</v>
      </c>
      <c r="T137" s="264">
        <v>40.591130351046203</v>
      </c>
      <c r="U137" s="275">
        <v>1</v>
      </c>
    </row>
    <row r="138" spans="1:21" s="255" customFormat="1" ht="16.5" customHeight="1">
      <c r="A138" s="263" t="s">
        <v>1743</v>
      </c>
      <c r="B138" s="264">
        <v>22.793243316955401</v>
      </c>
      <c r="C138" s="264">
        <v>3.3983700108291002</v>
      </c>
      <c r="D138" s="264">
        <v>150.84480748991001</v>
      </c>
      <c r="E138" s="264">
        <v>168.73002123047701</v>
      </c>
      <c r="F138" s="264">
        <v>57.483946621786103</v>
      </c>
      <c r="G138" s="264">
        <v>161.12425295450001</v>
      </c>
      <c r="H138" s="264">
        <v>161.13037827092501</v>
      </c>
      <c r="I138" s="264">
        <v>14.3948790877356</v>
      </c>
      <c r="J138" s="275">
        <v>164.050742322845</v>
      </c>
      <c r="K138" s="264">
        <v>205.17601813586299</v>
      </c>
      <c r="L138" s="264">
        <v>1.21144635500561</v>
      </c>
      <c r="M138" s="264">
        <v>0.25430905897258199</v>
      </c>
      <c r="N138" s="264">
        <v>0.13324676583495301</v>
      </c>
      <c r="O138" s="264">
        <v>1.3983604464003501E-2</v>
      </c>
      <c r="P138" s="264">
        <v>173.587365792784</v>
      </c>
      <c r="Q138" s="264">
        <v>162.51946561698901</v>
      </c>
      <c r="R138" s="264">
        <v>73.366131804431802</v>
      </c>
      <c r="S138" s="264">
        <v>15.279772746731</v>
      </c>
      <c r="T138" s="264">
        <v>39.876413591012103</v>
      </c>
      <c r="U138" s="275">
        <v>1</v>
      </c>
    </row>
    <row r="139" spans="1:21" s="255" customFormat="1" ht="16.5" customHeight="1">
      <c r="A139" s="263" t="s">
        <v>1744</v>
      </c>
      <c r="B139" s="264">
        <v>22.581222115542399</v>
      </c>
      <c r="C139" s="264">
        <v>3.4013573379559499</v>
      </c>
      <c r="D139" s="264">
        <v>150.20657821696599</v>
      </c>
      <c r="E139" s="264">
        <v>167.30119564529801</v>
      </c>
      <c r="F139" s="264">
        <v>56.533482270792497</v>
      </c>
      <c r="G139" s="264">
        <v>160.289730094888</v>
      </c>
      <c r="H139" s="264">
        <v>159.20067389571801</v>
      </c>
      <c r="I139" s="264">
        <v>14.5673223371621</v>
      </c>
      <c r="J139" s="275">
        <v>163.12344071246301</v>
      </c>
      <c r="K139" s="264">
        <v>202.40154492140101</v>
      </c>
      <c r="L139" s="264">
        <v>1.1985792845736101</v>
      </c>
      <c r="M139" s="264">
        <v>0.24902699693522301</v>
      </c>
      <c r="N139" s="264">
        <v>0.13119951651175801</v>
      </c>
      <c r="O139" s="264">
        <v>1.3979570848207E-2</v>
      </c>
      <c r="P139" s="264">
        <v>171.059654281402</v>
      </c>
      <c r="Q139" s="264">
        <v>160.376100032057</v>
      </c>
      <c r="R139" s="264">
        <v>74.799908316002202</v>
      </c>
      <c r="S139" s="264">
        <v>15.1799636536997</v>
      </c>
      <c r="T139" s="264">
        <v>39.565993992402802</v>
      </c>
      <c r="U139" s="275">
        <v>1</v>
      </c>
    </row>
    <row r="140" spans="1:21" s="255" customFormat="1" ht="16.5" customHeight="1" thickBot="1">
      <c r="A140" s="269" t="s">
        <v>1745</v>
      </c>
      <c r="B140" s="270">
        <v>21.849385939600399</v>
      </c>
      <c r="C140" s="270">
        <v>3.3711762624784001</v>
      </c>
      <c r="D140" s="270">
        <v>148.978586153745</v>
      </c>
      <c r="E140" s="270">
        <v>164.572886822317</v>
      </c>
      <c r="F140" s="270">
        <v>54.549357755555398</v>
      </c>
      <c r="G140" s="270">
        <v>158.191630519444</v>
      </c>
      <c r="H140" s="270">
        <v>156.976927839658</v>
      </c>
      <c r="I140" s="270">
        <v>14.173373951472</v>
      </c>
      <c r="J140" s="278">
        <v>160.98078075794601</v>
      </c>
      <c r="K140" s="270">
        <v>197.77032975628799</v>
      </c>
      <c r="L140" s="270">
        <v>1.2058057158387601</v>
      </c>
      <c r="M140" s="270">
        <v>0.24623579696763001</v>
      </c>
      <c r="N140" s="270">
        <v>0.125447534376911</v>
      </c>
      <c r="O140" s="270">
        <v>1.3687930283910899E-2</v>
      </c>
      <c r="P140" s="270">
        <v>168.52336431797599</v>
      </c>
      <c r="Q140" s="270">
        <v>157.969205279568</v>
      </c>
      <c r="R140" s="270">
        <v>74.411662003862702</v>
      </c>
      <c r="S140" s="270">
        <v>14.633917683433999</v>
      </c>
      <c r="T140" s="270">
        <v>39.537076382404599</v>
      </c>
      <c r="U140" s="278">
        <v>1</v>
      </c>
    </row>
    <row r="141" spans="1:21" s="255" customFormat="1" ht="16.5" customHeight="1">
      <c r="A141" s="271" t="s">
        <v>1746</v>
      </c>
      <c r="B141" s="272">
        <v>21.495334630149301</v>
      </c>
      <c r="C141" s="272">
        <v>3.37205505142642</v>
      </c>
      <c r="D141" s="272">
        <v>147.39424649628</v>
      </c>
      <c r="E141" s="272">
        <v>164.218832282433</v>
      </c>
      <c r="F141" s="272">
        <v>55.959667939810998</v>
      </c>
      <c r="G141" s="272">
        <v>157.81526605675401</v>
      </c>
      <c r="H141" s="272">
        <v>157.16291134016001</v>
      </c>
      <c r="I141" s="272">
        <v>13.944971152265</v>
      </c>
      <c r="J141" s="279">
        <v>161.24387093812101</v>
      </c>
      <c r="K141" s="272">
        <v>193.123150151056</v>
      </c>
      <c r="L141" s="272">
        <v>1.21019068163765</v>
      </c>
      <c r="M141" s="272">
        <v>0.24735571644718701</v>
      </c>
      <c r="N141" s="272">
        <v>0.12508607062990099</v>
      </c>
      <c r="O141" s="272">
        <v>1.3773682619247701E-2</v>
      </c>
      <c r="P141" s="272">
        <v>168.226980416754</v>
      </c>
      <c r="Q141" s="272">
        <v>157.931472145394</v>
      </c>
      <c r="R141" s="272">
        <v>72.272895734319505</v>
      </c>
      <c r="S141" s="272">
        <v>14.745753717421501</v>
      </c>
      <c r="T141" s="272">
        <v>39.096495779159298</v>
      </c>
      <c r="U141" s="279">
        <v>1</v>
      </c>
    </row>
    <row r="142" spans="1:21" s="255" customFormat="1" ht="16.5" customHeight="1">
      <c r="A142" s="263" t="s">
        <v>1747</v>
      </c>
      <c r="B142" s="264">
        <v>21.470843563409499</v>
      </c>
      <c r="C142" s="264">
        <v>3.4068125861137002</v>
      </c>
      <c r="D142" s="264">
        <v>146.417789636653</v>
      </c>
      <c r="E142" s="264">
        <v>163.39732688967501</v>
      </c>
      <c r="F142" s="264">
        <v>56.771683313127902</v>
      </c>
      <c r="G142" s="264">
        <v>154.50471516369299</v>
      </c>
      <c r="H142" s="264">
        <v>154.53001044870601</v>
      </c>
      <c r="I142" s="264">
        <v>14.392529927193801</v>
      </c>
      <c r="J142" s="275">
        <v>159.59778466871199</v>
      </c>
      <c r="K142" s="264">
        <v>188.57415455498301</v>
      </c>
      <c r="L142" s="264">
        <v>1.19813362426998</v>
      </c>
      <c r="M142" s="264">
        <v>0.24274689969611701</v>
      </c>
      <c r="N142" s="264">
        <v>0.12348959159853801</v>
      </c>
      <c r="O142" s="264">
        <v>1.38802994540314E-2</v>
      </c>
      <c r="P142" s="264">
        <v>165.862663420655</v>
      </c>
      <c r="Q142" s="264">
        <v>155.58323497185901</v>
      </c>
      <c r="R142" s="264">
        <v>71.914885245089096</v>
      </c>
      <c r="S142" s="264">
        <v>14.676712136981299</v>
      </c>
      <c r="T142" s="264">
        <v>38.467537520953698</v>
      </c>
      <c r="U142" s="275">
        <v>1</v>
      </c>
    </row>
    <row r="143" spans="1:21" s="255" customFormat="1" ht="16.5" customHeight="1">
      <c r="A143" s="266" t="s">
        <v>1748</v>
      </c>
      <c r="B143" s="265">
        <v>20.958946612751699</v>
      </c>
      <c r="C143" s="265">
        <v>3.2887003862524802</v>
      </c>
      <c r="D143" s="265">
        <v>145.67880908955999</v>
      </c>
      <c r="E143" s="265">
        <v>161.95414939159099</v>
      </c>
      <c r="F143" s="265">
        <v>53.164129365079503</v>
      </c>
      <c r="G143" s="265">
        <v>152.38483755599</v>
      </c>
      <c r="H143" s="265">
        <v>153.19594819037599</v>
      </c>
      <c r="I143" s="265">
        <v>13.319768173217</v>
      </c>
      <c r="J143" s="276">
        <v>157.19911308468099</v>
      </c>
      <c r="K143" s="265">
        <v>183.264506645273</v>
      </c>
      <c r="L143" s="265">
        <v>1.2166095059873401</v>
      </c>
      <c r="M143" s="265">
        <v>0.23725293253476601</v>
      </c>
      <c r="N143" s="265">
        <v>0.119736168624322</v>
      </c>
      <c r="O143" s="265">
        <v>1.36345320961473E-2</v>
      </c>
      <c r="P143" s="265">
        <v>163.648035241282</v>
      </c>
      <c r="Q143" s="265">
        <v>154.12971168299899</v>
      </c>
      <c r="R143" s="265">
        <v>71.349214369862096</v>
      </c>
      <c r="S143" s="265">
        <v>14.187263054778599</v>
      </c>
      <c r="T143" s="265">
        <v>38.4013751599703</v>
      </c>
      <c r="U143" s="276">
        <v>1</v>
      </c>
    </row>
    <row r="144" spans="1:21" s="255" customFormat="1" ht="16.5" customHeight="1">
      <c r="A144" s="266" t="s">
        <v>1749</v>
      </c>
      <c r="B144" s="265">
        <v>20.7142469020412</v>
      </c>
      <c r="C144" s="265">
        <v>3.2598867188386902</v>
      </c>
      <c r="D144" s="265">
        <v>143.99741737943299</v>
      </c>
      <c r="E144" s="265">
        <v>157.21379385174501</v>
      </c>
      <c r="F144" s="265">
        <v>51.195349423886803</v>
      </c>
      <c r="G144" s="265">
        <v>148.85343422433201</v>
      </c>
      <c r="H144" s="265">
        <v>149.13199183923399</v>
      </c>
      <c r="I144" s="265">
        <v>13.4516934889323</v>
      </c>
      <c r="J144" s="276">
        <v>153.55614255963101</v>
      </c>
      <c r="K144" s="265">
        <v>184.38145576219199</v>
      </c>
      <c r="L144" s="265">
        <v>1.18927294072221</v>
      </c>
      <c r="M144" s="265">
        <v>0.23220347767677399</v>
      </c>
      <c r="N144" s="265">
        <v>0.119834548465122</v>
      </c>
      <c r="O144" s="265">
        <v>1.35543606998736E-2</v>
      </c>
      <c r="P144" s="265">
        <v>159.12192931832001</v>
      </c>
      <c r="Q144" s="265">
        <v>149.685072954231</v>
      </c>
      <c r="R144" s="265">
        <v>69.999084442535207</v>
      </c>
      <c r="S144" s="265">
        <v>13.973670829383099</v>
      </c>
      <c r="T144" s="265">
        <v>37.648466675660401</v>
      </c>
      <c r="U144" s="276">
        <v>1</v>
      </c>
    </row>
    <row r="145" spans="1:21" s="255" customFormat="1" ht="16.5" customHeight="1">
      <c r="A145" s="266" t="s">
        <v>1750</v>
      </c>
      <c r="B145" s="265">
        <v>20.782656971174401</v>
      </c>
      <c r="C145" s="265">
        <v>3.2697584888149902</v>
      </c>
      <c r="D145" s="265">
        <v>142.83583417102901</v>
      </c>
      <c r="E145" s="265">
        <v>156.95166334247801</v>
      </c>
      <c r="F145" s="265">
        <v>51.1455767640376</v>
      </c>
      <c r="G145" s="265">
        <v>149.40272302607201</v>
      </c>
      <c r="H145" s="265">
        <v>148.187488788243</v>
      </c>
      <c r="I145" s="265">
        <v>13.2609368113482</v>
      </c>
      <c r="J145" s="276">
        <v>152.78604938400699</v>
      </c>
      <c r="K145" s="265">
        <v>186.36896781927001</v>
      </c>
      <c r="L145" s="265">
        <v>1.17345431423997</v>
      </c>
      <c r="M145" s="265">
        <v>0.23059819192844599</v>
      </c>
      <c r="N145" s="265">
        <v>0.120263157538076</v>
      </c>
      <c r="O145" s="265">
        <v>1.34111133709378E-2</v>
      </c>
      <c r="P145" s="265">
        <v>158.74357078468199</v>
      </c>
      <c r="Q145" s="265">
        <v>148.649421099835</v>
      </c>
      <c r="R145" s="265">
        <v>69.057422330155703</v>
      </c>
      <c r="S145" s="265">
        <v>13.7578175972343</v>
      </c>
      <c r="T145" s="265">
        <v>37.199137256437197</v>
      </c>
      <c r="U145" s="276">
        <v>1</v>
      </c>
    </row>
    <row r="146" spans="1:21" s="255" customFormat="1" ht="16.5" customHeight="1">
      <c r="A146" s="266" t="s">
        <v>1751</v>
      </c>
      <c r="B146" s="265">
        <v>20.854529584773498</v>
      </c>
      <c r="C146" s="265">
        <v>3.2503935616767001</v>
      </c>
      <c r="D146" s="265">
        <v>141.431770275183</v>
      </c>
      <c r="E146" s="265">
        <v>154.84568236914799</v>
      </c>
      <c r="F146" s="265">
        <v>50.0501373005362</v>
      </c>
      <c r="G146" s="265">
        <v>148.24246040836101</v>
      </c>
      <c r="H146" s="265">
        <v>146.87243365822201</v>
      </c>
      <c r="I146" s="265">
        <v>13.2407019203744</v>
      </c>
      <c r="J146" s="276">
        <v>150.20211976972499</v>
      </c>
      <c r="K146" s="265">
        <v>188.57976940128799</v>
      </c>
      <c r="L146" s="265">
        <v>1.15651379768662</v>
      </c>
      <c r="M146" s="265">
        <v>0.23085060792696699</v>
      </c>
      <c r="N146" s="265">
        <v>0.120145197342598</v>
      </c>
      <c r="O146" s="265">
        <v>1.3351807198690301E-2</v>
      </c>
      <c r="P146" s="265">
        <v>157.345660134263</v>
      </c>
      <c r="Q146" s="265">
        <v>146.959221089262</v>
      </c>
      <c r="R146" s="265">
        <v>67.586243453083597</v>
      </c>
      <c r="S146" s="265">
        <v>13.837282834739399</v>
      </c>
      <c r="T146" s="265">
        <v>36.898757413920599</v>
      </c>
      <c r="U146" s="276">
        <v>1</v>
      </c>
    </row>
    <row r="147" spans="1:21" s="255" customFormat="1" ht="16.5" customHeight="1">
      <c r="A147" s="266" t="s">
        <v>1752</v>
      </c>
      <c r="B147" s="265">
        <v>20.7232675005394</v>
      </c>
      <c r="C147" s="265">
        <v>3.2624930979209998</v>
      </c>
      <c r="D147" s="265">
        <v>140.45835999855501</v>
      </c>
      <c r="E147" s="265">
        <v>154.89198287661401</v>
      </c>
      <c r="F147" s="265">
        <v>50.925835513772398</v>
      </c>
      <c r="G147" s="265">
        <v>148.08264337789601</v>
      </c>
      <c r="H147" s="265">
        <v>147.466222167837</v>
      </c>
      <c r="I147" s="265">
        <v>13.532728778079001</v>
      </c>
      <c r="J147" s="276">
        <v>150.86151138652801</v>
      </c>
      <c r="K147" s="265">
        <v>191.065100656466</v>
      </c>
      <c r="L147" s="265">
        <v>1.1457936695154101</v>
      </c>
      <c r="M147" s="265">
        <v>0.23187243735940599</v>
      </c>
      <c r="N147" s="265">
        <v>0.118857464727818</v>
      </c>
      <c r="O147" s="265">
        <v>1.3365695757430299E-2</v>
      </c>
      <c r="P147" s="265">
        <v>157.49175693247901</v>
      </c>
      <c r="Q147" s="265">
        <v>147.19318112948301</v>
      </c>
      <c r="R147" s="265">
        <v>65.375775397055193</v>
      </c>
      <c r="S147" s="265">
        <v>14.107554333003099</v>
      </c>
      <c r="T147" s="265">
        <v>36.594774270226203</v>
      </c>
      <c r="U147" s="276">
        <v>1</v>
      </c>
    </row>
    <row r="148" spans="1:21" s="256" customFormat="1" ht="16.5" customHeight="1">
      <c r="A148" s="267" t="s">
        <v>1753</v>
      </c>
      <c r="B148" s="268">
        <v>21.117707341247101</v>
      </c>
      <c r="C148" s="268">
        <v>3.22548629006367</v>
      </c>
      <c r="D148" s="268">
        <v>139.641171703759</v>
      </c>
      <c r="E148" s="268">
        <v>152.024336200063</v>
      </c>
      <c r="F148" s="268">
        <v>50.0778940316305</v>
      </c>
      <c r="G148" s="268">
        <v>145.05122184725701</v>
      </c>
      <c r="H148" s="268">
        <v>145.25830645542601</v>
      </c>
      <c r="I148" s="268">
        <v>13.4733665102726</v>
      </c>
      <c r="J148" s="277">
        <v>148.38193186057799</v>
      </c>
      <c r="K148" s="268">
        <v>188.027058862042</v>
      </c>
      <c r="L148" s="268">
        <v>1.1322672482665801</v>
      </c>
      <c r="M148" s="268">
        <v>0.230017402038458</v>
      </c>
      <c r="N148" s="268">
        <v>0.119635676194897</v>
      </c>
      <c r="O148" s="268">
        <v>1.35503705844323E-2</v>
      </c>
      <c r="P148" s="268">
        <v>156.71534250629799</v>
      </c>
      <c r="Q148" s="268">
        <v>145.74123523685199</v>
      </c>
      <c r="R148" s="268">
        <v>66.278972516470006</v>
      </c>
      <c r="S148" s="268">
        <v>13.660408801234601</v>
      </c>
      <c r="T148" s="268">
        <v>36.209698898707501</v>
      </c>
      <c r="U148" s="277">
        <v>1</v>
      </c>
    </row>
    <row r="149" spans="1:21" s="256" customFormat="1" ht="16.5" customHeight="1">
      <c r="A149" s="263" t="s">
        <v>1754</v>
      </c>
      <c r="B149" s="264">
        <v>20.9734304494838</v>
      </c>
      <c r="C149" s="264">
        <v>3.1869102240881002</v>
      </c>
      <c r="D149" s="264">
        <v>139.533866905753</v>
      </c>
      <c r="E149" s="264">
        <v>149.76706541548799</v>
      </c>
      <c r="F149" s="264">
        <v>47.779884966967302</v>
      </c>
      <c r="G149" s="264">
        <v>141.830710069459</v>
      </c>
      <c r="H149" s="264">
        <v>142.18881454231601</v>
      </c>
      <c r="I149" s="264">
        <v>12.997932630383</v>
      </c>
      <c r="J149" s="275">
        <v>145.81264962185699</v>
      </c>
      <c r="K149" s="264">
        <v>186.29523549154601</v>
      </c>
      <c r="L149" s="264">
        <v>1.11904385621785</v>
      </c>
      <c r="M149" s="264">
        <v>0.22598108849885801</v>
      </c>
      <c r="N149" s="264">
        <v>0.116281010775015</v>
      </c>
      <c r="O149" s="264">
        <v>1.34975362670702E-2</v>
      </c>
      <c r="P149" s="264">
        <v>153.44639758053199</v>
      </c>
      <c r="Q149" s="264">
        <v>142.53653211688001</v>
      </c>
      <c r="R149" s="264">
        <v>68.9154217608708</v>
      </c>
      <c r="S149" s="264">
        <v>13.422036098101501</v>
      </c>
      <c r="T149" s="264">
        <v>35.667666064768603</v>
      </c>
      <c r="U149" s="275">
        <v>1</v>
      </c>
    </row>
    <row r="150" spans="1:21" s="256" customFormat="1" ht="16.5" customHeight="1">
      <c r="A150" s="263" t="s">
        <v>1755</v>
      </c>
      <c r="B150" s="264">
        <v>20.952231489255201</v>
      </c>
      <c r="C150" s="264">
        <v>3.0884960856926198</v>
      </c>
      <c r="D150" s="264">
        <v>141.193799270905</v>
      </c>
      <c r="E150" s="264">
        <v>154.388965488184</v>
      </c>
      <c r="F150" s="264">
        <v>42.708394689201597</v>
      </c>
      <c r="G150" s="264">
        <v>145.36092760003601</v>
      </c>
      <c r="H150" s="264">
        <v>146.372736732715</v>
      </c>
      <c r="I150" s="264">
        <v>11.9563723225482</v>
      </c>
      <c r="J150" s="275">
        <v>150.15915572132101</v>
      </c>
      <c r="K150" s="264">
        <v>180.463617399892</v>
      </c>
      <c r="L150" s="264">
        <v>1.16203903613107</v>
      </c>
      <c r="M150" s="264">
        <v>0.232771357660846</v>
      </c>
      <c r="N150" s="264">
        <v>0.115095893568257</v>
      </c>
      <c r="O150" s="264">
        <v>1.24219269595794E-2</v>
      </c>
      <c r="P150" s="264">
        <v>157.61194068852501</v>
      </c>
      <c r="Q150" s="264">
        <v>146.78916339626701</v>
      </c>
      <c r="R150" s="264">
        <v>69.972317830883995</v>
      </c>
      <c r="S150" s="264">
        <v>13.389578753115901</v>
      </c>
      <c r="T150" s="264">
        <v>36.496201010863899</v>
      </c>
      <c r="U150" s="275">
        <v>1</v>
      </c>
    </row>
    <row r="151" spans="1:21" s="257" customFormat="1" ht="16.5" customHeight="1">
      <c r="A151" s="263" t="s">
        <v>1816</v>
      </c>
      <c r="B151" s="264">
        <v>21.051017128803402</v>
      </c>
      <c r="C151" s="264">
        <v>3.1055330622980999</v>
      </c>
      <c r="D151" s="264">
        <v>143.28159068578401</v>
      </c>
      <c r="E151" s="264">
        <v>155.56388311607901</v>
      </c>
      <c r="F151" s="264">
        <v>40.264906949341302</v>
      </c>
      <c r="G151" s="264">
        <v>146.23868407213499</v>
      </c>
      <c r="H151" s="264">
        <v>146.77127202964101</v>
      </c>
      <c r="I151" s="264">
        <v>10.856548207160399</v>
      </c>
      <c r="J151" s="275">
        <v>151.181158162972</v>
      </c>
      <c r="K151" s="264">
        <v>184.787109267565</v>
      </c>
      <c r="L151" s="264">
        <v>1.1801520793932101</v>
      </c>
      <c r="M151" s="264">
        <v>0.22881205868125801</v>
      </c>
      <c r="N151" s="264">
        <v>0.116435860833764</v>
      </c>
      <c r="O151" s="264">
        <v>1.21616074484796E-2</v>
      </c>
      <c r="P151" s="264">
        <v>158.08642205476801</v>
      </c>
      <c r="Q151" s="264">
        <v>147.374145129955</v>
      </c>
      <c r="R151" s="264">
        <v>71.670216606777601</v>
      </c>
      <c r="S151" s="264">
        <v>13.3850490177844</v>
      </c>
      <c r="T151" s="264">
        <v>36.919982027986798</v>
      </c>
      <c r="U151" s="275">
        <v>1</v>
      </c>
    </row>
    <row r="152" spans="1:21" s="257" customFormat="1" ht="16.5" customHeight="1">
      <c r="A152" s="263" t="s">
        <v>1757</v>
      </c>
      <c r="B152" s="264">
        <v>20.594711878827901</v>
      </c>
      <c r="C152" s="264">
        <v>3.1125660855400699</v>
      </c>
      <c r="D152" s="264">
        <v>142.09081271807301</v>
      </c>
      <c r="E152" s="264">
        <v>154.604622157215</v>
      </c>
      <c r="F152" s="264">
        <v>37.537068901365302</v>
      </c>
      <c r="G152" s="264">
        <v>145.54548880751</v>
      </c>
      <c r="H152" s="264">
        <v>146.293550378894</v>
      </c>
      <c r="I152" s="264">
        <v>10.965607255905599</v>
      </c>
      <c r="J152" s="275">
        <v>150.331394507981</v>
      </c>
      <c r="K152" s="264">
        <v>181.68631458611699</v>
      </c>
      <c r="L152" s="264">
        <v>1.17612773943478</v>
      </c>
      <c r="M152" s="264">
        <v>0.233916291528728</v>
      </c>
      <c r="N152" s="264">
        <v>0.114918115227004</v>
      </c>
      <c r="O152" s="264">
        <v>1.28465979344857E-2</v>
      </c>
      <c r="P152" s="264">
        <v>157.231220334753</v>
      </c>
      <c r="Q152" s="264">
        <v>146.39920742483301</v>
      </c>
      <c r="R152" s="264">
        <v>71.061552546156804</v>
      </c>
      <c r="S152" s="264">
        <v>13.7652729246576</v>
      </c>
      <c r="T152" s="264">
        <v>36.644660061726903</v>
      </c>
      <c r="U152" s="275">
        <v>1</v>
      </c>
    </row>
    <row r="153" spans="1:21" s="257" customFormat="1" ht="16.5" customHeight="1">
      <c r="A153" s="263" t="s">
        <v>1758</v>
      </c>
      <c r="B153" s="264">
        <v>20.4283921289266</v>
      </c>
      <c r="C153" s="264">
        <v>3.0923526175154299</v>
      </c>
      <c r="D153" s="264">
        <v>141.210328456387</v>
      </c>
      <c r="E153" s="264">
        <v>158.240467669933</v>
      </c>
      <c r="F153" s="264">
        <v>40.396920462116199</v>
      </c>
      <c r="G153" s="264">
        <v>149.19656253225699</v>
      </c>
      <c r="H153" s="264">
        <v>149.38838613990001</v>
      </c>
      <c r="I153" s="264">
        <v>11.5272209955844</v>
      </c>
      <c r="J153" s="275">
        <v>154.262725594453</v>
      </c>
      <c r="K153" s="264">
        <v>183.10093167701999</v>
      </c>
      <c r="L153" s="264">
        <v>1.15849433786017</v>
      </c>
      <c r="M153" s="264">
        <v>0.24114769137775</v>
      </c>
      <c r="N153" s="264">
        <v>0.115473370968443</v>
      </c>
      <c r="O153" s="264">
        <v>1.33569345024875E-2</v>
      </c>
      <c r="P153" s="264">
        <v>160.53747550886601</v>
      </c>
      <c r="Q153" s="264">
        <v>149.52746154450799</v>
      </c>
      <c r="R153" s="264">
        <v>70.537994993096504</v>
      </c>
      <c r="S153" s="264">
        <v>14.2759825833347</v>
      </c>
      <c r="T153" s="264">
        <v>36.338181272778399</v>
      </c>
      <c r="U153" s="275">
        <v>1</v>
      </c>
    </row>
    <row r="154" spans="1:21" s="257" customFormat="1" ht="16.5" customHeight="1">
      <c r="A154" s="263" t="s">
        <v>1759</v>
      </c>
      <c r="B154" s="264">
        <v>20.384184327925102</v>
      </c>
      <c r="C154" s="264">
        <v>3.1301051378527101</v>
      </c>
      <c r="D154" s="264">
        <v>140.57224944407901</v>
      </c>
      <c r="E154" s="264">
        <v>161.39258949756299</v>
      </c>
      <c r="F154" s="264">
        <v>39.513117128354303</v>
      </c>
      <c r="G154" s="264">
        <v>149.16501652392699</v>
      </c>
      <c r="H154" s="264">
        <v>151.285308569395</v>
      </c>
      <c r="I154" s="264">
        <v>11.8266677474435</v>
      </c>
      <c r="J154" s="275">
        <v>154.89752721829399</v>
      </c>
      <c r="K154" s="264">
        <v>184.36813022510799</v>
      </c>
      <c r="L154" s="264">
        <v>1.15895332112976</v>
      </c>
      <c r="M154" s="264">
        <v>0.24237673321081499</v>
      </c>
      <c r="N154" s="264">
        <v>0.115421929513001</v>
      </c>
      <c r="O154" s="264">
        <v>1.28655743454611E-2</v>
      </c>
      <c r="P154" s="264">
        <v>162.31266095720699</v>
      </c>
      <c r="Q154" s="264">
        <v>150.557132457546</v>
      </c>
      <c r="R154" s="264">
        <v>69.889418165941706</v>
      </c>
      <c r="S154" s="264">
        <v>14.6140376023773</v>
      </c>
      <c r="T154" s="264">
        <v>35.7884298621453</v>
      </c>
      <c r="U154" s="275">
        <v>1</v>
      </c>
    </row>
    <row r="155" spans="1:21" s="257" customFormat="1" ht="16.5" customHeight="1">
      <c r="A155" s="266" t="s">
        <v>1760</v>
      </c>
      <c r="B155" s="265">
        <v>20.555010484049799</v>
      </c>
      <c r="C155" s="265">
        <v>3.1105514266224699</v>
      </c>
      <c r="D155" s="265">
        <v>138.70823529835801</v>
      </c>
      <c r="E155" s="265">
        <v>162.95859964785501</v>
      </c>
      <c r="F155" s="265">
        <v>37.675265922854997</v>
      </c>
      <c r="G155" s="265">
        <v>151.46112500658199</v>
      </c>
      <c r="H155" s="265">
        <v>153.39837969527201</v>
      </c>
      <c r="I155" s="265">
        <v>11.332738360610101</v>
      </c>
      <c r="J155" s="276">
        <v>157.06233369275299</v>
      </c>
      <c r="K155" s="265">
        <v>186.92224894024</v>
      </c>
      <c r="L155" s="265">
        <v>1.1481672696601899</v>
      </c>
      <c r="M155" s="265">
        <v>0.24356758196571801</v>
      </c>
      <c r="N155" s="265">
        <v>0.115386087360796</v>
      </c>
      <c r="O155" s="265">
        <v>1.25269728511212E-2</v>
      </c>
      <c r="P155" s="265">
        <v>164.841426005622</v>
      </c>
      <c r="Q155" s="265">
        <v>153.25166287485001</v>
      </c>
      <c r="R155" s="265">
        <v>68.369933971318702</v>
      </c>
      <c r="S155" s="265">
        <v>14.880244541542901</v>
      </c>
      <c r="T155" s="265">
        <v>35.155214104483903</v>
      </c>
      <c r="U155" s="276">
        <v>1</v>
      </c>
    </row>
    <row r="156" spans="1:21" s="257" customFormat="1" ht="16.5" customHeight="1">
      <c r="A156" s="266" t="s">
        <v>1761</v>
      </c>
      <c r="B156" s="265">
        <v>20.6373227284056</v>
      </c>
      <c r="C156" s="265">
        <v>3.1300748862387899</v>
      </c>
      <c r="D156" s="265">
        <v>136.79194860639501</v>
      </c>
      <c r="E156" s="265">
        <v>159.62966090090401</v>
      </c>
      <c r="F156" s="265">
        <v>37.7673929095753</v>
      </c>
      <c r="G156" s="265">
        <v>148.934864040408</v>
      </c>
      <c r="H156" s="265">
        <v>149.83904269766299</v>
      </c>
      <c r="I156" s="265">
        <v>11.524256128928601</v>
      </c>
      <c r="J156" s="276">
        <v>153.91942093258601</v>
      </c>
      <c r="K156" s="265">
        <v>182.438260857057</v>
      </c>
      <c r="L156" s="265">
        <v>1.1344848279717401</v>
      </c>
      <c r="M156" s="265">
        <v>0.23772106436104701</v>
      </c>
      <c r="N156" s="265">
        <v>0.11527230692988</v>
      </c>
      <c r="O156" s="265">
        <v>1.2228325786419501E-2</v>
      </c>
      <c r="P156" s="265">
        <v>161.24403667612</v>
      </c>
      <c r="Q156" s="265">
        <v>149.44630332695499</v>
      </c>
      <c r="R156" s="265">
        <v>67.154738337544302</v>
      </c>
      <c r="S156" s="265">
        <v>14.450556791737901</v>
      </c>
      <c r="T156" s="265">
        <v>34.4427242595591</v>
      </c>
      <c r="U156" s="276">
        <v>1</v>
      </c>
    </row>
    <row r="157" spans="1:21" s="257" customFormat="1" ht="16.5" customHeight="1">
      <c r="A157" s="266" t="s">
        <v>1762</v>
      </c>
      <c r="B157" s="265">
        <v>20.587358665162299</v>
      </c>
      <c r="C157" s="265">
        <v>3.0358545873392302</v>
      </c>
      <c r="D157" s="265">
        <v>134.737414717196</v>
      </c>
      <c r="E157" s="265">
        <v>157.795598279053</v>
      </c>
      <c r="F157" s="265">
        <v>35.995654167011601</v>
      </c>
      <c r="G157" s="265">
        <v>147.19077706079599</v>
      </c>
      <c r="H157" s="265">
        <v>147.25545474644201</v>
      </c>
      <c r="I157" s="265">
        <v>11.5614763914718</v>
      </c>
      <c r="J157" s="276">
        <v>151.46640026270001</v>
      </c>
      <c r="K157" s="265">
        <v>179.813386568635</v>
      </c>
      <c r="L157" s="265">
        <v>1.11975203556439</v>
      </c>
      <c r="M157" s="265">
        <v>0.2361511194914</v>
      </c>
      <c r="N157" s="265">
        <v>0.116123234343622</v>
      </c>
      <c r="O157" s="265">
        <v>1.2128426837457001E-2</v>
      </c>
      <c r="P157" s="265">
        <v>158.84317867777</v>
      </c>
      <c r="Q157" s="265">
        <v>147.21294452968601</v>
      </c>
      <c r="R157" s="265">
        <v>66.054315551076996</v>
      </c>
      <c r="S157" s="265">
        <v>14.237900601268301</v>
      </c>
      <c r="T157" s="265">
        <v>33.9253861081366</v>
      </c>
      <c r="U157" s="276">
        <v>1</v>
      </c>
    </row>
    <row r="158" spans="1:21" s="257" customFormat="1" ht="16.5" customHeight="1">
      <c r="A158" s="266" t="s">
        <v>1763</v>
      </c>
      <c r="B158" s="265">
        <v>20.475753860459399</v>
      </c>
      <c r="C158" s="265">
        <v>2.9744717256928102</v>
      </c>
      <c r="D158" s="265">
        <v>132.881054018664</v>
      </c>
      <c r="E158" s="265">
        <v>155.30492308554599</v>
      </c>
      <c r="F158" s="265">
        <v>37.213278654473299</v>
      </c>
      <c r="G158" s="265">
        <v>146.266111973439</v>
      </c>
      <c r="H158" s="265">
        <v>146.396938350336</v>
      </c>
      <c r="I158" s="265">
        <v>12.0788462058229</v>
      </c>
      <c r="J158" s="276">
        <v>148.98995546950599</v>
      </c>
      <c r="K158" s="265">
        <v>180.44941070763801</v>
      </c>
      <c r="L158" s="265">
        <v>1.1079525975758799</v>
      </c>
      <c r="M158" s="265">
        <v>0.23362947083178301</v>
      </c>
      <c r="N158" s="265">
        <v>0.11722231630614</v>
      </c>
      <c r="O158" s="265">
        <v>1.24336022766433E-2</v>
      </c>
      <c r="P158" s="265">
        <v>157.32666387974501</v>
      </c>
      <c r="Q158" s="265">
        <v>145.90475241477401</v>
      </c>
      <c r="R158" s="265">
        <v>65.268913110886004</v>
      </c>
      <c r="S158" s="265">
        <v>14.3544145166689</v>
      </c>
      <c r="T158" s="265">
        <v>33.440438347431602</v>
      </c>
      <c r="U158" s="276">
        <v>1</v>
      </c>
    </row>
    <row r="159" spans="1:21" s="257" customFormat="1" ht="16.5" customHeight="1">
      <c r="A159" s="266" t="s">
        <v>1764</v>
      </c>
      <c r="B159" s="265">
        <v>20.918636400780301</v>
      </c>
      <c r="C159" s="265">
        <v>2.9828717842779602</v>
      </c>
      <c r="D159" s="265">
        <v>133.601786205385</v>
      </c>
      <c r="E159" s="265">
        <v>160.730856353419</v>
      </c>
      <c r="F159" s="265">
        <v>39.889561041077599</v>
      </c>
      <c r="G159" s="265">
        <v>151.358979244431</v>
      </c>
      <c r="H159" s="265">
        <v>151.50648775795699</v>
      </c>
      <c r="I159" s="265">
        <v>12.677851570012001</v>
      </c>
      <c r="J159" s="276">
        <v>154.58475735035401</v>
      </c>
      <c r="K159" s="265">
        <v>184.14661907704499</v>
      </c>
      <c r="L159" s="265">
        <v>1.1164651612461101</v>
      </c>
      <c r="M159" s="265">
        <v>0.24386668662069699</v>
      </c>
      <c r="N159" s="265">
        <v>0.120488469448688</v>
      </c>
      <c r="O159" s="265">
        <v>1.26014871173775E-2</v>
      </c>
      <c r="P159" s="265">
        <v>162.50542475159801</v>
      </c>
      <c r="Q159" s="265">
        <v>150.96051188680801</v>
      </c>
      <c r="R159" s="265">
        <v>66.068405494819402</v>
      </c>
      <c r="S159" s="265">
        <v>15.0101101953389</v>
      </c>
      <c r="T159" s="265">
        <v>33.619749911080604</v>
      </c>
      <c r="U159" s="276">
        <v>1</v>
      </c>
    </row>
    <row r="160" spans="1:21" s="256" customFormat="1" ht="16.5" customHeight="1">
      <c r="A160" s="267" t="s">
        <v>1765</v>
      </c>
      <c r="B160" s="268">
        <v>21.000189838401699</v>
      </c>
      <c r="C160" s="268">
        <v>2.9330188614978701</v>
      </c>
      <c r="D160" s="268">
        <v>131.89439135907301</v>
      </c>
      <c r="E160" s="268">
        <v>157.68222814485901</v>
      </c>
      <c r="F160" s="268">
        <v>37.764762042155802</v>
      </c>
      <c r="G160" s="268">
        <v>148.81966826467701</v>
      </c>
      <c r="H160" s="268">
        <v>149.177529955328</v>
      </c>
      <c r="I160" s="268">
        <v>12.3238498231592</v>
      </c>
      <c r="J160" s="277">
        <v>153.12923919677701</v>
      </c>
      <c r="K160" s="268">
        <v>184.481489212253</v>
      </c>
      <c r="L160" s="268">
        <v>1.1050060956510299</v>
      </c>
      <c r="M160" s="268">
        <v>0.24027445733304401</v>
      </c>
      <c r="N160" s="268">
        <v>0.118982920658132</v>
      </c>
      <c r="O160" s="268">
        <v>1.2517592873692999E-2</v>
      </c>
      <c r="P160" s="268">
        <v>160.46424747488501</v>
      </c>
      <c r="Q160" s="268">
        <v>149.42627556651601</v>
      </c>
      <c r="R160" s="268">
        <v>65.123983563038095</v>
      </c>
      <c r="S160" s="268">
        <v>14.816976631005099</v>
      </c>
      <c r="T160" s="268">
        <v>33.100630091665103</v>
      </c>
      <c r="U160" s="277">
        <v>1</v>
      </c>
    </row>
    <row r="161" spans="1:21" s="256" customFormat="1" ht="16.5" customHeight="1">
      <c r="A161" s="263" t="s">
        <v>1766</v>
      </c>
      <c r="B161" s="264">
        <v>21.3498055633085</v>
      </c>
      <c r="C161" s="264">
        <v>2.9797354860456502</v>
      </c>
      <c r="D161" s="264">
        <v>133.84188018851799</v>
      </c>
      <c r="E161" s="264">
        <v>159.58180360207999</v>
      </c>
      <c r="F161" s="264">
        <v>38.013538769113403</v>
      </c>
      <c r="G161" s="264">
        <v>148.41461907285799</v>
      </c>
      <c r="H161" s="264">
        <v>149.653604944449</v>
      </c>
      <c r="I161" s="264">
        <v>12.839382510112699</v>
      </c>
      <c r="J161" s="275">
        <v>154.62952039433699</v>
      </c>
      <c r="K161" s="264">
        <v>189.25017805002599</v>
      </c>
      <c r="L161" s="264">
        <v>1.09745793435713</v>
      </c>
      <c r="M161" s="264">
        <v>0.24415087405195901</v>
      </c>
      <c r="N161" s="264">
        <v>0.11912327006090501</v>
      </c>
      <c r="O161" s="264">
        <v>1.26642058306678E-2</v>
      </c>
      <c r="P161" s="264">
        <v>161.32765904787999</v>
      </c>
      <c r="Q161" s="264">
        <v>150.048258755576</v>
      </c>
      <c r="R161" s="264">
        <v>66.245808961492699</v>
      </c>
      <c r="S161" s="264">
        <v>14.914609520457301</v>
      </c>
      <c r="T161" s="264">
        <v>33.267910399500899</v>
      </c>
      <c r="U161" s="275">
        <v>1</v>
      </c>
    </row>
    <row r="162" spans="1:21" s="256" customFormat="1" ht="16.5" customHeight="1">
      <c r="A162" s="263" t="s">
        <v>1767</v>
      </c>
      <c r="B162" s="264">
        <v>21.071772821772999</v>
      </c>
      <c r="C162" s="264">
        <v>2.9809740218601299</v>
      </c>
      <c r="D162" s="264">
        <v>134.72414475247399</v>
      </c>
      <c r="E162" s="264">
        <v>157.31619220854901</v>
      </c>
      <c r="F162" s="264">
        <v>36.788392014042898</v>
      </c>
      <c r="G162" s="264">
        <v>147.31911138755001</v>
      </c>
      <c r="H162" s="264">
        <v>148.00414496290901</v>
      </c>
      <c r="I162" s="264">
        <v>12.7177696214058</v>
      </c>
      <c r="J162" s="275">
        <v>152.724519364016</v>
      </c>
      <c r="K162" s="264">
        <v>189.70553685203001</v>
      </c>
      <c r="L162" s="264">
        <v>1.0659477930467001</v>
      </c>
      <c r="M162" s="264">
        <v>0.240462309842844</v>
      </c>
      <c r="N162" s="264">
        <v>0.11721825082781601</v>
      </c>
      <c r="O162" s="264">
        <v>1.23390012476172E-2</v>
      </c>
      <c r="P162" s="264">
        <v>159.03074012367699</v>
      </c>
      <c r="Q162" s="264">
        <v>147.93837679655201</v>
      </c>
      <c r="R162" s="264">
        <v>67.134683749037194</v>
      </c>
      <c r="S162" s="264">
        <v>14.5683074322938</v>
      </c>
      <c r="T162" s="264">
        <v>33.272549571116002</v>
      </c>
      <c r="U162" s="275">
        <v>1</v>
      </c>
    </row>
    <row r="163" spans="1:21" s="257" customFormat="1" ht="16.5" customHeight="1">
      <c r="A163" s="263" t="s">
        <v>1817</v>
      </c>
      <c r="B163" s="264">
        <v>20.7993604179625</v>
      </c>
      <c r="C163" s="264">
        <v>2.9085781061398102</v>
      </c>
      <c r="D163" s="264">
        <v>134.67575938858201</v>
      </c>
      <c r="E163" s="264">
        <v>157.73330963250299</v>
      </c>
      <c r="F163" s="264">
        <v>37.141096762556202</v>
      </c>
      <c r="G163" s="264">
        <v>148.78469980400999</v>
      </c>
      <c r="H163" s="264">
        <v>147.885332916999</v>
      </c>
      <c r="I163" s="264">
        <v>13.2043088478274</v>
      </c>
      <c r="J163" s="275">
        <v>153.436002429383</v>
      </c>
      <c r="K163" s="264">
        <v>189.069009339242</v>
      </c>
      <c r="L163" s="264">
        <v>1.0480501236328501</v>
      </c>
      <c r="M163" s="264">
        <v>0.24215414211533901</v>
      </c>
      <c r="N163" s="264">
        <v>0.117678751913692</v>
      </c>
      <c r="O163" s="264">
        <v>1.2131680048136501E-2</v>
      </c>
      <c r="P163" s="264">
        <v>159.26943152202</v>
      </c>
      <c r="Q163" s="264">
        <v>148.23560622682399</v>
      </c>
      <c r="R163" s="264">
        <v>67.548294567867202</v>
      </c>
      <c r="S163" s="264">
        <v>14.5868850359081</v>
      </c>
      <c r="T163" s="264">
        <v>33.135180647080503</v>
      </c>
      <c r="U163" s="275">
        <v>1</v>
      </c>
    </row>
    <row r="164" spans="1:21" s="257" customFormat="1" ht="16.5" customHeight="1">
      <c r="A164" s="263" t="s">
        <v>1769</v>
      </c>
      <c r="B164" s="264">
        <v>20.872937714690799</v>
      </c>
      <c r="C164" s="264">
        <v>2.93967428281828</v>
      </c>
      <c r="D164" s="264">
        <v>134.52517780499301</v>
      </c>
      <c r="E164" s="264">
        <v>158.62523525556799</v>
      </c>
      <c r="F164" s="264">
        <v>39.0118967693938</v>
      </c>
      <c r="G164" s="264">
        <v>150.192405073853</v>
      </c>
      <c r="H164" s="264">
        <v>149.06292927454501</v>
      </c>
      <c r="I164" s="264">
        <v>13.419377475324101</v>
      </c>
      <c r="J164" s="275">
        <v>154.87505702824899</v>
      </c>
      <c r="K164" s="264">
        <v>191.61888250507701</v>
      </c>
      <c r="L164" s="264">
        <v>1.04185659681687</v>
      </c>
      <c r="M164" s="264">
        <v>0.24272340833146799</v>
      </c>
      <c r="N164" s="264">
        <v>0.116285704190285</v>
      </c>
      <c r="O164" s="264">
        <v>1.22580530216634E-2</v>
      </c>
      <c r="P164" s="264">
        <v>160.26906250774499</v>
      </c>
      <c r="Q164" s="264">
        <v>148.93763549375399</v>
      </c>
      <c r="R164" s="264">
        <v>67.429006961693403</v>
      </c>
      <c r="S164" s="264">
        <v>14.713187413570401</v>
      </c>
      <c r="T164" s="264">
        <v>32.918495676420598</v>
      </c>
      <c r="U164" s="275">
        <v>1</v>
      </c>
    </row>
    <row r="165" spans="1:21" s="257" customFormat="1" ht="16.5" customHeight="1">
      <c r="A165" s="263" t="s">
        <v>1770</v>
      </c>
      <c r="B165" s="264">
        <v>20.561566253357199</v>
      </c>
      <c r="C165" s="264">
        <v>2.9194024104477601</v>
      </c>
      <c r="D165" s="264">
        <v>134.14980975087599</v>
      </c>
      <c r="E165" s="264">
        <v>155.749702528401</v>
      </c>
      <c r="F165" s="264">
        <v>40.744901990388499</v>
      </c>
      <c r="G165" s="264">
        <v>147.88877164350299</v>
      </c>
      <c r="H165" s="264">
        <v>146.27305690386601</v>
      </c>
      <c r="I165" s="264">
        <v>13.440141686236</v>
      </c>
      <c r="J165" s="275">
        <v>152.334837207329</v>
      </c>
      <c r="K165" s="264">
        <v>189.34665844493699</v>
      </c>
      <c r="L165" s="264">
        <v>1.0220810507061699</v>
      </c>
      <c r="M165" s="264">
        <v>0.24089440573354701</v>
      </c>
      <c r="N165" s="264">
        <v>0.115022162618517</v>
      </c>
      <c r="O165" s="264">
        <v>1.20793423513105E-2</v>
      </c>
      <c r="P165" s="264">
        <v>157.41598998323499</v>
      </c>
      <c r="Q165" s="264">
        <v>146.097905976736</v>
      </c>
      <c r="R165" s="264">
        <v>67.242262958617204</v>
      </c>
      <c r="S165" s="264">
        <v>14.471224682833499</v>
      </c>
      <c r="T165" s="264">
        <v>32.524468723310399</v>
      </c>
      <c r="U165" s="275">
        <v>1</v>
      </c>
    </row>
    <row r="166" spans="1:21" s="257" customFormat="1" ht="16.5" customHeight="1">
      <c r="A166" s="263" t="s">
        <v>1771</v>
      </c>
      <c r="B166" s="264">
        <v>20.2756785431366</v>
      </c>
      <c r="C166" s="264">
        <v>2.88109129986579</v>
      </c>
      <c r="D166" s="264">
        <v>133.56009862315</v>
      </c>
      <c r="E166" s="264">
        <v>152.210205742402</v>
      </c>
      <c r="F166" s="264">
        <v>39.773049724887898</v>
      </c>
      <c r="G166" s="264">
        <v>142.70972954321201</v>
      </c>
      <c r="H166" s="264">
        <v>142.30294656797801</v>
      </c>
      <c r="I166" s="264">
        <v>12.879543305935</v>
      </c>
      <c r="J166" s="275">
        <v>149.474250476078</v>
      </c>
      <c r="K166" s="264">
        <v>184.604408993715</v>
      </c>
      <c r="L166" s="264">
        <v>1.0081532185269799</v>
      </c>
      <c r="M166" s="264">
        <v>0.234224297761148</v>
      </c>
      <c r="N166" s="264">
        <v>0.111937200910645</v>
      </c>
      <c r="O166" s="264">
        <v>1.1834891740605201E-2</v>
      </c>
      <c r="P166" s="264">
        <v>154.36349872502501</v>
      </c>
      <c r="Q166" s="264">
        <v>142.73403300933401</v>
      </c>
      <c r="R166" s="264">
        <v>67.3358109993829</v>
      </c>
      <c r="S166" s="264">
        <v>13.9933019773392</v>
      </c>
      <c r="T166" s="264">
        <v>32.266008053813501</v>
      </c>
      <c r="U166" s="275">
        <v>1</v>
      </c>
    </row>
    <row r="167" spans="1:21" s="257" customFormat="1" ht="16.5" customHeight="1">
      <c r="A167" s="266" t="s">
        <v>1772</v>
      </c>
      <c r="B167" s="265">
        <v>20.0984917567068</v>
      </c>
      <c r="C167" s="265">
        <v>2.8715150718534499</v>
      </c>
      <c r="D167" s="265">
        <v>132.56358036450101</v>
      </c>
      <c r="E167" s="265">
        <v>150.77915052208499</v>
      </c>
      <c r="F167" s="265">
        <v>39.018008946984402</v>
      </c>
      <c r="G167" s="265">
        <v>141.39468341553601</v>
      </c>
      <c r="H167" s="265">
        <v>141.21128736809399</v>
      </c>
      <c r="I167" s="265">
        <v>12.598134067891101</v>
      </c>
      <c r="J167" s="276">
        <v>147.42694299785001</v>
      </c>
      <c r="K167" s="265">
        <v>183.957426722176</v>
      </c>
      <c r="L167" s="265">
        <v>1.00157202813285</v>
      </c>
      <c r="M167" s="265">
        <v>0.230601097548532</v>
      </c>
      <c r="N167" s="265">
        <v>0.110000469539677</v>
      </c>
      <c r="O167" s="265">
        <v>1.18181001477639E-2</v>
      </c>
      <c r="P167" s="265">
        <v>153.035902073215</v>
      </c>
      <c r="Q167" s="265">
        <v>141.31688222709201</v>
      </c>
      <c r="R167" s="265">
        <v>66.397475426323794</v>
      </c>
      <c r="S167" s="265">
        <v>13.84813762251</v>
      </c>
      <c r="T167" s="265">
        <v>32.095957044400102</v>
      </c>
      <c r="U167" s="276">
        <v>1</v>
      </c>
    </row>
    <row r="168" spans="1:21" s="257" customFormat="1" ht="16.5" customHeight="1">
      <c r="A168" s="266" t="s">
        <v>1773</v>
      </c>
      <c r="B168" s="265">
        <v>19.951436681131899</v>
      </c>
      <c r="C168" s="265">
        <v>2.8690289448335902</v>
      </c>
      <c r="D168" s="265">
        <v>131.544916110814</v>
      </c>
      <c r="E168" s="265">
        <v>149.304044318693</v>
      </c>
      <c r="F168" s="265">
        <v>38.854203354459997</v>
      </c>
      <c r="G168" s="265">
        <v>141.07669659930201</v>
      </c>
      <c r="H168" s="265">
        <v>139.41555242186899</v>
      </c>
      <c r="I168" s="265">
        <v>12.708434725398201</v>
      </c>
      <c r="J168" s="276">
        <v>145.87921861112201</v>
      </c>
      <c r="K168" s="265">
        <v>181.520361286617</v>
      </c>
      <c r="L168" s="265">
        <v>0.99170116777138595</v>
      </c>
      <c r="M168" s="265">
        <v>0.227792017058496</v>
      </c>
      <c r="N168" s="265">
        <v>0.10854177242203999</v>
      </c>
      <c r="O168" s="265">
        <v>1.1806552444573499E-2</v>
      </c>
      <c r="P168" s="265">
        <v>151.05350507820501</v>
      </c>
      <c r="Q168" s="265">
        <v>139.56720704077401</v>
      </c>
      <c r="R168" s="265">
        <v>65.760104044182199</v>
      </c>
      <c r="S168" s="265">
        <v>13.8328867964225</v>
      </c>
      <c r="T168" s="265">
        <v>31.806749422851301</v>
      </c>
      <c r="U168" s="276">
        <v>1</v>
      </c>
    </row>
    <row r="169" spans="1:21" s="257" customFormat="1" ht="16.5" customHeight="1">
      <c r="A169" s="266" t="s">
        <v>1774</v>
      </c>
      <c r="B169" s="265">
        <v>20.0560926982537</v>
      </c>
      <c r="C169" s="265">
        <v>2.83722076171117</v>
      </c>
      <c r="D169" s="265">
        <v>131.49255183398799</v>
      </c>
      <c r="E169" s="265">
        <v>147.72204683423601</v>
      </c>
      <c r="F169" s="265">
        <v>37.167704693729299</v>
      </c>
      <c r="G169" s="265">
        <v>140.38739439708601</v>
      </c>
      <c r="H169" s="265">
        <v>136.79035639039199</v>
      </c>
      <c r="I169" s="265">
        <v>12.362266848599701</v>
      </c>
      <c r="J169" s="276">
        <v>143.32191475285001</v>
      </c>
      <c r="K169" s="265">
        <v>181.205212631471</v>
      </c>
      <c r="L169" s="265">
        <v>0.95595083641764</v>
      </c>
      <c r="M169" s="265">
        <v>0.22332591554946901</v>
      </c>
      <c r="N169" s="265">
        <v>0.106511916842857</v>
      </c>
      <c r="O169" s="265">
        <v>1.17671726728775E-2</v>
      </c>
      <c r="P169" s="265">
        <v>149.76498353534899</v>
      </c>
      <c r="Q169" s="265">
        <v>137.28740275988599</v>
      </c>
      <c r="R169" s="265">
        <v>65.338256912081206</v>
      </c>
      <c r="S169" s="265">
        <v>13.6996994738689</v>
      </c>
      <c r="T169" s="265">
        <v>31.5774410352183</v>
      </c>
      <c r="U169" s="276">
        <v>1</v>
      </c>
    </row>
    <row r="170" spans="1:21" s="257" customFormat="1" ht="16.5" customHeight="1">
      <c r="A170" s="266" t="s">
        <v>1775</v>
      </c>
      <c r="B170" s="265">
        <v>20.0106076632343</v>
      </c>
      <c r="C170" s="265">
        <v>2.8461315331435402</v>
      </c>
      <c r="D170" s="265">
        <v>130.884478852554</v>
      </c>
      <c r="E170" s="265">
        <v>145.226505275525</v>
      </c>
      <c r="F170" s="265">
        <v>37.051766124038899</v>
      </c>
      <c r="G170" s="265">
        <v>137.22803581378599</v>
      </c>
      <c r="H170" s="265">
        <v>133.787814429295</v>
      </c>
      <c r="I170" s="265">
        <v>11.776608684499299</v>
      </c>
      <c r="J170" s="276">
        <v>139.415785049428</v>
      </c>
      <c r="K170" s="265">
        <v>177.66273477464699</v>
      </c>
      <c r="L170" s="265">
        <v>0.94136097432108301</v>
      </c>
      <c r="M170" s="265">
        <v>0.219234838585319</v>
      </c>
      <c r="N170" s="265">
        <v>0.10607944183036</v>
      </c>
      <c r="O170" s="265">
        <v>1.1644758787598099E-2</v>
      </c>
      <c r="P170" s="265">
        <v>147.77446463965401</v>
      </c>
      <c r="Q170" s="265">
        <v>134.54760680352399</v>
      </c>
      <c r="R170" s="265">
        <v>65.357440546794294</v>
      </c>
      <c r="S170" s="265">
        <v>13.421483438706399</v>
      </c>
      <c r="T170" s="265">
        <v>31.339393505463601</v>
      </c>
      <c r="U170" s="276">
        <v>1</v>
      </c>
    </row>
    <row r="171" spans="1:21" s="257" customFormat="1" ht="16.5" customHeight="1">
      <c r="A171" s="266" t="s">
        <v>1776</v>
      </c>
      <c r="B171" s="265">
        <v>19.790085275353398</v>
      </c>
      <c r="C171" s="265">
        <v>2.7702740863256001</v>
      </c>
      <c r="D171" s="265">
        <v>129.75716093765001</v>
      </c>
      <c r="E171" s="265">
        <v>143.203149791492</v>
      </c>
      <c r="F171" s="265">
        <v>36.271547406881197</v>
      </c>
      <c r="G171" s="265">
        <v>135.923052110323</v>
      </c>
      <c r="H171" s="265">
        <v>131.20732263436199</v>
      </c>
      <c r="I171" s="265">
        <v>11.442233126462799</v>
      </c>
      <c r="J171" s="276">
        <v>137.201476029736</v>
      </c>
      <c r="K171" s="265">
        <v>173.84421070832099</v>
      </c>
      <c r="L171" s="265">
        <v>0.93368057440692198</v>
      </c>
      <c r="M171" s="265">
        <v>0.217073909352619</v>
      </c>
      <c r="N171" s="265">
        <v>0.104897228597255</v>
      </c>
      <c r="O171" s="265">
        <v>1.15218447378294E-2</v>
      </c>
      <c r="P171" s="265">
        <v>144.77960956540099</v>
      </c>
      <c r="Q171" s="265">
        <v>132.19155745761901</v>
      </c>
      <c r="R171" s="265">
        <v>64.948856203594303</v>
      </c>
      <c r="S171" s="265">
        <v>13.008758345508101</v>
      </c>
      <c r="T171" s="265">
        <v>31.050678001044499</v>
      </c>
      <c r="U171" s="276">
        <v>1</v>
      </c>
    </row>
    <row r="172" spans="1:21" s="256" customFormat="1" ht="16.5" customHeight="1">
      <c r="A172" s="267" t="s">
        <v>1777</v>
      </c>
      <c r="B172" s="268">
        <v>19.7117878359442</v>
      </c>
      <c r="C172" s="268">
        <v>2.7684442999019399</v>
      </c>
      <c r="D172" s="268">
        <v>129.45249124291499</v>
      </c>
      <c r="E172" s="268">
        <v>142.462978323161</v>
      </c>
      <c r="F172" s="268">
        <v>36.842433038960898</v>
      </c>
      <c r="G172" s="268">
        <v>134.08653997118199</v>
      </c>
      <c r="H172" s="268">
        <v>130.255837173484</v>
      </c>
      <c r="I172" s="268">
        <v>11.619927143919901</v>
      </c>
      <c r="J172" s="277">
        <v>136.36251847693299</v>
      </c>
      <c r="K172" s="268">
        <v>175.39845702113101</v>
      </c>
      <c r="L172" s="268">
        <v>0.91559205612105798</v>
      </c>
      <c r="M172" s="268">
        <v>0.21541238682063299</v>
      </c>
      <c r="N172" s="268">
        <v>0.103522968257182</v>
      </c>
      <c r="O172" s="268">
        <v>1.14575524608395E-2</v>
      </c>
      <c r="P172" s="268">
        <v>146.56934149742699</v>
      </c>
      <c r="Q172" s="268">
        <v>132.999488047856</v>
      </c>
      <c r="R172" s="268">
        <v>64.9317654155155</v>
      </c>
      <c r="S172" s="268">
        <v>12.711686031526</v>
      </c>
      <c r="T172" s="268">
        <v>30.744939139154901</v>
      </c>
      <c r="U172" s="277">
        <v>1</v>
      </c>
    </row>
    <row r="173" spans="1:21" s="256" customFormat="1" ht="16.5" customHeight="1">
      <c r="A173" s="263" t="s">
        <v>1778</v>
      </c>
      <c r="B173" s="264">
        <v>19.601195539466602</v>
      </c>
      <c r="C173" s="264">
        <v>2.71650772961971</v>
      </c>
      <c r="D173" s="264">
        <v>128.84692651199401</v>
      </c>
      <c r="E173" s="264">
        <v>141.763480876496</v>
      </c>
      <c r="F173" s="264">
        <v>39.089727464007098</v>
      </c>
      <c r="G173" s="264">
        <v>133.635947554636</v>
      </c>
      <c r="H173" s="264">
        <v>129.76362210706699</v>
      </c>
      <c r="I173" s="264">
        <v>11.739456212882001</v>
      </c>
      <c r="J173" s="275">
        <v>136.026359434022</v>
      </c>
      <c r="K173" s="264">
        <v>174.04429612799399</v>
      </c>
      <c r="L173" s="264">
        <v>0.90382729955359498</v>
      </c>
      <c r="M173" s="264">
        <v>0.21363718700560599</v>
      </c>
      <c r="N173" s="264">
        <v>0.102322810509908</v>
      </c>
      <c r="O173" s="264">
        <v>1.12859448144966E-2</v>
      </c>
      <c r="P173" s="264">
        <v>145.832512193539</v>
      </c>
      <c r="Q173" s="264">
        <v>132.70284606467399</v>
      </c>
      <c r="R173" s="264">
        <v>62.464398069105798</v>
      </c>
      <c r="S173" s="264">
        <v>12.463354930255299</v>
      </c>
      <c r="T173" s="264">
        <v>30.5781377793001</v>
      </c>
      <c r="U173" s="275">
        <v>1</v>
      </c>
    </row>
    <row r="174" spans="1:21" s="256" customFormat="1" ht="16.5" customHeight="1">
      <c r="A174" s="263" t="s">
        <v>1779</v>
      </c>
      <c r="B174" s="264">
        <v>19.197424042232001</v>
      </c>
      <c r="C174" s="264">
        <v>2.6439393951958201</v>
      </c>
      <c r="D174" s="264">
        <v>127.95132333845901</v>
      </c>
      <c r="E174" s="264">
        <v>139.86532283134599</v>
      </c>
      <c r="F174" s="264">
        <v>40.713816304394101</v>
      </c>
      <c r="G174" s="264">
        <v>131.08525661018001</v>
      </c>
      <c r="H174" s="264">
        <v>125.301850605713</v>
      </c>
      <c r="I174" s="264">
        <v>11.8121548077031</v>
      </c>
      <c r="J174" s="275">
        <v>132.72367757996901</v>
      </c>
      <c r="K174" s="264">
        <v>167.61498812374401</v>
      </c>
      <c r="L174" s="264">
        <v>0.86452678399486804</v>
      </c>
      <c r="M174" s="264">
        <v>0.203590514681181</v>
      </c>
      <c r="N174" s="264">
        <v>9.9117676182075398E-2</v>
      </c>
      <c r="O174" s="264">
        <v>1.11345196173901E-2</v>
      </c>
      <c r="P174" s="264">
        <v>139.564271688269</v>
      </c>
      <c r="Q174" s="264">
        <v>127.617815366142</v>
      </c>
      <c r="R174" s="264">
        <v>56.996273665916199</v>
      </c>
      <c r="S174" s="264">
        <v>12.061024173003201</v>
      </c>
      <c r="T174" s="264">
        <v>30.290364704555799</v>
      </c>
      <c r="U174" s="275">
        <v>1</v>
      </c>
    </row>
    <row r="175" spans="1:21" s="257" customFormat="1" ht="16.5" customHeight="1">
      <c r="A175" s="263" t="s">
        <v>1818</v>
      </c>
      <c r="B175" s="264">
        <v>18.668918356306399</v>
      </c>
      <c r="C175" s="264">
        <v>2.63678236695874</v>
      </c>
      <c r="D175" s="264">
        <v>126.384496260848</v>
      </c>
      <c r="E175" s="264">
        <v>135.27824936245599</v>
      </c>
      <c r="F175" s="264">
        <v>42.1478789351331</v>
      </c>
      <c r="G175" s="264">
        <v>126.191068147102</v>
      </c>
      <c r="H175" s="264">
        <v>121.35826168768</v>
      </c>
      <c r="I175" s="264">
        <v>11.6903468903201</v>
      </c>
      <c r="J175" s="275">
        <v>129.00226165280199</v>
      </c>
      <c r="K175" s="264">
        <v>165.160504308009</v>
      </c>
      <c r="L175" s="264">
        <v>0.80041067240590402</v>
      </c>
      <c r="M175" s="264">
        <v>0.19720520025784599</v>
      </c>
      <c r="N175" s="264">
        <v>9.7186757217838898E-2</v>
      </c>
      <c r="O175" s="264">
        <v>1.10245495201563E-2</v>
      </c>
      <c r="P175" s="264">
        <v>135.04407453218499</v>
      </c>
      <c r="Q175" s="264">
        <v>122.959813214468</v>
      </c>
      <c r="R175" s="264">
        <v>58.336402877090897</v>
      </c>
      <c r="S175" s="264">
        <v>11.961672044768701</v>
      </c>
      <c r="T175" s="264">
        <v>30.232601355296602</v>
      </c>
      <c r="U175" s="275">
        <v>1</v>
      </c>
    </row>
    <row r="176" spans="1:21" s="257" customFormat="1" ht="16.5" customHeight="1">
      <c r="A176" s="263" t="s">
        <v>1781</v>
      </c>
      <c r="B176" s="264">
        <v>17.550047778678898</v>
      </c>
      <c r="C176" s="264">
        <v>2.5786983490402902</v>
      </c>
      <c r="D176" s="264">
        <v>125.667093090667</v>
      </c>
      <c r="E176" s="264">
        <v>129.26555478243699</v>
      </c>
      <c r="F176" s="264">
        <v>39.967383259938103</v>
      </c>
      <c r="G176" s="264">
        <v>122.363281230764</v>
      </c>
      <c r="H176" s="264">
        <v>117.491698547558</v>
      </c>
      <c r="I176" s="264">
        <v>10.886219787127899</v>
      </c>
      <c r="J176" s="275">
        <v>125.23059744518601</v>
      </c>
      <c r="K176" s="264">
        <v>157.07869757065399</v>
      </c>
      <c r="L176" s="264">
        <v>0.77329556772937402</v>
      </c>
      <c r="M176" s="264">
        <v>0.18996636870622099</v>
      </c>
      <c r="N176" s="264">
        <v>9.32066809397646E-2</v>
      </c>
      <c r="O176" s="264">
        <v>1.07072442795686E-2</v>
      </c>
      <c r="P176" s="264">
        <v>130.86020624487901</v>
      </c>
      <c r="Q176" s="264">
        <v>119.21192228086601</v>
      </c>
      <c r="R176" s="264">
        <v>59.568364136249699</v>
      </c>
      <c r="S176" s="264">
        <v>11.4274302385454</v>
      </c>
      <c r="T176" s="264">
        <v>29.684144994612598</v>
      </c>
      <c r="U176" s="275">
        <v>1</v>
      </c>
    </row>
    <row r="177" spans="1:21" s="257" customFormat="1" ht="16.5" customHeight="1">
      <c r="A177" s="263" t="s">
        <v>1782</v>
      </c>
      <c r="B177" s="264">
        <v>17.2781161422762</v>
      </c>
      <c r="C177" s="264">
        <v>2.5192860589742301</v>
      </c>
      <c r="D177" s="264">
        <v>125.019332280776</v>
      </c>
      <c r="E177" s="264">
        <v>126.705883814728</v>
      </c>
      <c r="F177" s="264">
        <v>38.9580040536569</v>
      </c>
      <c r="G177" s="264">
        <v>122.15546570057001</v>
      </c>
      <c r="H177" s="264">
        <v>116.02439229983401</v>
      </c>
      <c r="I177" s="264">
        <v>10.8858923182755</v>
      </c>
      <c r="J177" s="275">
        <v>122.848424728537</v>
      </c>
      <c r="K177" s="264">
        <v>153.469193399072</v>
      </c>
      <c r="L177" s="264">
        <v>0.73100130989146705</v>
      </c>
      <c r="M177" s="264">
        <v>0.190260516760623</v>
      </c>
      <c r="N177" s="264">
        <v>9.2062464508385705E-2</v>
      </c>
      <c r="O177" s="264">
        <v>1.05139774222699E-2</v>
      </c>
      <c r="P177" s="264">
        <v>129.36182425537399</v>
      </c>
      <c r="Q177" s="264">
        <v>118.20961169159899</v>
      </c>
      <c r="R177" s="264">
        <v>59.679306236366301</v>
      </c>
      <c r="S177" s="264">
        <v>11.229458179078801</v>
      </c>
      <c r="T177" s="264">
        <v>29.5155932033243</v>
      </c>
      <c r="U177" s="275">
        <v>1</v>
      </c>
    </row>
    <row r="178" spans="1:21" s="257" customFormat="1" ht="16.5" customHeight="1">
      <c r="A178" s="263" t="s">
        <v>1783</v>
      </c>
      <c r="B178" s="264">
        <v>17.019756168695899</v>
      </c>
      <c r="C178" s="264">
        <v>2.4478082042136902</v>
      </c>
      <c r="D178" s="264">
        <v>123.254815887272</v>
      </c>
      <c r="E178" s="264">
        <v>122.907364948268</v>
      </c>
      <c r="F178" s="264">
        <v>35.759908858029704</v>
      </c>
      <c r="G178" s="264">
        <v>115.742995893821</v>
      </c>
      <c r="H178" s="264">
        <v>110.52962792151</v>
      </c>
      <c r="I178" s="264">
        <v>10.2147800675942</v>
      </c>
      <c r="J178" s="275">
        <v>117.688605570557</v>
      </c>
      <c r="K178" s="264">
        <v>148.25436789279499</v>
      </c>
      <c r="L178" s="264">
        <v>0.70880846666842701</v>
      </c>
      <c r="M178" s="264">
        <v>0.18073290756416099</v>
      </c>
      <c r="N178" s="264">
        <v>8.8687790368548E-2</v>
      </c>
      <c r="O178" s="264">
        <v>1.0227228001758199E-2</v>
      </c>
      <c r="P178" s="264">
        <v>123.893898384107</v>
      </c>
      <c r="Q178" s="264">
        <v>112.791323926309</v>
      </c>
      <c r="R178" s="264">
        <v>59.055752905645903</v>
      </c>
      <c r="S178" s="264">
        <v>10.7183433260016</v>
      </c>
      <c r="T178" s="264">
        <v>29.555868180944799</v>
      </c>
      <c r="U178" s="275">
        <v>1</v>
      </c>
    </row>
    <row r="179" spans="1:21" s="257" customFormat="1" ht="16.5" customHeight="1">
      <c r="A179" s="266" t="s">
        <v>1784</v>
      </c>
      <c r="B179" s="265">
        <v>16.8936284712135</v>
      </c>
      <c r="C179" s="265">
        <v>2.4701494273268301</v>
      </c>
      <c r="D179" s="265">
        <v>123.621604218347</v>
      </c>
      <c r="E179" s="265">
        <v>125.11071535838499</v>
      </c>
      <c r="F179" s="265">
        <v>37.329198478089097</v>
      </c>
      <c r="G179" s="265">
        <v>115.849210712291</v>
      </c>
      <c r="H179" s="265">
        <v>110.849518654428</v>
      </c>
      <c r="I179" s="265">
        <v>10.3755221422602</v>
      </c>
      <c r="J179" s="276">
        <v>117.89480924213601</v>
      </c>
      <c r="K179" s="265">
        <v>149.71428345864101</v>
      </c>
      <c r="L179" s="265">
        <v>0.72172952563773296</v>
      </c>
      <c r="M179" s="265">
        <v>0.18135348247308</v>
      </c>
      <c r="N179" s="265">
        <v>8.8178479487107803E-2</v>
      </c>
      <c r="O179" s="265">
        <v>1.03324141395056E-2</v>
      </c>
      <c r="P179" s="265">
        <v>124.70041149502801</v>
      </c>
      <c r="Q179" s="265">
        <v>113.506429689152</v>
      </c>
      <c r="R179" s="265">
        <v>55.381526701810401</v>
      </c>
      <c r="S179" s="265">
        <v>10.963039361338501</v>
      </c>
      <c r="T179" s="265">
        <v>29.354410811274299</v>
      </c>
      <c r="U179" s="276">
        <v>1</v>
      </c>
    </row>
    <row r="180" spans="1:21" s="257" customFormat="1" ht="16.5" customHeight="1">
      <c r="A180" s="266" t="s">
        <v>1785</v>
      </c>
      <c r="B180" s="265">
        <v>16.533888840363701</v>
      </c>
      <c r="C180" s="265">
        <v>2.4845731077613902</v>
      </c>
      <c r="D180" s="265">
        <v>124.962298917738</v>
      </c>
      <c r="E180" s="265">
        <v>126.31657899853499</v>
      </c>
      <c r="F180" s="265">
        <v>36.855236397316297</v>
      </c>
      <c r="G180" s="265">
        <v>113.455997084255</v>
      </c>
      <c r="H180" s="265">
        <v>108.703758631448</v>
      </c>
      <c r="I180" s="265">
        <v>9.9585398652627592</v>
      </c>
      <c r="J180" s="276">
        <v>118.527954214018</v>
      </c>
      <c r="K180" s="265">
        <v>142.994028106158</v>
      </c>
      <c r="L180" s="265">
        <v>0.68979213770314496</v>
      </c>
      <c r="M180" s="265">
        <v>0.17885893732024499</v>
      </c>
      <c r="N180" s="265">
        <v>8.4718850114701302E-2</v>
      </c>
      <c r="O180" s="265">
        <v>1.04469002681654E-2</v>
      </c>
      <c r="P180" s="265">
        <v>127.110734625999</v>
      </c>
      <c r="Q180" s="265">
        <v>112.237607072157</v>
      </c>
      <c r="R180" s="265">
        <v>41.041731069435897</v>
      </c>
      <c r="S180" s="265">
        <v>10.678132693779901</v>
      </c>
      <c r="T180" s="265">
        <v>29.271975527734501</v>
      </c>
      <c r="U180" s="276">
        <v>1</v>
      </c>
    </row>
    <row r="181" spans="1:21" s="257" customFormat="1" ht="16.5" customHeight="1">
      <c r="A181" s="266" t="s">
        <v>1786</v>
      </c>
      <c r="B181" s="265">
        <v>16.098462461508198</v>
      </c>
      <c r="C181" s="265">
        <v>2.43961020023296</v>
      </c>
      <c r="D181" s="265">
        <v>125.426603892068</v>
      </c>
      <c r="E181" s="265">
        <v>126.627206164662</v>
      </c>
      <c r="F181" s="265">
        <v>36.965303439079698</v>
      </c>
      <c r="G181" s="265">
        <v>112.903330118873</v>
      </c>
      <c r="H181" s="265">
        <v>108.925632626585</v>
      </c>
      <c r="I181" s="265">
        <v>9.6674378652045405</v>
      </c>
      <c r="J181" s="276">
        <v>118.62347465505</v>
      </c>
      <c r="K181" s="265">
        <v>144.975841959127</v>
      </c>
      <c r="L181" s="265">
        <v>0.67599306082648702</v>
      </c>
      <c r="M181" s="265">
        <v>0.177852484754942</v>
      </c>
      <c r="N181" s="265">
        <v>8.2524738851584997E-2</v>
      </c>
      <c r="O181" s="265">
        <v>1.01501813057783E-2</v>
      </c>
      <c r="P181" s="265">
        <v>125.784323657358</v>
      </c>
      <c r="Q181" s="265">
        <v>115.123641176633</v>
      </c>
      <c r="R181" s="265">
        <v>33.006205338179299</v>
      </c>
      <c r="S181" s="265">
        <v>10.4554671166032</v>
      </c>
      <c r="T181" s="265">
        <v>29.226829984385599</v>
      </c>
      <c r="U181" s="276">
        <v>1</v>
      </c>
    </row>
    <row r="182" spans="1:21" s="257" customFormat="1" ht="16.5" customHeight="1">
      <c r="A182" s="266" t="s">
        <v>1787</v>
      </c>
      <c r="B182" s="265">
        <v>16.1149820005121</v>
      </c>
      <c r="C182" s="265">
        <v>2.4442748573819801</v>
      </c>
      <c r="D182" s="265">
        <v>124.902531475975</v>
      </c>
      <c r="E182" s="265">
        <v>127.06582698424199</v>
      </c>
      <c r="F182" s="265">
        <v>36.829933522115198</v>
      </c>
      <c r="G182" s="265">
        <v>116.709288984157</v>
      </c>
      <c r="H182" s="265">
        <v>113.088705586693</v>
      </c>
      <c r="I182" s="265">
        <v>10.0292042915202</v>
      </c>
      <c r="J182" s="276">
        <v>122.16956733361501</v>
      </c>
      <c r="K182" s="265">
        <v>150.34322426518301</v>
      </c>
      <c r="L182" s="265">
        <v>0.69498134274565704</v>
      </c>
      <c r="M182" s="265">
        <v>0.18453148886600501</v>
      </c>
      <c r="N182" s="265">
        <v>8.6036844797293996E-2</v>
      </c>
      <c r="O182" s="265">
        <v>9.9622470546484407E-3</v>
      </c>
      <c r="P182" s="265">
        <v>130.18037915563701</v>
      </c>
      <c r="Q182" s="265">
        <v>119.747541263683</v>
      </c>
      <c r="R182" s="265">
        <v>30.5187181094933</v>
      </c>
      <c r="S182" s="265">
        <v>10.997246315172699</v>
      </c>
      <c r="T182" s="265">
        <v>29.264719384197601</v>
      </c>
      <c r="U182" s="276">
        <v>1</v>
      </c>
    </row>
    <row r="183" spans="1:21" s="257" customFormat="1" ht="16.5" customHeight="1">
      <c r="A183" s="267" t="s">
        <v>1788</v>
      </c>
      <c r="B183" s="268">
        <v>16.463900810288099</v>
      </c>
      <c r="C183" s="268">
        <v>2.40401153426766</v>
      </c>
      <c r="D183" s="268">
        <v>123.827076068919</v>
      </c>
      <c r="E183" s="268">
        <v>131.77904916627801</v>
      </c>
      <c r="F183" s="268">
        <v>37.043277727789501</v>
      </c>
      <c r="G183" s="268">
        <v>120.653417812599</v>
      </c>
      <c r="H183" s="268">
        <v>116.626776619439</v>
      </c>
      <c r="I183" s="268">
        <v>10.1253111064338</v>
      </c>
      <c r="J183" s="277">
        <v>126.65804294548499</v>
      </c>
      <c r="K183" s="268">
        <v>156.577714615551</v>
      </c>
      <c r="L183" s="268">
        <v>0.73027932078649005</v>
      </c>
      <c r="M183" s="268">
        <v>0.191434660475781</v>
      </c>
      <c r="N183" s="268">
        <v>9.0189472719422403E-2</v>
      </c>
      <c r="O183" s="268">
        <v>1.00000493136435E-2</v>
      </c>
      <c r="P183" s="268">
        <v>134.161043524631</v>
      </c>
      <c r="Q183" s="268">
        <v>123.91957189958799</v>
      </c>
      <c r="R183" s="268">
        <v>41.048874536115399</v>
      </c>
      <c r="S183" s="268">
        <v>11.4801529053706</v>
      </c>
      <c r="T183" s="268">
        <v>29.1827949647925</v>
      </c>
      <c r="U183" s="277">
        <v>1</v>
      </c>
    </row>
    <row r="184" spans="1:21" s="256" customFormat="1" ht="16.5" customHeight="1">
      <c r="A184" s="267" t="s">
        <v>1789</v>
      </c>
      <c r="B184" s="268">
        <v>17.119013157685899</v>
      </c>
      <c r="C184" s="268">
        <v>2.4387691246943199</v>
      </c>
      <c r="D184" s="268">
        <v>125.32563270604599</v>
      </c>
      <c r="E184" s="268">
        <v>132.706922294484</v>
      </c>
      <c r="F184" s="268">
        <v>37.727427782600003</v>
      </c>
      <c r="G184" s="268">
        <v>122.948407188209</v>
      </c>
      <c r="H184" s="268">
        <v>119.553015973626</v>
      </c>
      <c r="I184" s="268">
        <v>10.2724777087364</v>
      </c>
      <c r="J184" s="277">
        <v>127.58926662247001</v>
      </c>
      <c r="K184" s="268">
        <v>156.75422281100501</v>
      </c>
      <c r="L184" s="268">
        <v>0.76620699191941299</v>
      </c>
      <c r="M184" s="268">
        <v>0.19549066159348599</v>
      </c>
      <c r="N184" s="268">
        <v>9.4875806512274494E-2</v>
      </c>
      <c r="O184" s="268">
        <v>1.0285700712045201E-2</v>
      </c>
      <c r="P184" s="268">
        <v>137.12880136858001</v>
      </c>
      <c r="Q184" s="268">
        <v>126.647397851758</v>
      </c>
      <c r="R184" s="268">
        <v>42.457480917956197</v>
      </c>
      <c r="S184" s="268">
        <v>11.362891384010201</v>
      </c>
      <c r="T184" s="268">
        <v>29.415121792574698</v>
      </c>
      <c r="U184" s="277">
        <v>1</v>
      </c>
    </row>
    <row r="185" spans="1:21" s="256" customFormat="1" ht="16.5" customHeight="1">
      <c r="A185" s="263" t="s">
        <v>1790</v>
      </c>
      <c r="B185" s="264">
        <v>16.6462737271106</v>
      </c>
      <c r="C185" s="264">
        <v>2.3802614073310702</v>
      </c>
      <c r="D185" s="264">
        <v>123.86560470346799</v>
      </c>
      <c r="E185" s="264">
        <v>131.08610367726601</v>
      </c>
      <c r="F185" s="264">
        <v>37.6020439684766</v>
      </c>
      <c r="G185" s="264">
        <v>121.371440933117</v>
      </c>
      <c r="H185" s="264">
        <v>118.120043576547</v>
      </c>
      <c r="I185" s="264">
        <v>9.7177681234682503</v>
      </c>
      <c r="J185" s="275">
        <v>125.757682125396</v>
      </c>
      <c r="K185" s="264">
        <v>154.04598489286099</v>
      </c>
      <c r="L185" s="264">
        <v>0.73539478206616704</v>
      </c>
      <c r="M185" s="264">
        <v>0.19182052485940901</v>
      </c>
      <c r="N185" s="264">
        <v>9.1827957438753299E-2</v>
      </c>
      <c r="O185" s="264">
        <v>1.0238653287884401E-2</v>
      </c>
      <c r="P185" s="264">
        <v>133.17072296476999</v>
      </c>
      <c r="Q185" s="264">
        <v>124.062088390851</v>
      </c>
      <c r="R185" s="264">
        <v>38.777146639027002</v>
      </c>
      <c r="S185" s="264">
        <v>11.2687495762331</v>
      </c>
      <c r="T185" s="264">
        <v>29.001252656340402</v>
      </c>
      <c r="U185" s="275">
        <v>1</v>
      </c>
    </row>
    <row r="186" spans="1:21" s="256" customFormat="1" ht="16.5" customHeight="1">
      <c r="A186" s="263" t="s">
        <v>1791</v>
      </c>
      <c r="B186" s="264">
        <v>16.155443258772301</v>
      </c>
      <c r="C186" s="264">
        <v>2.35185719863397</v>
      </c>
      <c r="D186" s="264">
        <v>122.047294666913</v>
      </c>
      <c r="E186" s="264">
        <v>128.903225572146</v>
      </c>
      <c r="F186" s="264">
        <v>36.906145731592403</v>
      </c>
      <c r="G186" s="264">
        <v>119.530876120203</v>
      </c>
      <c r="H186" s="264">
        <v>116.91268658495601</v>
      </c>
      <c r="I186" s="264">
        <v>9.43703816400261</v>
      </c>
      <c r="J186" s="275">
        <v>124.35985115224901</v>
      </c>
      <c r="K186" s="264">
        <v>152.683654731307</v>
      </c>
      <c r="L186" s="264">
        <v>0.71813791865584498</v>
      </c>
      <c r="M186" s="264">
        <v>0.189004799012292</v>
      </c>
      <c r="N186" s="264">
        <v>8.7789624382603001E-2</v>
      </c>
      <c r="O186" s="264">
        <v>9.9578339971886504E-3</v>
      </c>
      <c r="P186" s="264">
        <v>131.410733489931</v>
      </c>
      <c r="Q186" s="264">
        <v>121.221879492421</v>
      </c>
      <c r="R186" s="264">
        <v>37.094236014056399</v>
      </c>
      <c r="S186" s="264">
        <v>11.0647621803018</v>
      </c>
      <c r="T186" s="264">
        <v>28.583855579236701</v>
      </c>
      <c r="U186" s="275">
        <v>1</v>
      </c>
    </row>
    <row r="187" spans="1:21" s="257" customFormat="1" ht="16.5" customHeight="1">
      <c r="A187" s="263" t="s">
        <v>1819</v>
      </c>
      <c r="B187" s="264">
        <v>15.8404053337444</v>
      </c>
      <c r="C187" s="264">
        <v>2.3195932851446699</v>
      </c>
      <c r="D187" s="264">
        <v>120.361842568725</v>
      </c>
      <c r="E187" s="264">
        <v>130.91760434392501</v>
      </c>
      <c r="F187" s="264">
        <v>37.825941710495002</v>
      </c>
      <c r="G187" s="264">
        <v>120.871888991586</v>
      </c>
      <c r="H187" s="264">
        <v>118.238579595218</v>
      </c>
      <c r="I187" s="264">
        <v>9.3500325858551907</v>
      </c>
      <c r="J187" s="275">
        <v>125.548601522759</v>
      </c>
      <c r="K187" s="264">
        <v>155.48942932798599</v>
      </c>
      <c r="L187" s="264">
        <v>0.71212808697042596</v>
      </c>
      <c r="M187" s="264">
        <v>0.19094243183239601</v>
      </c>
      <c r="N187" s="264">
        <v>8.5394699977193497E-2</v>
      </c>
      <c r="O187" s="264">
        <v>1.00896723362646E-2</v>
      </c>
      <c r="P187" s="264">
        <v>131.218504900357</v>
      </c>
      <c r="Q187" s="264">
        <v>122.368707122201</v>
      </c>
      <c r="R187" s="264">
        <v>37.482660813671899</v>
      </c>
      <c r="S187" s="264">
        <v>11.0674035502634</v>
      </c>
      <c r="T187" s="264">
        <v>28.1387371417926</v>
      </c>
      <c r="U187" s="275">
        <v>1</v>
      </c>
    </row>
    <row r="188" spans="1:21" s="257" customFormat="1" ht="16.5" customHeight="1">
      <c r="A188" s="263" t="s">
        <v>1793</v>
      </c>
      <c r="B188" s="264">
        <v>15.3235063275015</v>
      </c>
      <c r="C188" s="264">
        <v>2.2907271901847199</v>
      </c>
      <c r="D188" s="264">
        <v>118.63686408445901</v>
      </c>
      <c r="E188" s="264">
        <v>127.794008474976</v>
      </c>
      <c r="F188" s="264">
        <v>37.551702188939402</v>
      </c>
      <c r="G188" s="264">
        <v>117.69746558090399</v>
      </c>
      <c r="H188" s="264">
        <v>115.130144457472</v>
      </c>
      <c r="I188" s="264">
        <v>8.7949954367611305</v>
      </c>
      <c r="J188" s="275">
        <v>122.205548371394</v>
      </c>
      <c r="K188" s="264">
        <v>154.22389830884899</v>
      </c>
      <c r="L188" s="264">
        <v>0.680458591261907</v>
      </c>
      <c r="M188" s="264">
        <v>0.18555528820681</v>
      </c>
      <c r="N188" s="264">
        <v>8.3689582234932405E-2</v>
      </c>
      <c r="O188" s="264">
        <v>9.9661794411545004E-3</v>
      </c>
      <c r="P188" s="264">
        <v>128.317949089336</v>
      </c>
      <c r="Q188" s="264">
        <v>119.61227427755399</v>
      </c>
      <c r="R188" s="264">
        <v>38.724001323327599</v>
      </c>
      <c r="S188" s="264">
        <v>10.782712251278999</v>
      </c>
      <c r="T188" s="264">
        <v>27.761785268262098</v>
      </c>
      <c r="U188" s="275">
        <v>1</v>
      </c>
    </row>
    <row r="189" spans="1:21" s="257" customFormat="1" ht="16.5" customHeight="1">
      <c r="A189" s="263" t="s">
        <v>1794</v>
      </c>
      <c r="B189" s="264">
        <v>19.330347746482101</v>
      </c>
      <c r="C189" s="264">
        <v>3.0010371612112898</v>
      </c>
      <c r="D189" s="264">
        <v>154.04766658909099</v>
      </c>
      <c r="E189" s="264">
        <v>164.42145975626201</v>
      </c>
      <c r="F189" s="264">
        <v>49.8785772042663</v>
      </c>
      <c r="G189" s="264">
        <v>152.81226235573499</v>
      </c>
      <c r="H189" s="264">
        <v>148.899943785739</v>
      </c>
      <c r="I189" s="264">
        <v>11.573622332937401</v>
      </c>
      <c r="J189" s="275">
        <v>158.17485203012799</v>
      </c>
      <c r="K189" s="264">
        <v>202.25287098470801</v>
      </c>
      <c r="L189" s="264">
        <v>0.85679846775572199</v>
      </c>
      <c r="M189" s="264">
        <v>0.24313509456410701</v>
      </c>
      <c r="N189" s="264">
        <v>0.11087786800284299</v>
      </c>
      <c r="O189" s="264">
        <v>1.2812415266015301E-2</v>
      </c>
      <c r="P189" s="264">
        <v>165.41249789694899</v>
      </c>
      <c r="Q189" s="264">
        <v>154.420638303006</v>
      </c>
      <c r="R189" s="264">
        <v>51.414166625838803</v>
      </c>
      <c r="S189" s="264">
        <v>13.7022528324205</v>
      </c>
      <c r="T189" s="264">
        <v>36.0511690606914</v>
      </c>
      <c r="U189" s="275">
        <v>1</v>
      </c>
    </row>
    <row r="190" spans="1:21" s="257" customFormat="1" ht="16.5" customHeight="1">
      <c r="A190" s="263" t="s">
        <v>1795</v>
      </c>
      <c r="B190" s="264">
        <v>23.6691255357286</v>
      </c>
      <c r="C190" s="264">
        <v>3.7915244743534999</v>
      </c>
      <c r="D190" s="264">
        <v>189.21763209265399</v>
      </c>
      <c r="E190" s="264">
        <v>207.75886889014299</v>
      </c>
      <c r="F190" s="264">
        <v>61.869920520935501</v>
      </c>
      <c r="G190" s="264">
        <v>191.43847920099299</v>
      </c>
      <c r="H190" s="264">
        <v>186.31730091452499</v>
      </c>
      <c r="I190" s="264">
        <v>14.7546743703929</v>
      </c>
      <c r="J190" s="275">
        <v>198.33013675202901</v>
      </c>
      <c r="K190" s="264">
        <v>252.79384187043499</v>
      </c>
      <c r="L190" s="264">
        <v>1.0577739621450399</v>
      </c>
      <c r="M190" s="264">
        <v>0.30557092813391101</v>
      </c>
      <c r="N190" s="264">
        <v>0.137527869770282</v>
      </c>
      <c r="O190" s="264">
        <v>1.5627608032638102E-2</v>
      </c>
      <c r="P190" s="264">
        <v>208.550167552787</v>
      </c>
      <c r="Q190" s="264">
        <v>193.12680930824101</v>
      </c>
      <c r="R190" s="264">
        <v>65.171852054370405</v>
      </c>
      <c r="S190" s="264">
        <v>17.2092137905572</v>
      </c>
      <c r="T190" s="264">
        <v>44.347750122795397</v>
      </c>
      <c r="U190" s="275">
        <v>1</v>
      </c>
    </row>
    <row r="191" spans="1:21" s="257" customFormat="1" ht="16.5" customHeight="1">
      <c r="A191" s="266" t="s">
        <v>1796</v>
      </c>
      <c r="B191" s="265">
        <v>22.549837464048299</v>
      </c>
      <c r="C191" s="265">
        <v>3.6057684630271898</v>
      </c>
      <c r="D191" s="265">
        <v>182.228946558264</v>
      </c>
      <c r="E191" s="265">
        <v>197.40731184589899</v>
      </c>
      <c r="F191" s="265">
        <v>58.216521515322803</v>
      </c>
      <c r="G191" s="265">
        <v>182.06162769339701</v>
      </c>
      <c r="H191" s="265">
        <v>178.010640855839</v>
      </c>
      <c r="I191" s="265">
        <v>13.7551813786064</v>
      </c>
      <c r="J191" s="276">
        <v>188.24805384356901</v>
      </c>
      <c r="K191" s="265">
        <v>239.48178582106701</v>
      </c>
      <c r="L191" s="265">
        <v>0.988605148550455</v>
      </c>
      <c r="M191" s="265">
        <v>0.287833877925457</v>
      </c>
      <c r="N191" s="265">
        <v>0.12966066129910001</v>
      </c>
      <c r="O191" s="265">
        <v>1.4780522674946501E-2</v>
      </c>
      <c r="P191" s="265">
        <v>198.78341761377101</v>
      </c>
      <c r="Q191" s="265">
        <v>183.29568220626999</v>
      </c>
      <c r="R191" s="265">
        <v>62.321824077674698</v>
      </c>
      <c r="S191" s="265">
        <v>16.043439686657901</v>
      </c>
      <c r="T191" s="265">
        <v>42.665381035694701</v>
      </c>
      <c r="U191" s="276">
        <v>1</v>
      </c>
    </row>
    <row r="192" spans="1:21" s="257" customFormat="1" ht="16.5" customHeight="1">
      <c r="A192" s="266" t="s">
        <v>1797</v>
      </c>
      <c r="B192" s="265">
        <v>21.985906377714699</v>
      </c>
      <c r="C192" s="265">
        <v>3.48037623579767</v>
      </c>
      <c r="D192" s="265">
        <v>178.90489728476399</v>
      </c>
      <c r="E192" s="265">
        <v>188.536816020667</v>
      </c>
      <c r="F192" s="265">
        <v>56.7738733843006</v>
      </c>
      <c r="G192" s="265">
        <v>174.926205087391</v>
      </c>
      <c r="H192" s="265">
        <v>169.82898859656899</v>
      </c>
      <c r="I192" s="265">
        <v>13.4069548512149</v>
      </c>
      <c r="J192" s="276">
        <v>181.01361045206701</v>
      </c>
      <c r="K192" s="265">
        <v>229.854927292003</v>
      </c>
      <c r="L192" s="265">
        <v>0.95133091589790997</v>
      </c>
      <c r="M192" s="265">
        <v>0.27768530778810702</v>
      </c>
      <c r="N192" s="265">
        <v>0.12666922606307399</v>
      </c>
      <c r="O192" s="265">
        <v>1.4399561638974901E-2</v>
      </c>
      <c r="P192" s="265">
        <v>189.34314643690999</v>
      </c>
      <c r="Q192" s="265">
        <v>176.09546288963099</v>
      </c>
      <c r="R192" s="265">
        <v>61.860323636623903</v>
      </c>
      <c r="S192" s="265">
        <v>15.4283840905721</v>
      </c>
      <c r="T192" s="265">
        <v>41.923441739667901</v>
      </c>
      <c r="U192" s="276">
        <v>1</v>
      </c>
    </row>
    <row r="193" spans="1:21" s="257" customFormat="1" ht="16.5" customHeight="1">
      <c r="A193" s="266" t="s">
        <v>1798</v>
      </c>
      <c r="B193" s="265">
        <v>22.5416108999109</v>
      </c>
      <c r="C193" s="265">
        <v>3.5929982927248401</v>
      </c>
      <c r="D193" s="265">
        <v>183.84264533858499</v>
      </c>
      <c r="E193" s="265">
        <v>192.47378146032801</v>
      </c>
      <c r="F193" s="265">
        <v>57.026272256593501</v>
      </c>
      <c r="G193" s="265">
        <v>178.29649826063499</v>
      </c>
      <c r="H193" s="265">
        <v>172.849725902697</v>
      </c>
      <c r="I193" s="265">
        <v>13.8522730408241</v>
      </c>
      <c r="J193" s="276">
        <v>183.96883076959301</v>
      </c>
      <c r="K193" s="265">
        <v>232.18195979167001</v>
      </c>
      <c r="L193" s="265">
        <v>0.97454210256852503</v>
      </c>
      <c r="M193" s="265">
        <v>0.281530447521882</v>
      </c>
      <c r="N193" s="265">
        <v>0.128600505400705</v>
      </c>
      <c r="O193" s="265">
        <v>1.4463729198785901E-2</v>
      </c>
      <c r="P193" s="265">
        <v>193.09466100081499</v>
      </c>
      <c r="Q193" s="265">
        <v>178.67284961175801</v>
      </c>
      <c r="R193" s="265">
        <v>62.418170051224003</v>
      </c>
      <c r="S193" s="265">
        <v>15.981763570054801</v>
      </c>
      <c r="T193" s="265">
        <v>43.239913187428201</v>
      </c>
      <c r="U193" s="276">
        <v>1</v>
      </c>
    </row>
    <row r="194" spans="1:21" s="257" customFormat="1" ht="16.5" customHeight="1">
      <c r="A194" s="266" t="s">
        <v>1799</v>
      </c>
      <c r="B194" s="265">
        <v>23.2734196452246</v>
      </c>
      <c r="C194" s="265">
        <v>3.6666879712453802</v>
      </c>
      <c r="D194" s="265">
        <v>188.392716739359</v>
      </c>
      <c r="E194" s="265">
        <v>200.126920884767</v>
      </c>
      <c r="F194" s="265">
        <v>60.715929296438901</v>
      </c>
      <c r="G194" s="265">
        <v>186.68397671052699</v>
      </c>
      <c r="H194" s="265">
        <v>181.306940076855</v>
      </c>
      <c r="I194" s="265">
        <v>14.604373512157</v>
      </c>
      <c r="J194" s="276">
        <v>192.476070036539</v>
      </c>
      <c r="K194" s="265">
        <v>242.63524565603501</v>
      </c>
      <c r="L194" s="265">
        <v>0.99672453585138499</v>
      </c>
      <c r="M194" s="265">
        <v>0.29628690931370599</v>
      </c>
      <c r="N194" s="265">
        <v>0.13527010676114001</v>
      </c>
      <c r="O194" s="265">
        <v>1.5026334939236901E-2</v>
      </c>
      <c r="P194" s="265">
        <v>203.231939347653</v>
      </c>
      <c r="Q194" s="265">
        <v>186.79413440820699</v>
      </c>
      <c r="R194" s="265">
        <v>63.871166016084402</v>
      </c>
      <c r="S194" s="265">
        <v>16.985533023309099</v>
      </c>
      <c r="T194" s="265">
        <v>44.547095795584802</v>
      </c>
      <c r="U194" s="276">
        <v>1</v>
      </c>
    </row>
    <row r="195" spans="1:21" s="257" customFormat="1" ht="16.5" customHeight="1" thickBot="1">
      <c r="A195" s="280" t="s">
        <v>1800</v>
      </c>
      <c r="B195" s="281">
        <v>24.8083371434887</v>
      </c>
      <c r="C195" s="281">
        <v>3.8881036884840499</v>
      </c>
      <c r="D195" s="281">
        <v>198.020092120583</v>
      </c>
      <c r="E195" s="281">
        <v>212.49448868706699</v>
      </c>
      <c r="F195" s="281">
        <v>64.2542464449634</v>
      </c>
      <c r="G195" s="281">
        <v>198.19138585650401</v>
      </c>
      <c r="H195" s="281">
        <v>192.69575910790201</v>
      </c>
      <c r="I195" s="281">
        <v>15.257088703929</v>
      </c>
      <c r="J195" s="283">
        <v>204.46417516627699</v>
      </c>
      <c r="K195" s="281">
        <v>261.28121909747699</v>
      </c>
      <c r="L195" s="281">
        <v>1.08498046908978</v>
      </c>
      <c r="M195" s="281">
        <v>0.31728728124395</v>
      </c>
      <c r="N195" s="281">
        <v>0.14307454888464599</v>
      </c>
      <c r="O195" s="281">
        <v>1.5981770021517901E-2</v>
      </c>
      <c r="P195" s="281">
        <v>216.64326383129901</v>
      </c>
      <c r="Q195" s="281">
        <v>198.59114379683899</v>
      </c>
      <c r="R195" s="281">
        <v>67.394236492699406</v>
      </c>
      <c r="S195" s="281">
        <v>18.720031999753299</v>
      </c>
      <c r="T195" s="281">
        <v>47.024771054796098</v>
      </c>
      <c r="U195" s="283">
        <v>1</v>
      </c>
    </row>
    <row r="196" spans="1:21" s="256" customFormat="1" ht="16.5" customHeight="1">
      <c r="A196" s="267" t="s">
        <v>1801</v>
      </c>
      <c r="B196" s="268">
        <v>25.376900967746</v>
      </c>
      <c r="C196" s="268">
        <v>3.9810258667098801</v>
      </c>
      <c r="D196" s="268">
        <v>203.594815241117</v>
      </c>
      <c r="E196" s="268">
        <v>218.57139149310399</v>
      </c>
      <c r="F196" s="268">
        <v>65.781696180659594</v>
      </c>
      <c r="G196" s="268">
        <v>202.32106898299801</v>
      </c>
      <c r="H196" s="268">
        <v>196.84420338614899</v>
      </c>
      <c r="I196" s="268">
        <v>15.5215873708872</v>
      </c>
      <c r="J196" s="277">
        <v>209.57583792140201</v>
      </c>
      <c r="K196" s="268">
        <v>267.49859057764797</v>
      </c>
      <c r="L196" s="268">
        <v>1.09621201278773</v>
      </c>
      <c r="M196" s="268">
        <v>0.32178635369537301</v>
      </c>
      <c r="N196" s="268">
        <v>0.14477056812657599</v>
      </c>
      <c r="O196" s="268">
        <v>1.6311461436834301E-2</v>
      </c>
      <c r="P196" s="268">
        <v>220.76814212228899</v>
      </c>
      <c r="Q196" s="268">
        <v>203.88885909697899</v>
      </c>
      <c r="R196" s="268">
        <v>68.650616952781903</v>
      </c>
      <c r="S196" s="268">
        <v>18.993777009500199</v>
      </c>
      <c r="T196" s="268">
        <v>48.267841613197099</v>
      </c>
      <c r="U196" s="277">
        <v>1</v>
      </c>
    </row>
    <row r="197" spans="1:21" s="256" customFormat="1" ht="16.5" customHeight="1">
      <c r="A197" s="263" t="s">
        <v>1802</v>
      </c>
      <c r="B197" s="264">
        <v>39.499672962984</v>
      </c>
      <c r="C197" s="264">
        <v>6.1773348104601897</v>
      </c>
      <c r="D197" s="264">
        <v>316.69862564166198</v>
      </c>
      <c r="E197" s="264">
        <v>336.756063262846</v>
      </c>
      <c r="F197" s="264">
        <v>101.526582696774</v>
      </c>
      <c r="G197" s="264">
        <v>311.773696903543</v>
      </c>
      <c r="H197" s="264">
        <v>303.88979832549302</v>
      </c>
      <c r="I197" s="264">
        <v>23.955387541493401</v>
      </c>
      <c r="J197" s="275">
        <v>322.14049550258801</v>
      </c>
      <c r="K197" s="264">
        <v>413.96401743561898</v>
      </c>
      <c r="L197" s="264">
        <v>1.66398559350598</v>
      </c>
      <c r="M197" s="264">
        <v>0.49653353049312898</v>
      </c>
      <c r="N197" s="264">
        <v>0.223698170869469</v>
      </c>
      <c r="O197" s="264">
        <v>2.5235122825277401E-2</v>
      </c>
      <c r="P197" s="264">
        <v>340.32348352705299</v>
      </c>
      <c r="Q197" s="264">
        <v>312.33200649768298</v>
      </c>
      <c r="R197" s="264">
        <v>105.224621591851</v>
      </c>
      <c r="S197" s="264">
        <v>29.230307566734101</v>
      </c>
      <c r="T197" s="264">
        <v>74.879289468641403</v>
      </c>
      <c r="U197" s="275">
        <v>1</v>
      </c>
    </row>
    <row r="198" spans="1:21" s="256" customFormat="1" ht="16.5" customHeight="1">
      <c r="A198" s="263" t="s">
        <v>1803</v>
      </c>
      <c r="B198" s="264">
        <v>38.114505740182999</v>
      </c>
      <c r="C198" s="264">
        <v>6.01790037949187</v>
      </c>
      <c r="D198" s="264">
        <v>310.914930771483</v>
      </c>
      <c r="E198" s="264">
        <v>332.18236353607301</v>
      </c>
      <c r="F198" s="264">
        <v>98.791638701821995</v>
      </c>
      <c r="G198" s="264">
        <v>308.36386097746998</v>
      </c>
      <c r="H198" s="264">
        <v>298.94432429402599</v>
      </c>
      <c r="I198" s="264">
        <v>23.685791794773198</v>
      </c>
      <c r="J198" s="275">
        <v>317.54708437511499</v>
      </c>
      <c r="K198" s="264">
        <v>408.59509917325801</v>
      </c>
      <c r="L198" s="264">
        <v>1.6236635836624</v>
      </c>
      <c r="M198" s="264">
        <v>0.490536970071212</v>
      </c>
      <c r="N198" s="264">
        <v>0.21851194158443399</v>
      </c>
      <c r="O198" s="264">
        <v>2.4631412761326701E-2</v>
      </c>
      <c r="P198" s="264">
        <v>338.92385654258601</v>
      </c>
      <c r="Q198" s="264">
        <v>306.58048503600799</v>
      </c>
      <c r="R198" s="264">
        <v>99.848221108976603</v>
      </c>
      <c r="S198" s="264">
        <v>28.585655869462599</v>
      </c>
      <c r="T198" s="264">
        <v>73.215450463349597</v>
      </c>
      <c r="U198" s="275">
        <v>1</v>
      </c>
    </row>
    <row r="199" spans="1:21" s="257" customFormat="1" ht="16.5" customHeight="1">
      <c r="A199" s="263" t="s">
        <v>1804</v>
      </c>
      <c r="B199" s="264">
        <v>30.314169679267899</v>
      </c>
      <c r="C199" s="264">
        <v>4.8152516392460196</v>
      </c>
      <c r="D199" s="264">
        <v>249.716034916567</v>
      </c>
      <c r="E199" s="264">
        <v>263.99961613701402</v>
      </c>
      <c r="F199" s="264">
        <v>77.050214140420493</v>
      </c>
      <c r="G199" s="264">
        <v>245.17373974304601</v>
      </c>
      <c r="H199" s="264">
        <v>237.22732395337599</v>
      </c>
      <c r="I199" s="264">
        <v>18.998482147447401</v>
      </c>
      <c r="J199" s="275">
        <v>251.998784725174</v>
      </c>
      <c r="K199" s="264">
        <v>323.510303573317</v>
      </c>
      <c r="L199" s="264">
        <v>1.2729415681043901</v>
      </c>
      <c r="M199" s="264">
        <v>0.38852223126129998</v>
      </c>
      <c r="N199" s="264">
        <v>0.170213394322839</v>
      </c>
      <c r="O199" s="264">
        <v>1.9300083107252699E-2</v>
      </c>
      <c r="P199" s="264">
        <v>266.32926457493897</v>
      </c>
      <c r="Q199" s="264">
        <v>242.27266530705199</v>
      </c>
      <c r="R199" s="264">
        <v>79.0082825317469</v>
      </c>
      <c r="S199" s="264">
        <v>22.079531118869699</v>
      </c>
      <c r="T199" s="264">
        <v>58.779164931084601</v>
      </c>
      <c r="U199" s="275">
        <v>1</v>
      </c>
    </row>
    <row r="200" spans="1:21" s="257" customFormat="1" ht="16.5" customHeight="1">
      <c r="A200" s="263" t="s">
        <v>1805</v>
      </c>
      <c r="B200" s="264">
        <v>34.485423480990697</v>
      </c>
      <c r="C200" s="264">
        <v>5.5030161012483703</v>
      </c>
      <c r="D200" s="264">
        <v>284.289776320474</v>
      </c>
      <c r="E200" s="264">
        <v>303.04575481886098</v>
      </c>
      <c r="F200" s="264">
        <v>87.907432667652202</v>
      </c>
      <c r="G200" s="264">
        <v>281.58895684013697</v>
      </c>
      <c r="H200" s="264">
        <v>271.83738303519499</v>
      </c>
      <c r="I200" s="264">
        <v>22.161291370526399</v>
      </c>
      <c r="J200" s="275">
        <v>288.90991673656799</v>
      </c>
      <c r="K200" s="264">
        <v>372.119132048827</v>
      </c>
      <c r="L200" s="264">
        <v>1.4273178747119</v>
      </c>
      <c r="M200" s="264">
        <v>0.44949562993829101</v>
      </c>
      <c r="N200" s="264">
        <v>0.19395706896083501</v>
      </c>
      <c r="O200" s="264">
        <v>2.2043322029406801E-2</v>
      </c>
      <c r="P200" s="264">
        <v>306.20049940665302</v>
      </c>
      <c r="Q200" s="264">
        <v>278.21844057818902</v>
      </c>
      <c r="R200" s="264">
        <v>87.639613370777894</v>
      </c>
      <c r="S200" s="264">
        <v>25.274619625548901</v>
      </c>
      <c r="T200" s="264">
        <v>67.023470763680194</v>
      </c>
      <c r="U200" s="275">
        <v>1</v>
      </c>
    </row>
    <row r="201" spans="1:21" s="257" customFormat="1" ht="16.5" customHeight="1">
      <c r="A201" s="263" t="s">
        <v>1806</v>
      </c>
      <c r="B201" s="264">
        <v>34.580737742131397</v>
      </c>
      <c r="C201" s="264">
        <v>5.6204703769365896</v>
      </c>
      <c r="D201" s="264">
        <v>286.90579925422702</v>
      </c>
      <c r="E201" s="264">
        <v>304.74218114928198</v>
      </c>
      <c r="F201" s="264">
        <v>84.651589393037</v>
      </c>
      <c r="G201" s="264">
        <v>283.75029911342199</v>
      </c>
      <c r="H201" s="264">
        <v>273.10066383303899</v>
      </c>
      <c r="I201" s="264">
        <v>22.382660801517101</v>
      </c>
      <c r="J201" s="275">
        <v>290.27832387783002</v>
      </c>
      <c r="K201" s="264">
        <v>378.770125062967</v>
      </c>
      <c r="L201" s="264">
        <v>1.4256079813792699</v>
      </c>
      <c r="M201" s="264">
        <v>0.45437069950317599</v>
      </c>
      <c r="N201" s="264">
        <v>0.193144839775618</v>
      </c>
      <c r="O201" s="264">
        <v>2.1990152160088299E-2</v>
      </c>
      <c r="P201" s="264">
        <v>308.07062758290101</v>
      </c>
      <c r="Q201" s="264">
        <v>279.53368443199798</v>
      </c>
      <c r="R201" s="264">
        <v>87.496616603230294</v>
      </c>
      <c r="S201" s="264">
        <v>26.103183689342099</v>
      </c>
      <c r="T201" s="264">
        <v>67.836455714944293</v>
      </c>
      <c r="U201" s="275">
        <v>1</v>
      </c>
    </row>
    <row r="202" spans="1:21" s="257" customFormat="1" ht="16.5" customHeight="1">
      <c r="A202" s="263" t="s">
        <v>1807</v>
      </c>
      <c r="B202" s="264">
        <v>35.7284048919661</v>
      </c>
      <c r="C202" s="264">
        <v>5.86090796563116</v>
      </c>
      <c r="D202" s="264">
        <v>295.61900889132301</v>
      </c>
      <c r="E202" s="264">
        <v>320.83369871868501</v>
      </c>
      <c r="F202" s="264">
        <v>85.036579738838796</v>
      </c>
      <c r="G202" s="264">
        <v>292.93981006024802</v>
      </c>
      <c r="H202" s="264">
        <v>283.80939380981999</v>
      </c>
      <c r="I202" s="264">
        <v>23.342402387889901</v>
      </c>
      <c r="J202" s="275">
        <v>302.11824488522501</v>
      </c>
      <c r="K202" s="264">
        <v>394.36490579301801</v>
      </c>
      <c r="L202" s="264">
        <v>1.4733559115531101</v>
      </c>
      <c r="M202" s="264">
        <v>0.47295425707401401</v>
      </c>
      <c r="N202" s="264">
        <v>0.198817823246424</v>
      </c>
      <c r="O202" s="264">
        <v>2.2814143706859899E-2</v>
      </c>
      <c r="P202" s="264">
        <v>321.84363073290001</v>
      </c>
      <c r="Q202" s="264">
        <v>291.16512402593099</v>
      </c>
      <c r="R202" s="264">
        <v>89.297439609861996</v>
      </c>
      <c r="S202" s="264">
        <v>26.5201999803676</v>
      </c>
      <c r="T202" s="264">
        <v>70.041010310608399</v>
      </c>
      <c r="U202" s="275">
        <v>1</v>
      </c>
    </row>
    <row r="203" spans="1:21" s="257" customFormat="1" ht="16.5" customHeight="1">
      <c r="A203" s="266" t="s">
        <v>1808</v>
      </c>
      <c r="B203" s="265">
        <v>36.249304086647598</v>
      </c>
      <c r="C203" s="265">
        <v>5.8127307902935597</v>
      </c>
      <c r="D203" s="265">
        <v>294.486397087493</v>
      </c>
      <c r="E203" s="265">
        <v>325.25398446245202</v>
      </c>
      <c r="F203" s="265">
        <v>84.463956937159196</v>
      </c>
      <c r="G203" s="265">
        <v>296.37302797871399</v>
      </c>
      <c r="H203" s="265">
        <v>288.39568210988699</v>
      </c>
      <c r="I203" s="265">
        <v>23.540093350070499</v>
      </c>
      <c r="J203" s="276">
        <v>305.12249462170001</v>
      </c>
      <c r="K203" s="265">
        <v>395.56484799302302</v>
      </c>
      <c r="L203" s="265">
        <v>1.58922690374523</v>
      </c>
      <c r="M203" s="265">
        <v>0.478622135412343</v>
      </c>
      <c r="N203" s="265">
        <v>0.20289330543207701</v>
      </c>
      <c r="O203" s="265">
        <v>2.3472527268770801E-2</v>
      </c>
      <c r="P203" s="265">
        <v>325.31557768249201</v>
      </c>
      <c r="Q203" s="265">
        <v>294.79177464613599</v>
      </c>
      <c r="R203" s="265">
        <v>86.165309134497505</v>
      </c>
      <c r="S203" s="265">
        <v>26.8239488456869</v>
      </c>
      <c r="T203" s="265">
        <v>69.940339558352093</v>
      </c>
      <c r="U203" s="276">
        <v>1</v>
      </c>
    </row>
    <row r="204" spans="1:21" s="257" customFormat="1" ht="16.5" customHeight="1">
      <c r="A204" s="266" t="s">
        <v>1809</v>
      </c>
      <c r="B204" s="265">
        <v>36.439058757937602</v>
      </c>
      <c r="C204" s="265">
        <v>5.8226171267888498</v>
      </c>
      <c r="D204" s="265">
        <v>293.29669235120798</v>
      </c>
      <c r="E204" s="265">
        <v>324.622601399578</v>
      </c>
      <c r="F204" s="265">
        <v>84.525692248420697</v>
      </c>
      <c r="G204" s="265">
        <v>295.26845771117502</v>
      </c>
      <c r="H204" s="265">
        <v>285.63016464130197</v>
      </c>
      <c r="I204" s="265">
        <v>23.9781725247202</v>
      </c>
      <c r="J204" s="276">
        <v>305.98793733406302</v>
      </c>
      <c r="K204" s="265">
        <v>402.82690076828698</v>
      </c>
      <c r="L204" s="265">
        <v>1.6105508185226101</v>
      </c>
      <c r="M204" s="265">
        <v>0.47472169521852697</v>
      </c>
      <c r="N204" s="265">
        <v>0.20486815314770901</v>
      </c>
      <c r="O204" s="265">
        <v>2.4120447877647999E-2</v>
      </c>
      <c r="P204" s="265">
        <v>324.61705266834798</v>
      </c>
      <c r="Q204" s="265">
        <v>295.14088436994399</v>
      </c>
      <c r="R204" s="265">
        <v>85.511628781163793</v>
      </c>
      <c r="S204" s="265">
        <v>27.186451021925802</v>
      </c>
      <c r="T204" s="265">
        <v>69.769395493782</v>
      </c>
      <c r="U204" s="276">
        <v>1</v>
      </c>
    </row>
    <row r="205" spans="1:21" s="257" customFormat="1" ht="16.5" customHeight="1">
      <c r="A205" s="266" t="s">
        <v>1810</v>
      </c>
      <c r="B205" s="265">
        <v>35.795614609334997</v>
      </c>
      <c r="C205" s="265">
        <v>5.8142371987721697</v>
      </c>
      <c r="D205" s="265">
        <v>290.13153162890302</v>
      </c>
      <c r="E205" s="265">
        <v>316.48160183776901</v>
      </c>
      <c r="F205" s="265">
        <v>82.752281494296398</v>
      </c>
      <c r="G205" s="265">
        <v>288.23469482451799</v>
      </c>
      <c r="H205" s="265">
        <v>277.86331274505301</v>
      </c>
      <c r="I205" s="265">
        <v>23.769864163286599</v>
      </c>
      <c r="J205" s="276">
        <v>298.08814774100898</v>
      </c>
      <c r="K205" s="265">
        <v>395.53274093760399</v>
      </c>
      <c r="L205" s="265">
        <v>1.5316021348593201</v>
      </c>
      <c r="M205" s="265">
        <v>0.45867997542521399</v>
      </c>
      <c r="N205" s="265">
        <v>0.19859934809815499</v>
      </c>
      <c r="O205" s="265">
        <v>2.3616330599051799E-2</v>
      </c>
      <c r="P205" s="265">
        <v>316.4460061593</v>
      </c>
      <c r="Q205" s="265">
        <v>286.32512526952303</v>
      </c>
      <c r="R205" s="265">
        <v>82.917314329855202</v>
      </c>
      <c r="S205" s="265">
        <v>26.323547539175799</v>
      </c>
      <c r="T205" s="265">
        <v>69.1576016701827</v>
      </c>
      <c r="U205" s="276">
        <v>1</v>
      </c>
    </row>
    <row r="206" spans="1:21" s="257" customFormat="1" ht="16.5" customHeight="1">
      <c r="A206" s="266" t="s">
        <v>1811</v>
      </c>
      <c r="B206" s="265">
        <v>34.801259149756703</v>
      </c>
      <c r="C206" s="265">
        <v>5.7355191317677701</v>
      </c>
      <c r="D206" s="265">
        <v>287.626768447438</v>
      </c>
      <c r="E206" s="265">
        <v>304.22069128158</v>
      </c>
      <c r="F206" s="265">
        <v>79.8061050486764</v>
      </c>
      <c r="G206" s="265">
        <v>279.39578111108199</v>
      </c>
      <c r="H206" s="265">
        <v>268.30209318700901</v>
      </c>
      <c r="I206" s="265">
        <v>23.069874682619599</v>
      </c>
      <c r="J206" s="276">
        <v>287.52030973139398</v>
      </c>
      <c r="K206" s="265">
        <v>383.91113427937</v>
      </c>
      <c r="L206" s="265">
        <v>1.4824544908945201</v>
      </c>
      <c r="M206" s="265">
        <v>0.44415553043688899</v>
      </c>
      <c r="N206" s="265">
        <v>0.19192720634883101</v>
      </c>
      <c r="O206" s="265">
        <v>2.3111774004967001E-2</v>
      </c>
      <c r="P206" s="265">
        <v>306.49800014430798</v>
      </c>
      <c r="Q206" s="265">
        <v>276.63688548826798</v>
      </c>
      <c r="R206" s="265">
        <v>84.378086823679297</v>
      </c>
      <c r="S206" s="265">
        <v>25.1366032158822</v>
      </c>
      <c r="T206" s="265">
        <v>68.816435494630696</v>
      </c>
      <c r="U206" s="276">
        <v>1</v>
      </c>
    </row>
    <row r="207" spans="1:21" s="257" customFormat="1" ht="16.5" customHeight="1" thickBot="1">
      <c r="A207" s="280" t="s">
        <v>1812</v>
      </c>
      <c r="B207" s="281">
        <v>31.280450044389202</v>
      </c>
      <c r="C207" s="281">
        <v>5.1397614642313201</v>
      </c>
      <c r="D207" s="281">
        <v>261.204834368761</v>
      </c>
      <c r="E207" s="281">
        <v>272.553695194417</v>
      </c>
      <c r="F207" s="281">
        <v>69.362450001897599</v>
      </c>
      <c r="G207" s="281">
        <v>251.156955890408</v>
      </c>
      <c r="H207" s="281">
        <v>240.56129039975099</v>
      </c>
      <c r="I207" s="281">
        <v>20.677135749269201</v>
      </c>
      <c r="J207" s="283">
        <v>258.585715923365</v>
      </c>
      <c r="K207" s="281">
        <v>347.94901296522602</v>
      </c>
      <c r="L207" s="281">
        <v>1.36784021711901</v>
      </c>
      <c r="M207" s="281">
        <v>0.39899699557303397</v>
      </c>
      <c r="N207" s="281">
        <v>0.17000407994924499</v>
      </c>
      <c r="O207" s="281">
        <v>2.0783743020750301E-2</v>
      </c>
      <c r="P207" s="281">
        <v>275.37395576044901</v>
      </c>
      <c r="Q207" s="281">
        <v>247.76314369126499</v>
      </c>
      <c r="R207" s="281">
        <v>84.334986842541298</v>
      </c>
      <c r="S207" s="281">
        <v>22.648813992074999</v>
      </c>
      <c r="T207" s="281">
        <v>62.671206956679498</v>
      </c>
      <c r="U207" s="283">
        <v>1</v>
      </c>
    </row>
    <row r="208" spans="1:21" s="258" customFormat="1" ht="18.75" customHeight="1">
      <c r="A208" s="9" t="s">
        <v>288</v>
      </c>
      <c r="L208" s="284"/>
      <c r="M208" s="284"/>
      <c r="N208" s="284"/>
      <c r="O208" s="284"/>
      <c r="P208" s="284"/>
      <c r="Q208" s="284"/>
      <c r="R208" s="284"/>
      <c r="S208" s="284"/>
      <c r="T208" s="284"/>
      <c r="U208" s="284"/>
    </row>
    <row r="209" spans="1:21" s="258" customFormat="1" ht="18.75" customHeight="1">
      <c r="A209" s="9" t="s">
        <v>1813</v>
      </c>
      <c r="L209" s="284"/>
      <c r="M209" s="284"/>
      <c r="N209" s="284"/>
      <c r="O209" s="284"/>
      <c r="P209" s="284"/>
      <c r="Q209" s="284"/>
      <c r="R209" s="284"/>
      <c r="S209" s="284"/>
      <c r="T209" s="284"/>
      <c r="U209" s="284"/>
    </row>
    <row r="210" spans="1:21" ht="18.75" customHeight="1">
      <c r="A210" s="8"/>
      <c r="L210" s="285"/>
      <c r="M210" s="285"/>
      <c r="N210" s="285"/>
      <c r="O210" s="285"/>
      <c r="P210" s="285"/>
      <c r="Q210" s="285"/>
      <c r="R210" s="285"/>
      <c r="S210" s="285"/>
      <c r="T210" s="285"/>
      <c r="U210" s="285"/>
    </row>
    <row r="211" spans="1:21" ht="18.75" customHeight="1">
      <c r="F211" s="282"/>
    </row>
    <row r="212" spans="1:21" ht="18.75" customHeight="1">
      <c r="F212" s="282"/>
    </row>
    <row r="213" spans="1:21" ht="18.75" customHeight="1"/>
    <row r="214" spans="1:21" ht="18.75" customHeight="1"/>
    <row r="215" spans="1:21" ht="18.75" customHeight="1"/>
    <row r="216" spans="1:21" ht="18.75" customHeight="1"/>
    <row r="217" spans="1:21" ht="18.75" customHeight="1"/>
    <row r="218" spans="1:21" ht="18.75" customHeight="1"/>
    <row r="219" spans="1:21" ht="18.75" customHeight="1"/>
    <row r="220" spans="1:21" ht="18.75" customHeight="1"/>
    <row r="221" spans="1:21" s="259" customFormat="1"/>
    <row r="222" spans="1:21" s="259" customFormat="1"/>
  </sheetData>
  <hyperlinks>
    <hyperlink ref="A1" location="Menu!A1" display="Return to Menu" xr:uid="{4A28A745-6BCB-4BB8-84C9-02F711EF8EEC}"/>
  </hyperlinks>
  <printOptions horizontalCentered="1"/>
  <pageMargins left="0.25" right="0.25" top="0.5" bottom="0.25" header="0" footer="0"/>
  <pageSetup paperSize="7" scale="75" orientation="portrait" r:id="rId1"/>
  <headerFooter alignWithMargins="0"/>
  <rowBreaks count="3" manualBreakCount="3">
    <brk id="50" max="20" man="1"/>
    <brk id="95" max="20" man="1"/>
    <brk id="140" max="20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FCCBF-ABF1-4821-8EA8-7807591537D3}">
  <dimension ref="A1:AU42"/>
  <sheetViews>
    <sheetView view="pageBreakPreview" zoomScaleNormal="130" workbookViewId="0">
      <pane xSplit="1" ySplit="3" topLeftCell="B18" activePane="bottomRight" state="frozen"/>
      <selection activeCell="O48" sqref="O48"/>
      <selection pane="topRight" activeCell="O48" sqref="O48"/>
      <selection pane="bottomLeft" activeCell="O48" sqref="O48"/>
      <selection pane="bottomRight"/>
    </sheetView>
  </sheetViews>
  <sheetFormatPr defaultColWidth="11.25" defaultRowHeight="13.5"/>
  <cols>
    <col min="1" max="1" width="13" style="260" customWidth="1"/>
    <col min="2" max="2" width="9.25" style="260" customWidth="1"/>
    <col min="3" max="3" width="7.75" style="260" customWidth="1"/>
    <col min="4" max="4" width="8.625" style="260" customWidth="1"/>
    <col min="5" max="5" width="14.125" style="260" customWidth="1"/>
    <col min="6" max="6" width="9" style="260" customWidth="1"/>
    <col min="7" max="7" width="9.375" style="260" customWidth="1"/>
    <col min="8" max="8" width="10" style="260" customWidth="1"/>
    <col min="9" max="9" width="8.75" style="260" customWidth="1"/>
    <col min="10" max="10" width="11.25" style="260" customWidth="1"/>
    <col min="11" max="12" width="8.875" style="260" customWidth="1"/>
    <col min="13" max="13" width="9.75" style="260" customWidth="1"/>
    <col min="14" max="14" width="12.375" style="260" customWidth="1"/>
    <col min="15" max="15" width="8.875" style="260" customWidth="1"/>
    <col min="16" max="16" width="10.25" style="260" customWidth="1"/>
    <col min="17" max="17" width="10.375" style="260" customWidth="1"/>
    <col min="18" max="18" width="8.875" style="260" customWidth="1"/>
    <col min="19" max="19" width="9.875" style="260" customWidth="1"/>
    <col min="20" max="24" width="8.875" style="260" customWidth="1"/>
    <col min="25" max="16384" width="11.25" style="260"/>
  </cols>
  <sheetData>
    <row r="1" spans="1:24" ht="26.25">
      <c r="A1" s="6" t="s">
        <v>85</v>
      </c>
    </row>
    <row r="2" spans="1:24" s="253" customFormat="1" ht="31.15" customHeight="1" thickBot="1">
      <c r="A2" s="66" t="s">
        <v>1985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</row>
    <row r="3" spans="1:24" s="254" customFormat="1" ht="31.5">
      <c r="A3" s="261"/>
      <c r="B3" s="262" t="s">
        <v>1603</v>
      </c>
      <c r="C3" s="262" t="s">
        <v>1593</v>
      </c>
      <c r="D3" s="262" t="s">
        <v>1973</v>
      </c>
      <c r="E3" s="262" t="s">
        <v>1589</v>
      </c>
      <c r="F3" s="262" t="s">
        <v>1974</v>
      </c>
      <c r="G3" s="262" t="s">
        <v>1595</v>
      </c>
      <c r="H3" s="262" t="s">
        <v>1597</v>
      </c>
      <c r="I3" s="262" t="s">
        <v>1590</v>
      </c>
      <c r="J3" s="274" t="s">
        <v>1602</v>
      </c>
      <c r="K3" s="262" t="s">
        <v>1604</v>
      </c>
      <c r="L3" s="262" t="s">
        <v>1599</v>
      </c>
      <c r="M3" s="262" t="s">
        <v>1975</v>
      </c>
      <c r="N3" s="262" t="s">
        <v>1592</v>
      </c>
      <c r="O3" s="262" t="s">
        <v>1976</v>
      </c>
      <c r="P3" s="262" t="s">
        <v>1977</v>
      </c>
      <c r="Q3" s="262" t="s">
        <v>1978</v>
      </c>
      <c r="R3" s="262" t="s">
        <v>1596</v>
      </c>
      <c r="S3" s="262" t="s">
        <v>1594</v>
      </c>
      <c r="T3" s="262" t="s">
        <v>1979</v>
      </c>
      <c r="U3" s="1121" t="s">
        <v>1607</v>
      </c>
      <c r="V3" s="1121" t="s">
        <v>1598</v>
      </c>
      <c r="W3" s="1121" t="s">
        <v>1591</v>
      </c>
      <c r="X3" s="274" t="s">
        <v>1608</v>
      </c>
    </row>
    <row r="4" spans="1:24" s="256" customFormat="1" ht="16.5" customHeight="1">
      <c r="A4" s="267" t="s">
        <v>1801</v>
      </c>
      <c r="B4" s="268">
        <v>1.2357752222484073</v>
      </c>
      <c r="C4" s="268">
        <v>1.0540820117807503</v>
      </c>
      <c r="D4" s="268">
        <v>1.2079202417264068</v>
      </c>
      <c r="E4" s="268">
        <v>1.2334185757360687</v>
      </c>
      <c r="F4" s="268">
        <v>1.2399273108343647</v>
      </c>
      <c r="G4" s="268">
        <v>1.2216819552312093</v>
      </c>
      <c r="H4" s="268">
        <v>1.2334409554007471</v>
      </c>
      <c r="I4" s="268">
        <v>1.2906337250905637</v>
      </c>
      <c r="J4" s="277">
        <v>1.2391541967146209</v>
      </c>
      <c r="K4" s="268">
        <v>1.2147817310084954</v>
      </c>
      <c r="L4" s="268">
        <v>1.247371613446068</v>
      </c>
      <c r="M4" s="268">
        <v>2.5115518478065031</v>
      </c>
      <c r="N4" s="268">
        <v>1.2465617655975738</v>
      </c>
      <c r="O4" s="268">
        <v>1.2398646120079229</v>
      </c>
      <c r="P4" s="268">
        <v>1.2875005425264494</v>
      </c>
      <c r="Q4" s="268">
        <v>1.2596500019598029</v>
      </c>
      <c r="R4" s="268">
        <v>1.3201341839021152</v>
      </c>
      <c r="S4" s="268">
        <v>1.2409638901140621</v>
      </c>
      <c r="T4" s="268">
        <v>1.4565175733984588</v>
      </c>
      <c r="U4" s="1122">
        <v>1.270959281207837</v>
      </c>
      <c r="V4" s="1122">
        <v>1.3003167459350831</v>
      </c>
      <c r="W4" s="1122">
        <v>1.2819344760130258</v>
      </c>
      <c r="X4" s="277">
        <v>1</v>
      </c>
    </row>
    <row r="5" spans="1:24" s="256" customFormat="1" ht="16.5" customHeight="1">
      <c r="A5" s="263" t="s">
        <v>1802</v>
      </c>
      <c r="B5" s="264">
        <v>0.80162366902476978</v>
      </c>
      <c r="C5" s="264">
        <v>0.68294574487377901</v>
      </c>
      <c r="D5" s="264">
        <v>0.78316414259646328</v>
      </c>
      <c r="E5" s="264">
        <v>0.79162780525903476</v>
      </c>
      <c r="F5" s="264">
        <v>0.80355380477888783</v>
      </c>
      <c r="G5" s="264">
        <v>0.79131823001930301</v>
      </c>
      <c r="H5" s="264">
        <v>0.80241817291020767</v>
      </c>
      <c r="I5" s="264">
        <v>0.83173192254471495</v>
      </c>
      <c r="J5" s="275">
        <v>0.8011929844434752</v>
      </c>
      <c r="K5" s="264">
        <v>0.79297913228632078</v>
      </c>
      <c r="L5" s="264">
        <v>0.82172661550096815</v>
      </c>
      <c r="M5" s="264">
        <v>0.75962681494497242</v>
      </c>
      <c r="N5" s="264">
        <v>0.80905528217746836</v>
      </c>
      <c r="O5" s="264">
        <v>0.80978073777871951</v>
      </c>
      <c r="P5" s="264">
        <v>0.82584068006565425</v>
      </c>
      <c r="Q5" s="264">
        <v>0.81862698235576281</v>
      </c>
      <c r="R5" s="264">
        <v>0.85421740512068978</v>
      </c>
      <c r="S5" s="264">
        <v>0.80528068974328793</v>
      </c>
      <c r="T5" s="264">
        <v>0.92230997966513306</v>
      </c>
      <c r="U5" s="1123">
        <v>0.82004451402315293</v>
      </c>
      <c r="V5" s="1123">
        <v>0.8402229948834562</v>
      </c>
      <c r="W5" s="1123">
        <v>0.82393127976163916</v>
      </c>
      <c r="X5" s="275">
        <v>1</v>
      </c>
    </row>
    <row r="6" spans="1:24" s="256" customFormat="1" ht="16.5" customHeight="1">
      <c r="A6" s="263" t="s">
        <v>1803</v>
      </c>
      <c r="B6" s="264">
        <v>0.81220736321419329</v>
      </c>
      <c r="C6" s="264">
        <v>0.7018599061959967</v>
      </c>
      <c r="D6" s="264">
        <v>0.80065660827415142</v>
      </c>
      <c r="E6" s="264">
        <v>0.82040613442267996</v>
      </c>
      <c r="F6" s="264">
        <v>0.81330767819909167</v>
      </c>
      <c r="G6" s="264">
        <v>0.80441772381879506</v>
      </c>
      <c r="H6" s="264">
        <v>0.81403410418253874</v>
      </c>
      <c r="I6" s="264">
        <v>0.85377644408722386</v>
      </c>
      <c r="J6" s="275">
        <v>0.81977708585521647</v>
      </c>
      <c r="K6" s="264">
        <v>0.80786425835455089</v>
      </c>
      <c r="L6" s="264">
        <v>0.84214236773569451</v>
      </c>
      <c r="M6" s="264">
        <v>0.77766446118794519</v>
      </c>
      <c r="N6" s="264">
        <v>0.82020365855435551</v>
      </c>
      <c r="O6" s="264">
        <v>0.80911281555878234</v>
      </c>
      <c r="P6" s="264">
        <v>0.84052745612707713</v>
      </c>
      <c r="Q6" s="264">
        <v>0.83806435510964927</v>
      </c>
      <c r="R6" s="264">
        <v>0.87113372374397657</v>
      </c>
      <c r="S6" s="264">
        <v>0.81419406897441493</v>
      </c>
      <c r="T6" s="264">
        <v>0.95387559287256818</v>
      </c>
      <c r="U6" s="1123">
        <v>0.83939721507789145</v>
      </c>
      <c r="V6" s="1123">
        <v>0.85127259851529646</v>
      </c>
      <c r="W6" s="1123">
        <v>0.83999284878041691</v>
      </c>
      <c r="X6" s="275">
        <v>1</v>
      </c>
    </row>
    <row r="7" spans="1:24" s="257" customFormat="1" ht="16.5" customHeight="1">
      <c r="A7" s="263" t="s">
        <v>1804</v>
      </c>
      <c r="B7" s="264">
        <v>1.0335264377745512</v>
      </c>
      <c r="C7" s="264">
        <v>0.89984600257001424</v>
      </c>
      <c r="D7" s="264">
        <v>1.0065804820177797</v>
      </c>
      <c r="E7" s="264">
        <v>1.0314422870119135</v>
      </c>
      <c r="F7" s="264">
        <v>1.0265293435558798</v>
      </c>
      <c r="G7" s="264">
        <v>1.0136281239262144</v>
      </c>
      <c r="H7" s="264">
        <v>1.0257079029851908</v>
      </c>
      <c r="I7" s="264">
        <v>1.0669439205328664</v>
      </c>
      <c r="J7" s="275">
        <v>1.0476366259878163</v>
      </c>
      <c r="K7" s="264">
        <v>1.0222330137824986</v>
      </c>
      <c r="L7" s="264">
        <v>1.0740995063888987</v>
      </c>
      <c r="M7" s="264">
        <v>0.99835093469621849</v>
      </c>
      <c r="N7" s="264">
        <v>1.0319683931294439</v>
      </c>
      <c r="O7" s="264">
        <v>1.0197587890251099</v>
      </c>
      <c r="P7" s="264">
        <v>1.048187322291438</v>
      </c>
      <c r="Q7" s="264">
        <v>1.0569152211595274</v>
      </c>
      <c r="R7" s="264">
        <v>1.0919511052198989</v>
      </c>
      <c r="S7" s="264">
        <v>1.0239738739390092</v>
      </c>
      <c r="T7" s="264">
        <v>1.1668344930466619</v>
      </c>
      <c r="U7" s="1123">
        <v>1.0438382215924842</v>
      </c>
      <c r="V7" s="1123">
        <v>1.0750907089669786</v>
      </c>
      <c r="W7" s="1123">
        <v>1.0455682747557755</v>
      </c>
      <c r="X7" s="275">
        <v>1</v>
      </c>
    </row>
    <row r="8" spans="1:24" s="257" customFormat="1" ht="16.5" customHeight="1">
      <c r="A8" s="263" t="s">
        <v>1805</v>
      </c>
      <c r="B8" s="264">
        <v>0.89974367117321918</v>
      </c>
      <c r="C8" s="264">
        <v>0.78940643076711992</v>
      </c>
      <c r="D8" s="264">
        <v>0.88081158200177945</v>
      </c>
      <c r="E8" s="264">
        <v>0.90748459458127606</v>
      </c>
      <c r="F8" s="264">
        <v>0.88806751389114214</v>
      </c>
      <c r="G8" s="264">
        <v>0.88535694014948019</v>
      </c>
      <c r="H8" s="264">
        <v>0.89545530537159213</v>
      </c>
      <c r="I8" s="264">
        <v>0.9344240599000313</v>
      </c>
      <c r="J8" s="275">
        <v>0.92191371963814694</v>
      </c>
      <c r="K8" s="264">
        <v>0.89094854449857974</v>
      </c>
      <c r="L8" s="264">
        <v>0.95877454664355521</v>
      </c>
      <c r="M8" s="264">
        <v>0.87691109217453833</v>
      </c>
      <c r="N8" s="264">
        <v>0.89979940510776113</v>
      </c>
      <c r="O8" s="264">
        <v>0.88953036128799234</v>
      </c>
      <c r="P8" s="264">
        <v>0.9211996175249072</v>
      </c>
      <c r="Q8" s="264">
        <v>0.9253328888957465</v>
      </c>
      <c r="R8" s="264">
        <v>0.93122904497702175</v>
      </c>
      <c r="S8" s="264">
        <v>0.89234218307031721</v>
      </c>
      <c r="T8" s="264">
        <v>0.99261627072647041</v>
      </c>
      <c r="U8" s="1123">
        <v>0.91783181156285509</v>
      </c>
      <c r="V8" s="1123">
        <v>0.93548201285944443</v>
      </c>
      <c r="W8" s="1123">
        <v>0.91922494372868901</v>
      </c>
      <c r="X8" s="275">
        <v>1</v>
      </c>
    </row>
    <row r="9" spans="1:24" s="257" customFormat="1" ht="16.5" customHeight="1">
      <c r="A9" s="263" t="s">
        <v>1806</v>
      </c>
      <c r="B9" s="264">
        <v>0.89405568899416954</v>
      </c>
      <c r="C9" s="264">
        <v>0.81956104791761641</v>
      </c>
      <c r="D9" s="264">
        <v>0.87517069350649423</v>
      </c>
      <c r="E9" s="264">
        <v>0.9047544744461673</v>
      </c>
      <c r="F9" s="264">
        <v>0.87831704057941096</v>
      </c>
      <c r="G9" s="264">
        <v>0.88103870918134042</v>
      </c>
      <c r="H9" s="264">
        <v>0.89100866061958039</v>
      </c>
      <c r="I9" s="264">
        <v>0.91466550709887084</v>
      </c>
      <c r="J9" s="275">
        <v>0.92831183630051839</v>
      </c>
      <c r="K9" s="264">
        <v>0.88653228299999121</v>
      </c>
      <c r="L9" s="264">
        <v>0.95968178431435247</v>
      </c>
      <c r="M9" s="264">
        <v>0.88037608280425372</v>
      </c>
      <c r="N9" s="264">
        <v>0.89456417913865172</v>
      </c>
      <c r="O9" s="264">
        <v>0.88593509626588007</v>
      </c>
      <c r="P9" s="264">
        <v>0.911958864671775</v>
      </c>
      <c r="Q9" s="264">
        <v>0.91600756906589631</v>
      </c>
      <c r="R9" s="264">
        <v>0.92355093930884613</v>
      </c>
      <c r="S9" s="264">
        <v>0.88532123998043688</v>
      </c>
      <c r="T9" s="264">
        <v>0.97603602113517163</v>
      </c>
      <c r="U9" s="1123">
        <v>0.91050122830594438</v>
      </c>
      <c r="V9" s="1123">
        <v>0.91882307320220413</v>
      </c>
      <c r="W9" s="1123">
        <v>0.91061308130763907</v>
      </c>
      <c r="X9" s="275">
        <v>1</v>
      </c>
    </row>
    <row r="10" spans="1:24" s="257" customFormat="1" ht="16.5" customHeight="1">
      <c r="A10" s="263" t="s">
        <v>1807</v>
      </c>
      <c r="B10" s="264">
        <v>0.85544292117494436</v>
      </c>
      <c r="C10" s="264">
        <v>0.81551458611971905</v>
      </c>
      <c r="D10" s="264">
        <v>0.84735562690788946</v>
      </c>
      <c r="E10" s="264">
        <v>0.87533129931874176</v>
      </c>
      <c r="F10" s="264">
        <v>0.84345822772653922</v>
      </c>
      <c r="G10" s="264">
        <v>0.84744607210538159</v>
      </c>
      <c r="H10" s="264">
        <v>0.85573770988002529</v>
      </c>
      <c r="I10" s="264">
        <v>0.87678104983552818</v>
      </c>
      <c r="J10" s="275">
        <v>0.89949355825259691</v>
      </c>
      <c r="K10" s="264">
        <v>0.85076661944918708</v>
      </c>
      <c r="L10" s="264">
        <v>0.92819834808054558</v>
      </c>
      <c r="M10" s="264">
        <v>0.85490355300143472</v>
      </c>
      <c r="N10" s="264">
        <v>0.8495403589599182</v>
      </c>
      <c r="O10" s="264">
        <v>0.85895734329933116</v>
      </c>
      <c r="P10" s="264">
        <v>0.8821926043200079</v>
      </c>
      <c r="Q10" s="264">
        <v>0.88546667489102993</v>
      </c>
      <c r="R10" s="264">
        <v>0.89158641882620104</v>
      </c>
      <c r="S10" s="264">
        <v>0.85719554929008823</v>
      </c>
      <c r="T10" s="264">
        <v>0.92911650186939809</v>
      </c>
      <c r="U10" s="1123">
        <v>0.88453957822875728</v>
      </c>
      <c r="V10" s="1123">
        <v>0.88212563045590264</v>
      </c>
      <c r="W10" s="1123">
        <v>0.88340925825854566</v>
      </c>
      <c r="X10" s="275">
        <v>1</v>
      </c>
    </row>
    <row r="11" spans="1:24" s="257" customFormat="1" ht="16.5" customHeight="1">
      <c r="A11" s="266" t="s">
        <v>1808</v>
      </c>
      <c r="B11" s="265">
        <v>0.84687772679432805</v>
      </c>
      <c r="C11" s="265">
        <v>0.82159106783674463</v>
      </c>
      <c r="D11" s="265">
        <v>0.84915733069370569</v>
      </c>
      <c r="E11" s="265">
        <v>0.86332839849269427</v>
      </c>
      <c r="F11" s="265">
        <v>0.83393204603957327</v>
      </c>
      <c r="G11" s="265">
        <v>0.83452566677452289</v>
      </c>
      <c r="H11" s="265">
        <v>0.84787730789921945</v>
      </c>
      <c r="I11" s="265">
        <v>0.88463773743306462</v>
      </c>
      <c r="J11" s="276">
        <v>0.87848811474374855</v>
      </c>
      <c r="K11" s="265">
        <v>0.84086068804275371</v>
      </c>
      <c r="L11" s="265">
        <v>0.8610971813658882</v>
      </c>
      <c r="M11" s="265">
        <v>0.83829156801875004</v>
      </c>
      <c r="N11" s="265">
        <v>0.83836310302413042</v>
      </c>
      <c r="O11" s="265">
        <v>0.85324086495457674</v>
      </c>
      <c r="P11" s="265">
        <v>0.88600979185377016</v>
      </c>
      <c r="Q11" s="265">
        <v>0.86907634579422788</v>
      </c>
      <c r="R11" s="265">
        <v>0.88003535716557935</v>
      </c>
      <c r="S11" s="265">
        <v>0.84826810139573894</v>
      </c>
      <c r="T11" s="265">
        <v>0.93157277277971828</v>
      </c>
      <c r="U11" s="1124">
        <v>0.88536649706430826</v>
      </c>
      <c r="V11" s="1124">
        <v>0.88003637911709176</v>
      </c>
      <c r="W11" s="1124">
        <v>0.88739847786392367</v>
      </c>
      <c r="X11" s="276">
        <v>1</v>
      </c>
    </row>
    <row r="12" spans="1:24" s="257" customFormat="1" ht="16.5" customHeight="1">
      <c r="A12" s="266" t="s">
        <v>1809</v>
      </c>
      <c r="B12" s="265">
        <v>0.8487398450502619</v>
      </c>
      <c r="C12" s="265">
        <v>0.82102947131889759</v>
      </c>
      <c r="D12" s="265">
        <v>0.85109760234926668</v>
      </c>
      <c r="E12" s="265">
        <v>0.85887290172680664</v>
      </c>
      <c r="F12" s="265">
        <v>0.84096632540953942</v>
      </c>
      <c r="G12" s="265">
        <v>0.84264516385606569</v>
      </c>
      <c r="H12" s="265">
        <v>0.84551882852685856</v>
      </c>
      <c r="I12" s="265">
        <v>0.883266876720185</v>
      </c>
      <c r="J12" s="276">
        <v>0.85927904237826236</v>
      </c>
      <c r="K12" s="265">
        <v>0.83990542551589187</v>
      </c>
      <c r="L12" s="265">
        <v>0.84973595283214098</v>
      </c>
      <c r="M12" s="265">
        <v>0.83024967733399035</v>
      </c>
      <c r="N12" s="265">
        <v>0.84003306101859154</v>
      </c>
      <c r="O12" s="265">
        <v>0.83998105426853731</v>
      </c>
      <c r="P12" s="265">
        <v>0.89018152506544157</v>
      </c>
      <c r="Q12" s="265">
        <v>0.8600097565883712</v>
      </c>
      <c r="R12" s="265">
        <v>0.86337370831901206</v>
      </c>
      <c r="S12" s="265">
        <v>0.85104243021910431</v>
      </c>
      <c r="T12" s="265">
        <v>0.92042741192306921</v>
      </c>
      <c r="U12" s="1124">
        <v>0.89141721318060141</v>
      </c>
      <c r="V12" s="1124">
        <v>0.86421181999713048</v>
      </c>
      <c r="W12" s="1124">
        <v>0.89103980075635036</v>
      </c>
      <c r="X12" s="276">
        <v>1</v>
      </c>
    </row>
    <row r="13" spans="1:24" s="257" customFormat="1" ht="16.5" customHeight="1">
      <c r="A13" s="266" t="s">
        <v>1810</v>
      </c>
      <c r="B13" s="265">
        <v>0.86995306432679087</v>
      </c>
      <c r="C13" s="265">
        <v>0.83794791825193382</v>
      </c>
      <c r="D13" s="265">
        <v>0.8685648384114647</v>
      </c>
      <c r="E13" s="265">
        <v>0.87360627920073763</v>
      </c>
      <c r="F13" s="265">
        <v>0.8696258136238052</v>
      </c>
      <c r="G13" s="265">
        <v>0.86550008193347305</v>
      </c>
      <c r="H13" s="265">
        <v>0.86722622093453972</v>
      </c>
      <c r="I13" s="265">
        <v>0.88373650766671463</v>
      </c>
      <c r="J13" s="276">
        <v>0.8796213299681751</v>
      </c>
      <c r="K13" s="265">
        <v>0.86506715150482727</v>
      </c>
      <c r="L13" s="265">
        <v>0.89281603873780213</v>
      </c>
      <c r="M13" s="265">
        <v>0.85576417852946018</v>
      </c>
      <c r="N13" s="265">
        <v>0.86094653827748702</v>
      </c>
      <c r="O13" s="265">
        <v>0.86458593353129654</v>
      </c>
      <c r="P13" s="265">
        <v>0.90020213412200289</v>
      </c>
      <c r="Q13" s="265">
        <v>0.87539753081038862</v>
      </c>
      <c r="R13" s="265">
        <v>0.87434130239641328</v>
      </c>
      <c r="S13" s="265">
        <v>0.87110705834007585</v>
      </c>
      <c r="T13" s="265">
        <v>0.91036127388424148</v>
      </c>
      <c r="U13" s="1124">
        <v>0.90425015779786266</v>
      </c>
      <c r="V13" s="1124">
        <v>0.87943905401353517</v>
      </c>
      <c r="W13" s="1124">
        <v>0.90003387950344482</v>
      </c>
      <c r="X13" s="276">
        <v>1</v>
      </c>
    </row>
    <row r="14" spans="1:24" s="257" customFormat="1" ht="16.5" customHeight="1">
      <c r="A14" s="266" t="s">
        <v>1811</v>
      </c>
      <c r="B14" s="265">
        <v>0.8985360856993776</v>
      </c>
      <c r="C14" s="265">
        <v>0.869217806276118</v>
      </c>
      <c r="D14" s="265">
        <v>0.89127780616204699</v>
      </c>
      <c r="E14" s="265">
        <v>0.89891440595588246</v>
      </c>
      <c r="F14" s="265">
        <v>0.89841057758939824</v>
      </c>
      <c r="G14" s="265">
        <v>0.89668930319883844</v>
      </c>
      <c r="H14" s="265">
        <v>0.89944851410949078</v>
      </c>
      <c r="I14" s="265">
        <v>0.89621154936448311</v>
      </c>
      <c r="J14" s="276">
        <v>0.89989645195062173</v>
      </c>
      <c r="K14" s="265">
        <v>0.89570896609690764</v>
      </c>
      <c r="L14" s="265">
        <v>0.92277177836060253</v>
      </c>
      <c r="M14" s="265">
        <v>0.88585595199562628</v>
      </c>
      <c r="N14" s="265">
        <v>0.89599096583653759</v>
      </c>
      <c r="O14" s="265">
        <v>0.89592325277533302</v>
      </c>
      <c r="P14" s="265">
        <v>0.90880891466767921</v>
      </c>
      <c r="Q14" s="265">
        <v>0.89894166101687867</v>
      </c>
      <c r="R14" s="265">
        <v>0.8980405513849099</v>
      </c>
      <c r="S14" s="265">
        <v>0.89901237902111975</v>
      </c>
      <c r="T14" s="265">
        <v>0.9029730246101878</v>
      </c>
      <c r="U14" s="1124">
        <v>0.90874309387892482</v>
      </c>
      <c r="V14" s="1124">
        <v>0.9064110810476943</v>
      </c>
      <c r="W14" s="1124">
        <v>0.90822241024738826</v>
      </c>
      <c r="X14" s="276">
        <v>1</v>
      </c>
    </row>
    <row r="15" spans="1:24" s="257" customFormat="1" ht="16.5" customHeight="1" thickBot="1">
      <c r="A15" s="280" t="s">
        <v>1812</v>
      </c>
      <c r="B15" s="281">
        <v>1</v>
      </c>
      <c r="C15" s="281">
        <v>1</v>
      </c>
      <c r="D15" s="281">
        <v>1</v>
      </c>
      <c r="E15" s="281">
        <v>1</v>
      </c>
      <c r="F15" s="281">
        <v>1</v>
      </c>
      <c r="G15" s="281">
        <v>1</v>
      </c>
      <c r="H15" s="281">
        <v>1</v>
      </c>
      <c r="I15" s="281">
        <v>1</v>
      </c>
      <c r="J15" s="283">
        <v>1</v>
      </c>
      <c r="K15" s="281">
        <v>1</v>
      </c>
      <c r="L15" s="281">
        <v>1</v>
      </c>
      <c r="M15" s="281">
        <v>1</v>
      </c>
      <c r="N15" s="281">
        <v>1</v>
      </c>
      <c r="O15" s="281">
        <v>1</v>
      </c>
      <c r="P15" s="281">
        <v>1</v>
      </c>
      <c r="Q15" s="281">
        <v>1</v>
      </c>
      <c r="R15" s="281">
        <v>1</v>
      </c>
      <c r="S15" s="281">
        <v>1</v>
      </c>
      <c r="T15" s="281">
        <v>1</v>
      </c>
      <c r="U15" s="1125">
        <v>1</v>
      </c>
      <c r="V15" s="1125">
        <v>1</v>
      </c>
      <c r="W15" s="1125">
        <v>1</v>
      </c>
      <c r="X15" s="283">
        <v>1</v>
      </c>
    </row>
    <row r="16" spans="1:24" s="256" customFormat="1" ht="16.5" customHeight="1">
      <c r="A16" s="267" t="s">
        <v>1961</v>
      </c>
      <c r="B16" s="268">
        <v>0.98125597416617383</v>
      </c>
      <c r="C16" s="268">
        <v>0.96930058700857546</v>
      </c>
      <c r="D16" s="268">
        <v>0.99729500549247885</v>
      </c>
      <c r="E16" s="268">
        <v>0.98163955389044355</v>
      </c>
      <c r="F16" s="268">
        <v>1.0073341416812167</v>
      </c>
      <c r="G16" s="268">
        <v>0.99327648699986759</v>
      </c>
      <c r="H16" s="268">
        <v>0.99650377851077288</v>
      </c>
      <c r="I16" s="268">
        <v>1.0080978679385519</v>
      </c>
      <c r="J16" s="277">
        <v>1.0052352229240147</v>
      </c>
      <c r="K16" s="268">
        <v>0.9891369929128585</v>
      </c>
      <c r="L16" s="268">
        <v>1.0035272668774513</v>
      </c>
      <c r="M16" s="268">
        <v>0.99072723772989801</v>
      </c>
      <c r="N16" s="268">
        <v>0.99697056084070335</v>
      </c>
      <c r="O16" s="268">
        <v>0.99935692819546784</v>
      </c>
      <c r="P16" s="268">
        <v>0.98004008450016877</v>
      </c>
      <c r="Q16" s="268">
        <v>0.98886702797422121</v>
      </c>
      <c r="R16" s="268">
        <v>1.020114974821251</v>
      </c>
      <c r="S16" s="268">
        <v>0.99315386504034486</v>
      </c>
      <c r="T16" s="268">
        <v>0.95020619782835025</v>
      </c>
      <c r="U16" s="1122">
        <v>0.98393826934454676</v>
      </c>
      <c r="V16" s="1122">
        <v>1.0092376512547154</v>
      </c>
      <c r="W16" s="1122">
        <v>0.97658731052341041</v>
      </c>
      <c r="X16" s="277">
        <v>1</v>
      </c>
    </row>
    <row r="17" spans="1:47" s="256" customFormat="1" ht="16.5" customHeight="1">
      <c r="A17" s="263" t="s">
        <v>1962</v>
      </c>
      <c r="B17" s="264">
        <v>1.0168396290807913</v>
      </c>
      <c r="C17" s="264">
        <v>0.95657970897357403</v>
      </c>
      <c r="D17" s="264">
        <v>1.0239976229404202</v>
      </c>
      <c r="E17" s="264">
        <v>1.0227891239407274</v>
      </c>
      <c r="F17" s="264">
        <v>1.0477853848757552</v>
      </c>
      <c r="G17" s="264">
        <v>1.03117704590973</v>
      </c>
      <c r="H17" s="264">
        <v>1.0304170044154601</v>
      </c>
      <c r="I17" s="264">
        <v>1.0659776212341314</v>
      </c>
      <c r="J17" s="275">
        <v>1.0596890173499725</v>
      </c>
      <c r="K17" s="264">
        <v>1.0253682373788287</v>
      </c>
      <c r="L17" s="264">
        <v>1.0218160458901615</v>
      </c>
      <c r="M17" s="264">
        <v>1.0239969316411539</v>
      </c>
      <c r="N17" s="264">
        <v>1.0238815344684424</v>
      </c>
      <c r="O17" s="264">
        <v>1.0387981925791105</v>
      </c>
      <c r="P17" s="264">
        <v>1.0142801521609497</v>
      </c>
      <c r="Q17" s="264">
        <v>1.0190566552554678</v>
      </c>
      <c r="R17" s="264">
        <v>1.0443047709055586</v>
      </c>
      <c r="S17" s="264">
        <v>1.0271912186238226</v>
      </c>
      <c r="T17" s="264">
        <v>0.9875823271871963</v>
      </c>
      <c r="U17" s="1123">
        <v>1.0221393048936165</v>
      </c>
      <c r="V17" s="1123">
        <v>1.0353715843844995</v>
      </c>
      <c r="W17" s="1123">
        <v>1.015266389429142</v>
      </c>
      <c r="X17" s="275">
        <v>1</v>
      </c>
    </row>
    <row r="18" spans="1:47" s="256" customFormat="1" ht="16.5" customHeight="1">
      <c r="A18" s="263" t="s">
        <v>1963</v>
      </c>
      <c r="B18" s="264">
        <v>1.0016693665640313</v>
      </c>
      <c r="C18" s="264">
        <v>0.96865511914204538</v>
      </c>
      <c r="D18" s="264">
        <v>1.0471639102048649</v>
      </c>
      <c r="E18" s="264">
        <v>1.0429895919519216</v>
      </c>
      <c r="F18" s="264">
        <v>1.0269164383969009</v>
      </c>
      <c r="G18" s="264">
        <v>1.0131890646423458</v>
      </c>
      <c r="H18" s="264">
        <v>1.0109484426265547</v>
      </c>
      <c r="I18" s="264">
        <v>1.0830700861952596</v>
      </c>
      <c r="J18" s="275">
        <v>1.0727514640700653</v>
      </c>
      <c r="K18" s="264">
        <v>1.0060304168722984</v>
      </c>
      <c r="L18" s="264">
        <v>1.0219803104382621</v>
      </c>
      <c r="M18" s="264">
        <v>1.0524860982146935</v>
      </c>
      <c r="N18" s="264">
        <v>1.0038563781037795</v>
      </c>
      <c r="O18" s="264">
        <v>1.0082057919554672</v>
      </c>
      <c r="P18" s="264">
        <v>1.0321406678312464</v>
      </c>
      <c r="Q18" s="264">
        <v>1.0301811451549385</v>
      </c>
      <c r="R18" s="264">
        <v>1.0553825309951634</v>
      </c>
      <c r="S18" s="264">
        <v>1.0105256564686773</v>
      </c>
      <c r="T18" s="264">
        <v>1.0099177327732984</v>
      </c>
      <c r="U18" s="1123">
        <v>1.046967850148939</v>
      </c>
      <c r="V18" s="1123">
        <v>1.022691851288352</v>
      </c>
      <c r="W18" s="1123">
        <v>1.0349023466565377</v>
      </c>
      <c r="X18" s="275">
        <v>1</v>
      </c>
    </row>
    <row r="19" spans="1:47" s="257" customFormat="1" ht="16.5" customHeight="1">
      <c r="A19" s="263" t="s">
        <v>1964</v>
      </c>
      <c r="B19" s="264">
        <v>0.94874912628217334</v>
      </c>
      <c r="C19" s="264">
        <v>0.94616772190835896</v>
      </c>
      <c r="D19" s="264">
        <v>0.99556534124279084</v>
      </c>
      <c r="E19" s="264">
        <v>1.0244579468331685</v>
      </c>
      <c r="F19" s="264">
        <v>0.95905859344844069</v>
      </c>
      <c r="G19" s="264">
        <v>0.9463855565129401</v>
      </c>
      <c r="H19" s="264">
        <v>0.94572526106025412</v>
      </c>
      <c r="I19" s="264">
        <v>1.0406357852619581</v>
      </c>
      <c r="J19" s="275">
        <v>1.0564473944900239</v>
      </c>
      <c r="K19" s="264">
        <v>0.94423625254000065</v>
      </c>
      <c r="L19" s="264">
        <v>0.96072536106334938</v>
      </c>
      <c r="M19" s="264">
        <v>1.0162047371891179</v>
      </c>
      <c r="N19" s="264">
        <v>0.93323566573585648</v>
      </c>
      <c r="O19" s="264">
        <v>0.94025138560786081</v>
      </c>
      <c r="P19" s="264">
        <v>1.0030982506965911</v>
      </c>
      <c r="Q19" s="264">
        <v>0.99227434936673975</v>
      </c>
      <c r="R19" s="264">
        <v>1.0672578695017978</v>
      </c>
      <c r="S19" s="264">
        <v>0.943300813193933</v>
      </c>
      <c r="T19" s="264">
        <v>0.98198856673122836</v>
      </c>
      <c r="U19" s="1123">
        <v>1.0194398676464425</v>
      </c>
      <c r="V19" s="1123">
        <v>0.96847412076614992</v>
      </c>
      <c r="W19" s="1123">
        <v>1.0056200908864186</v>
      </c>
      <c r="X19" s="275">
        <v>1</v>
      </c>
    </row>
    <row r="20" spans="1:47" s="257" customFormat="1" ht="16.5" customHeight="1">
      <c r="A20" s="263" t="s">
        <v>1965</v>
      </c>
      <c r="B20" s="264">
        <v>0.959207044757171</v>
      </c>
      <c r="C20" s="264">
        <v>0.93880324960704686</v>
      </c>
      <c r="D20" s="264">
        <v>0.9958281330674511</v>
      </c>
      <c r="E20" s="264">
        <v>1.0268393694352558</v>
      </c>
      <c r="F20" s="264">
        <v>0.9671893355173089</v>
      </c>
      <c r="G20" s="264">
        <v>0.95658712098293164</v>
      </c>
      <c r="H20" s="264">
        <v>0.95387251822111041</v>
      </c>
      <c r="I20" s="264">
        <v>1.0485767100657892</v>
      </c>
      <c r="J20" s="275">
        <v>1.0522142803439132</v>
      </c>
      <c r="K20" s="264">
        <v>0.95393132245459888</v>
      </c>
      <c r="L20" s="264">
        <v>0.97603736579481748</v>
      </c>
      <c r="M20" s="264">
        <v>0.99702086563469849</v>
      </c>
      <c r="N20" s="264">
        <v>0.94711052084260683</v>
      </c>
      <c r="O20" s="264">
        <v>0.94606632279957115</v>
      </c>
      <c r="P20" s="264">
        <v>1.0163640162535608</v>
      </c>
      <c r="Q20" s="264">
        <v>0.98325330760829466</v>
      </c>
      <c r="R20" s="264">
        <v>1.0301301459747281</v>
      </c>
      <c r="S20" s="264">
        <v>0.95156382050537958</v>
      </c>
      <c r="T20" s="264">
        <v>0.99866287986922719</v>
      </c>
      <c r="U20" s="1123">
        <v>1.035613291648863</v>
      </c>
      <c r="V20" s="1123">
        <v>0.96449355080318089</v>
      </c>
      <c r="W20" s="1123">
        <v>1.0187912407946396</v>
      </c>
      <c r="X20" s="275">
        <v>1</v>
      </c>
    </row>
    <row r="21" spans="1:47" s="257" customFormat="1" ht="16.5" customHeight="1">
      <c r="A21" s="263" t="s">
        <v>1966</v>
      </c>
      <c r="B21" s="264">
        <v>0.97972578394679111</v>
      </c>
      <c r="C21" s="264">
        <v>0.9593954188991507</v>
      </c>
      <c r="D21" s="264">
        <v>1.0269361815152163</v>
      </c>
      <c r="E21" s="264">
        <v>1.0716524860198191</v>
      </c>
      <c r="F21" s="264">
        <v>0.9887497660566229</v>
      </c>
      <c r="G21" s="264">
        <v>0.97675455704508363</v>
      </c>
      <c r="H21" s="264">
        <v>0.97768853002383005</v>
      </c>
      <c r="I21" s="264">
        <v>1.1000609954370615</v>
      </c>
      <c r="J21" s="275">
        <v>1.09052245930165</v>
      </c>
      <c r="K21" s="264">
        <v>0.97615507988492523</v>
      </c>
      <c r="L21" s="264">
        <v>1.0194747869572527</v>
      </c>
      <c r="M21" s="264">
        <v>1.0225326594590243</v>
      </c>
      <c r="N21" s="264">
        <v>0.97104756600515341</v>
      </c>
      <c r="O21" s="264">
        <v>0.96866050072527676</v>
      </c>
      <c r="P21" s="264">
        <v>1.0606208618409658</v>
      </c>
      <c r="Q21" s="264">
        <v>1.0197307526496544</v>
      </c>
      <c r="R21" s="264">
        <v>1.0631404679445449</v>
      </c>
      <c r="S21" s="264">
        <v>0.96884011676495174</v>
      </c>
      <c r="T21" s="264">
        <v>1.0488620869647243</v>
      </c>
      <c r="U21" s="1123">
        <v>1.0843808771169272</v>
      </c>
      <c r="V21" s="1123">
        <v>0.9916227636071302</v>
      </c>
      <c r="W21" s="1123">
        <v>1.0626546328655639</v>
      </c>
      <c r="X21" s="275">
        <v>1</v>
      </c>
    </row>
    <row r="22" spans="1:47" s="257" customFormat="1" ht="16.5" customHeight="1">
      <c r="A22" s="263" t="s">
        <v>1967</v>
      </c>
      <c r="B22" s="264">
        <v>0.99318916245155564</v>
      </c>
      <c r="C22" s="264">
        <v>0.98510289146478736</v>
      </c>
      <c r="D22" s="264">
        <v>1.0593813346099203</v>
      </c>
      <c r="E22" s="264">
        <v>1.1013457469898393</v>
      </c>
      <c r="F22" s="264">
        <v>1.0065883087259899</v>
      </c>
      <c r="G22" s="264">
        <v>0.99290157355762731</v>
      </c>
      <c r="H22" s="264">
        <v>0.99272003472651649</v>
      </c>
      <c r="I22" s="264">
        <v>1.1298132641046232</v>
      </c>
      <c r="J22" s="275">
        <v>1.1206531915560589</v>
      </c>
      <c r="K22" s="264">
        <v>0.99038227185980576</v>
      </c>
      <c r="L22" s="264">
        <v>1.0682778114950442</v>
      </c>
      <c r="M22" s="264">
        <v>1.0606719700449361</v>
      </c>
      <c r="N22" s="264">
        <v>0.97660284377175988</v>
      </c>
      <c r="O22" s="264">
        <v>0.99025513889134642</v>
      </c>
      <c r="P22" s="264">
        <v>1.0859943706831803</v>
      </c>
      <c r="Q22" s="264">
        <v>1.0505144573799021</v>
      </c>
      <c r="R22" s="264">
        <v>1.0983066925538587</v>
      </c>
      <c r="S22" s="264">
        <v>0.98771408645012471</v>
      </c>
      <c r="T22" s="264">
        <v>1.0823551960736866</v>
      </c>
      <c r="U22" s="1123">
        <v>1.1140524137870882</v>
      </c>
      <c r="V22" s="1123">
        <v>1.027835785250182</v>
      </c>
      <c r="W22" s="1123">
        <v>1.0959852613863179</v>
      </c>
      <c r="X22" s="275">
        <v>1</v>
      </c>
    </row>
    <row r="23" spans="1:47" s="257" customFormat="1" ht="16.5" customHeight="1">
      <c r="A23" s="266" t="s">
        <v>1968</v>
      </c>
      <c r="B23" s="265">
        <v>1.0016292187798013</v>
      </c>
      <c r="C23" s="265">
        <v>0.97600878873561059</v>
      </c>
      <c r="D23" s="265">
        <v>1.0731014402115753</v>
      </c>
      <c r="E23" s="265">
        <v>1.106548571999509</v>
      </c>
      <c r="F23" s="265">
        <v>1.0132618067483601</v>
      </c>
      <c r="G23" s="265">
        <v>0.99708404844534071</v>
      </c>
      <c r="H23" s="265">
        <v>1.000263595646034</v>
      </c>
      <c r="I23" s="265">
        <v>1.1490604630594987</v>
      </c>
      <c r="J23" s="276">
        <v>1.1288690426923356</v>
      </c>
      <c r="K23" s="265">
        <v>0.99791469142147005</v>
      </c>
      <c r="L23" s="265">
        <v>1.0774337781882715</v>
      </c>
      <c r="M23" s="265">
        <v>1.0772785407488079</v>
      </c>
      <c r="N23" s="265">
        <v>0.98265661190639975</v>
      </c>
      <c r="O23" s="265">
        <v>1.0007881371537839</v>
      </c>
      <c r="P23" s="265">
        <v>1.0919374338405479</v>
      </c>
      <c r="Q23" s="265">
        <v>1.0576463377921852</v>
      </c>
      <c r="R23" s="265">
        <v>1.0958329303138481</v>
      </c>
      <c r="S23" s="265">
        <v>0.99564005215624618</v>
      </c>
      <c r="T23" s="265">
        <v>1.082204926886519</v>
      </c>
      <c r="U23" s="1124">
        <v>1.1191667629855568</v>
      </c>
      <c r="V23" s="1124">
        <v>1.0340910327998385</v>
      </c>
      <c r="W23" s="1124">
        <v>1.0977627449227065</v>
      </c>
      <c r="X23" s="276">
        <v>1</v>
      </c>
    </row>
    <row r="24" spans="1:47" s="257" customFormat="1" ht="16.5" customHeight="1">
      <c r="A24" s="266" t="s">
        <v>1969</v>
      </c>
      <c r="B24" s="265">
        <v>1.0279197129432351</v>
      </c>
      <c r="C24" s="265">
        <v>0.9878734637063411</v>
      </c>
      <c r="D24" s="265">
        <v>1.1093552439717622</v>
      </c>
      <c r="E24" s="265">
        <v>1.1329967192722936</v>
      </c>
      <c r="F24" s="265">
        <v>1.0422811560007703</v>
      </c>
      <c r="G24" s="265">
        <v>1.0301846901547962</v>
      </c>
      <c r="H24" s="265">
        <v>1.0209801264422855</v>
      </c>
      <c r="I24" s="265">
        <v>1.1968221297432251</v>
      </c>
      <c r="J24" s="276">
        <v>1.1771205501619679</v>
      </c>
      <c r="K24" s="265">
        <v>1.0227400869259951</v>
      </c>
      <c r="L24" s="265">
        <v>1.1152737312564831</v>
      </c>
      <c r="M24" s="265">
        <v>1.1077732306073256</v>
      </c>
      <c r="N24" s="265">
        <v>1.0059866727648685</v>
      </c>
      <c r="O24" s="265">
        <v>1.0145497718992353</v>
      </c>
      <c r="P24" s="265">
        <v>1.124789261136536</v>
      </c>
      <c r="Q24" s="265">
        <v>1.0914899349180867</v>
      </c>
      <c r="R24" s="265">
        <v>1.11000703287976</v>
      </c>
      <c r="S24" s="265">
        <v>1.0216684746950775</v>
      </c>
      <c r="T24" s="265">
        <v>1.0951874494467164</v>
      </c>
      <c r="U24" s="1124">
        <v>1.1501398196939123</v>
      </c>
      <c r="V24" s="1124">
        <v>1.0624174074926045</v>
      </c>
      <c r="W24" s="1124">
        <v>1.1301069724842092</v>
      </c>
      <c r="X24" s="276">
        <v>1</v>
      </c>
    </row>
    <row r="25" spans="1:47" s="257" customFormat="1" ht="16.5" customHeight="1">
      <c r="A25" s="266" t="s">
        <v>1970</v>
      </c>
      <c r="B25" s="265">
        <v>1.070087008974463</v>
      </c>
      <c r="C25" s="265">
        <v>1.0257082581438002</v>
      </c>
      <c r="D25" s="265">
        <v>1.1593820947962801</v>
      </c>
      <c r="E25" s="265">
        <v>1.1690549812971005</v>
      </c>
      <c r="F25" s="265">
        <v>1.0875140424289302</v>
      </c>
      <c r="G25" s="265">
        <v>1.0757163475341163</v>
      </c>
      <c r="H25" s="265">
        <v>1.0632529598456433</v>
      </c>
      <c r="I25" s="265">
        <v>1.2409094062992876</v>
      </c>
      <c r="J25" s="276">
        <v>1.2228394552228687</v>
      </c>
      <c r="K25" s="265">
        <v>1.0720442751909769</v>
      </c>
      <c r="L25" s="265">
        <v>1.1725597186692578</v>
      </c>
      <c r="M25" s="265">
        <v>1.1697560758189958</v>
      </c>
      <c r="N25" s="265">
        <v>1.0475116460567737</v>
      </c>
      <c r="O25" s="265">
        <v>1.059884906060317</v>
      </c>
      <c r="P25" s="265">
        <v>1.1638601174563217</v>
      </c>
      <c r="Q25" s="265">
        <v>1.1365381903825169</v>
      </c>
      <c r="R25" s="265">
        <v>1.1378862108809735</v>
      </c>
      <c r="S25" s="265">
        <v>1.0601400329802309</v>
      </c>
      <c r="T25" s="265">
        <v>1.11957735697147</v>
      </c>
      <c r="U25" s="1124">
        <v>1.184355800536425</v>
      </c>
      <c r="V25" s="1124">
        <v>1.1081484574623162</v>
      </c>
      <c r="W25" s="1124">
        <v>1.1672829499204136</v>
      </c>
      <c r="X25" s="276">
        <v>1</v>
      </c>
    </row>
    <row r="26" spans="1:47" s="257" customFormat="1" ht="16.5" customHeight="1">
      <c r="A26" s="266" t="s">
        <v>1971</v>
      </c>
      <c r="B26" s="265">
        <v>1.0954833777754651</v>
      </c>
      <c r="C26" s="265">
        <v>1.0389892085203976</v>
      </c>
      <c r="D26" s="265">
        <v>1.1914795960609312</v>
      </c>
      <c r="E26" s="265">
        <v>1.1960874636454457</v>
      </c>
      <c r="F26" s="265">
        <v>1.1211507093333395</v>
      </c>
      <c r="G26" s="265">
        <v>1.1094426208432906</v>
      </c>
      <c r="H26" s="265">
        <v>1.0972712799066486</v>
      </c>
      <c r="I26" s="265">
        <v>1.2723389774832379</v>
      </c>
      <c r="J26" s="276">
        <v>1.2564201127182961</v>
      </c>
      <c r="K26" s="265">
        <v>1.1063504833210582</v>
      </c>
      <c r="L26" s="265">
        <v>1.2250473323607969</v>
      </c>
      <c r="M26" s="265">
        <v>1.2282033737358451</v>
      </c>
      <c r="N26" s="265">
        <v>1.0873191228476933</v>
      </c>
      <c r="O26" s="265">
        <v>1.0943555248077164</v>
      </c>
      <c r="P26" s="265">
        <v>1.1920839966098913</v>
      </c>
      <c r="Q26" s="265">
        <v>1.1692372332230321</v>
      </c>
      <c r="R26" s="265">
        <v>1.1577837477356667</v>
      </c>
      <c r="S26" s="265">
        <v>1.0892811682376722</v>
      </c>
      <c r="T26" s="265">
        <v>1.1478467473468883</v>
      </c>
      <c r="U26" s="1124">
        <v>1.2142078172033042</v>
      </c>
      <c r="V26" s="1124">
        <v>1.15514110333152</v>
      </c>
      <c r="W26" s="1124">
        <v>1.2002252562972162</v>
      </c>
      <c r="X26" s="276">
        <v>1</v>
      </c>
    </row>
    <row r="27" spans="1:47" s="257" customFormat="1" ht="16.5" customHeight="1" thickBot="1">
      <c r="A27" s="280" t="s">
        <v>1972</v>
      </c>
      <c r="B27" s="281">
        <v>1.0813415763924348</v>
      </c>
      <c r="C27" s="281">
        <v>1.0577926165699745</v>
      </c>
      <c r="D27" s="281">
        <v>1.1729157630405518</v>
      </c>
      <c r="E27" s="281">
        <v>1.1839860085346459</v>
      </c>
      <c r="F27" s="281">
        <v>1.1029467215509923</v>
      </c>
      <c r="G27" s="281">
        <v>1.0949378594326862</v>
      </c>
      <c r="H27" s="281">
        <v>1.0838221072317293</v>
      </c>
      <c r="I27" s="281">
        <v>1.2899106287873767</v>
      </c>
      <c r="J27" s="283">
        <v>1.2486739617987805</v>
      </c>
      <c r="K27" s="281">
        <v>1.0910073357982835</v>
      </c>
      <c r="L27" s="281">
        <v>1.2347348910247544</v>
      </c>
      <c r="M27" s="281">
        <v>1.2329592970522978</v>
      </c>
      <c r="N27" s="281">
        <v>1.0739125368578584</v>
      </c>
      <c r="O27" s="281">
        <v>1.0800069818644638</v>
      </c>
      <c r="P27" s="281">
        <v>1.1902974276839711</v>
      </c>
      <c r="Q27" s="281">
        <v>1.1582259807178443</v>
      </c>
      <c r="R27" s="281">
        <v>1.129997282620727</v>
      </c>
      <c r="S27" s="281">
        <v>1.0722699380116243</v>
      </c>
      <c r="T27" s="281">
        <v>1.149445911512714</v>
      </c>
      <c r="U27" s="1125">
        <v>1.2083904531866487</v>
      </c>
      <c r="V27" s="1125">
        <v>1.1289793663003029</v>
      </c>
      <c r="W27" s="1125">
        <v>1.2009964918566365</v>
      </c>
      <c r="X27" s="283">
        <v>1</v>
      </c>
    </row>
    <row r="28" spans="1:47" s="258" customFormat="1" ht="18.75" customHeight="1">
      <c r="A28" s="9" t="s">
        <v>288</v>
      </c>
      <c r="L28" s="284"/>
      <c r="M28" s="284"/>
      <c r="N28" s="284"/>
      <c r="O28" s="284"/>
      <c r="P28" s="284"/>
      <c r="Q28" s="284"/>
      <c r="R28" s="284"/>
      <c r="S28" s="284"/>
      <c r="T28" s="284"/>
      <c r="U28" s="284"/>
      <c r="V28" s="284"/>
      <c r="W28" s="284"/>
      <c r="X28" s="284"/>
      <c r="Y28" s="1163"/>
      <c r="Z28" s="1163"/>
      <c r="AA28" s="1163"/>
      <c r="AB28" s="1163"/>
      <c r="AC28" s="1163"/>
      <c r="AD28" s="1163"/>
      <c r="AE28" s="1163"/>
      <c r="AF28" s="1163"/>
      <c r="AG28" s="1163"/>
      <c r="AH28" s="1163"/>
      <c r="AI28" s="1163"/>
      <c r="AJ28" s="1163"/>
      <c r="AK28" s="1163"/>
      <c r="AL28" s="1163"/>
      <c r="AM28" s="1163"/>
      <c r="AN28" s="1163"/>
      <c r="AO28" s="1163"/>
      <c r="AP28" s="1163"/>
      <c r="AQ28" s="1163"/>
      <c r="AR28" s="1163"/>
      <c r="AS28" s="1163"/>
      <c r="AT28" s="1163"/>
      <c r="AU28" s="1163"/>
    </row>
    <row r="29" spans="1:47" s="258" customFormat="1" ht="18.75" customHeight="1">
      <c r="A29" s="9"/>
      <c r="L29" s="284"/>
      <c r="M29" s="284"/>
      <c r="N29" s="284"/>
      <c r="O29" s="284"/>
      <c r="P29" s="284"/>
      <c r="Q29" s="284"/>
      <c r="R29" s="284"/>
      <c r="S29" s="284"/>
      <c r="T29" s="284"/>
      <c r="U29" s="284"/>
      <c r="V29" s="284"/>
      <c r="W29" s="284"/>
      <c r="X29" s="284"/>
      <c r="Y29" s="1163"/>
      <c r="Z29" s="1163"/>
      <c r="AA29" s="1163"/>
      <c r="AB29" s="1163"/>
      <c r="AC29" s="1163"/>
      <c r="AD29" s="1163"/>
      <c r="AE29" s="1163"/>
      <c r="AF29" s="1163"/>
      <c r="AG29" s="1163"/>
      <c r="AH29" s="1163"/>
      <c r="AI29" s="1163"/>
      <c r="AJ29" s="1163"/>
      <c r="AK29" s="1163"/>
      <c r="AL29" s="1163"/>
      <c r="AM29" s="1163"/>
      <c r="AN29" s="1163"/>
      <c r="AO29" s="1163"/>
      <c r="AP29" s="1163"/>
      <c r="AQ29" s="1163"/>
      <c r="AR29" s="1163"/>
      <c r="AS29" s="1163"/>
      <c r="AT29" s="1163"/>
      <c r="AU29" s="1163"/>
    </row>
    <row r="30" spans="1:47" ht="18.75" customHeight="1">
      <c r="A30" s="8"/>
      <c r="L30" s="285"/>
      <c r="M30" s="285"/>
      <c r="N30" s="285"/>
      <c r="O30" s="285"/>
      <c r="P30" s="285"/>
      <c r="Q30" s="285"/>
      <c r="R30" s="285"/>
      <c r="S30" s="285"/>
      <c r="T30" s="285"/>
      <c r="U30" s="285"/>
      <c r="V30" s="285"/>
      <c r="W30" s="285"/>
      <c r="X30" s="285"/>
      <c r="Y30" s="1163"/>
      <c r="Z30" s="1163"/>
      <c r="AA30" s="1163"/>
      <c r="AB30" s="1163"/>
      <c r="AC30" s="1163"/>
      <c r="AD30" s="1163"/>
      <c r="AE30" s="1163"/>
      <c r="AF30" s="1163"/>
      <c r="AG30" s="1163"/>
      <c r="AH30" s="1163"/>
      <c r="AI30" s="1163"/>
      <c r="AJ30" s="1163"/>
      <c r="AK30" s="1163"/>
      <c r="AL30" s="1163"/>
      <c r="AM30" s="1163"/>
      <c r="AN30" s="1163"/>
      <c r="AO30" s="1163"/>
      <c r="AP30" s="1163"/>
      <c r="AQ30" s="1163"/>
      <c r="AR30" s="1163"/>
      <c r="AS30" s="1163"/>
      <c r="AT30" s="1163"/>
      <c r="AU30" s="1163"/>
    </row>
    <row r="31" spans="1:47" ht="18.75" customHeight="1">
      <c r="F31" s="282"/>
      <c r="Y31" s="1163"/>
      <c r="Z31" s="1163"/>
      <c r="AA31" s="1163"/>
      <c r="AB31" s="1163"/>
      <c r="AC31" s="1163"/>
      <c r="AD31" s="1163"/>
      <c r="AE31" s="1163"/>
      <c r="AF31" s="1163"/>
      <c r="AG31" s="1163"/>
      <c r="AH31" s="1163"/>
      <c r="AI31" s="1163"/>
      <c r="AJ31" s="1163"/>
      <c r="AK31" s="1163"/>
      <c r="AL31" s="1163"/>
      <c r="AM31" s="1163"/>
      <c r="AN31" s="1163"/>
      <c r="AO31" s="1163"/>
      <c r="AP31" s="1163"/>
      <c r="AQ31" s="1163"/>
      <c r="AR31" s="1163"/>
      <c r="AS31" s="1163"/>
      <c r="AT31" s="1163"/>
      <c r="AU31" s="1163"/>
    </row>
    <row r="32" spans="1:47" ht="18.75" customHeight="1">
      <c r="F32" s="282"/>
      <c r="Y32" s="1163"/>
      <c r="Z32" s="1163"/>
      <c r="AA32" s="1163"/>
      <c r="AB32" s="1163"/>
      <c r="AC32" s="1163"/>
      <c r="AD32" s="1163"/>
      <c r="AE32" s="1163"/>
      <c r="AF32" s="1163"/>
      <c r="AG32" s="1163"/>
      <c r="AH32" s="1163"/>
      <c r="AI32" s="1163"/>
      <c r="AJ32" s="1163"/>
      <c r="AK32" s="1163"/>
      <c r="AL32" s="1163"/>
      <c r="AM32" s="1163"/>
      <c r="AN32" s="1163"/>
      <c r="AO32" s="1163"/>
      <c r="AP32" s="1163"/>
      <c r="AQ32" s="1163"/>
      <c r="AR32" s="1163"/>
      <c r="AS32" s="1163"/>
      <c r="AT32" s="1163"/>
      <c r="AU32" s="1163"/>
    </row>
    <row r="33" spans="25:47" ht="18.75" customHeight="1">
      <c r="Y33" s="1163"/>
      <c r="Z33" s="1163"/>
      <c r="AA33" s="1163"/>
      <c r="AB33" s="1163"/>
      <c r="AC33" s="1163"/>
      <c r="AD33" s="1163"/>
      <c r="AE33" s="1163"/>
      <c r="AF33" s="1163"/>
      <c r="AG33" s="1163"/>
      <c r="AH33" s="1163"/>
      <c r="AI33" s="1163"/>
      <c r="AJ33" s="1163"/>
      <c r="AK33" s="1163"/>
      <c r="AL33" s="1163"/>
      <c r="AM33" s="1163"/>
      <c r="AN33" s="1163"/>
      <c r="AO33" s="1163"/>
      <c r="AP33" s="1163"/>
      <c r="AQ33" s="1163"/>
      <c r="AR33" s="1163"/>
      <c r="AS33" s="1163"/>
      <c r="AT33" s="1163"/>
      <c r="AU33" s="1163"/>
    </row>
    <row r="34" spans="25:47" ht="18.75" customHeight="1">
      <c r="Y34" s="1163"/>
      <c r="Z34" s="1163"/>
      <c r="AA34" s="1163"/>
      <c r="AB34" s="1163"/>
      <c r="AC34" s="1163"/>
      <c r="AD34" s="1163"/>
      <c r="AE34" s="1163"/>
      <c r="AF34" s="1163"/>
      <c r="AG34" s="1163"/>
      <c r="AH34" s="1163"/>
      <c r="AI34" s="1163"/>
      <c r="AJ34" s="1163"/>
      <c r="AK34" s="1163"/>
      <c r="AL34" s="1163"/>
      <c r="AM34" s="1163"/>
      <c r="AN34" s="1163"/>
      <c r="AO34" s="1163"/>
      <c r="AP34" s="1163"/>
      <c r="AQ34" s="1163"/>
      <c r="AR34" s="1163"/>
      <c r="AS34" s="1163"/>
      <c r="AT34" s="1163"/>
      <c r="AU34" s="1163"/>
    </row>
    <row r="35" spans="25:47" ht="18.75" customHeight="1">
      <c r="Y35" s="1163"/>
      <c r="Z35" s="1163"/>
      <c r="AA35" s="1163"/>
      <c r="AB35" s="1163"/>
      <c r="AC35" s="1163"/>
      <c r="AD35" s="1163"/>
      <c r="AE35" s="1163"/>
      <c r="AF35" s="1163"/>
      <c r="AG35" s="1163"/>
      <c r="AH35" s="1163"/>
      <c r="AI35" s="1163"/>
      <c r="AJ35" s="1163"/>
      <c r="AK35" s="1163"/>
      <c r="AL35" s="1163"/>
      <c r="AM35" s="1163"/>
      <c r="AN35" s="1163"/>
      <c r="AO35" s="1163"/>
      <c r="AP35" s="1163"/>
      <c r="AQ35" s="1163"/>
      <c r="AR35" s="1163"/>
      <c r="AS35" s="1163"/>
      <c r="AT35" s="1163"/>
      <c r="AU35" s="1163"/>
    </row>
    <row r="36" spans="25:47" ht="18.75" customHeight="1">
      <c r="Y36" s="1163"/>
      <c r="Z36" s="1163"/>
      <c r="AA36" s="1163"/>
      <c r="AB36" s="1163"/>
      <c r="AC36" s="1163"/>
      <c r="AD36" s="1163"/>
      <c r="AE36" s="1163"/>
      <c r="AF36" s="1163"/>
      <c r="AG36" s="1163"/>
      <c r="AH36" s="1163"/>
      <c r="AI36" s="1163"/>
      <c r="AJ36" s="1163"/>
      <c r="AK36" s="1163"/>
      <c r="AL36" s="1163"/>
      <c r="AM36" s="1163"/>
      <c r="AN36" s="1163"/>
      <c r="AO36" s="1163"/>
      <c r="AP36" s="1163"/>
      <c r="AQ36" s="1163"/>
      <c r="AR36" s="1163"/>
      <c r="AS36" s="1163"/>
      <c r="AT36" s="1163"/>
      <c r="AU36" s="1163"/>
    </row>
    <row r="37" spans="25:47" ht="18.75" customHeight="1">
      <c r="Y37" s="1163"/>
      <c r="Z37" s="1163"/>
      <c r="AA37" s="1163"/>
      <c r="AB37" s="1163"/>
      <c r="AC37" s="1163"/>
      <c r="AD37" s="1163"/>
      <c r="AE37" s="1163"/>
      <c r="AF37" s="1163"/>
      <c r="AG37" s="1163"/>
      <c r="AH37" s="1163"/>
      <c r="AI37" s="1163"/>
      <c r="AJ37" s="1163"/>
      <c r="AK37" s="1163"/>
      <c r="AL37" s="1163"/>
      <c r="AM37" s="1163"/>
      <c r="AN37" s="1163"/>
      <c r="AO37" s="1163"/>
      <c r="AP37" s="1163"/>
      <c r="AQ37" s="1163"/>
      <c r="AR37" s="1163"/>
      <c r="AS37" s="1163"/>
      <c r="AT37" s="1163"/>
      <c r="AU37" s="1163"/>
    </row>
    <row r="38" spans="25:47" ht="18.75" customHeight="1">
      <c r="Y38" s="1163"/>
      <c r="Z38" s="1163"/>
      <c r="AA38" s="1163"/>
      <c r="AB38" s="1163"/>
      <c r="AC38" s="1163"/>
      <c r="AD38" s="1163"/>
      <c r="AE38" s="1163"/>
      <c r="AF38" s="1163"/>
      <c r="AG38" s="1163"/>
      <c r="AH38" s="1163"/>
      <c r="AI38" s="1163"/>
      <c r="AJ38" s="1163"/>
      <c r="AK38" s="1163"/>
      <c r="AL38" s="1163"/>
      <c r="AM38" s="1163"/>
      <c r="AN38" s="1163"/>
      <c r="AO38" s="1163"/>
      <c r="AP38" s="1163"/>
      <c r="AQ38" s="1163"/>
      <c r="AR38" s="1163"/>
      <c r="AS38" s="1163"/>
      <c r="AT38" s="1163"/>
      <c r="AU38" s="1163"/>
    </row>
    <row r="39" spans="25:47" ht="18.75" customHeight="1">
      <c r="Y39" s="1163"/>
      <c r="Z39" s="1163"/>
      <c r="AA39" s="1163"/>
      <c r="AB39" s="1163"/>
      <c r="AC39" s="1163"/>
      <c r="AD39" s="1163"/>
      <c r="AE39" s="1163"/>
      <c r="AF39" s="1163"/>
      <c r="AG39" s="1163"/>
      <c r="AH39" s="1163"/>
      <c r="AI39" s="1163"/>
      <c r="AJ39" s="1163"/>
      <c r="AK39" s="1163"/>
      <c r="AL39" s="1163"/>
      <c r="AM39" s="1163"/>
      <c r="AN39" s="1163"/>
      <c r="AO39" s="1163"/>
      <c r="AP39" s="1163"/>
      <c r="AQ39" s="1163"/>
      <c r="AR39" s="1163"/>
      <c r="AS39" s="1163"/>
      <c r="AT39" s="1163"/>
      <c r="AU39" s="1163"/>
    </row>
    <row r="40" spans="25:47" ht="18.75" customHeight="1"/>
    <row r="41" spans="25:47" s="259" customFormat="1"/>
    <row r="42" spans="25:47" s="259" customFormat="1"/>
  </sheetData>
  <hyperlinks>
    <hyperlink ref="A1" location="Menu!A1" display="Return to Menu" xr:uid="{C7DDB003-C03A-4635-9405-25DA30BFEA63}"/>
  </hyperlinks>
  <printOptions horizontalCentered="1"/>
  <pageMargins left="0.25" right="0.25" top="0.5" bottom="0.25" header="0" footer="0"/>
  <pageSetup paperSize="7" scale="75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94811-4E96-4B74-A061-8231C328AE4A}">
  <dimension ref="A1:P52"/>
  <sheetViews>
    <sheetView view="pageBreakPreview" zoomScale="110" zoomScaleNormal="100" workbookViewId="0">
      <pane xSplit="1" ySplit="3" topLeftCell="C16" activePane="bottomRight" state="frozen"/>
      <selection activeCell="O48" sqref="O48"/>
      <selection pane="topRight" activeCell="O48" sqref="O48"/>
      <selection pane="bottomLeft" activeCell="O48" sqref="O48"/>
      <selection pane="bottomRight"/>
    </sheetView>
  </sheetViews>
  <sheetFormatPr defaultColWidth="9.125" defaultRowHeight="15"/>
  <cols>
    <col min="1" max="1" width="29.25" style="106" customWidth="1"/>
    <col min="2" max="14" width="10.75" style="106" customWidth="1"/>
    <col min="15" max="16384" width="9.125" style="106"/>
  </cols>
  <sheetData>
    <row r="1" spans="1:16" ht="26.25">
      <c r="A1" s="6" t="s">
        <v>85</v>
      </c>
    </row>
    <row r="2" spans="1:16" s="230" customFormat="1" ht="20.25" customHeight="1" thickBot="1">
      <c r="A2" s="1262" t="s">
        <v>1986</v>
      </c>
      <c r="B2" s="1262"/>
      <c r="C2" s="1262"/>
      <c r="D2" s="1262"/>
      <c r="E2" s="1262"/>
      <c r="F2" s="1262"/>
      <c r="G2" s="1262"/>
      <c r="H2" s="1262"/>
      <c r="I2" s="1262"/>
      <c r="J2" s="1262"/>
      <c r="K2" s="1262"/>
      <c r="L2" s="1262"/>
      <c r="M2" s="1262"/>
      <c r="N2" s="1262"/>
    </row>
    <row r="3" spans="1:16" s="102" customFormat="1" ht="24" customHeight="1" thickBot="1">
      <c r="A3" s="203" t="s">
        <v>1234</v>
      </c>
      <c r="B3" s="234" t="s">
        <v>1214</v>
      </c>
      <c r="C3" s="218" t="s">
        <v>1215</v>
      </c>
      <c r="D3" s="218" t="s">
        <v>1216</v>
      </c>
      <c r="E3" s="218" t="s">
        <v>1217</v>
      </c>
      <c r="F3" s="218" t="s">
        <v>182</v>
      </c>
      <c r="G3" s="218" t="s">
        <v>1218</v>
      </c>
      <c r="H3" s="168" t="s">
        <v>1219</v>
      </c>
      <c r="I3" s="168" t="s">
        <v>1220</v>
      </c>
      <c r="J3" s="168" t="s">
        <v>1221</v>
      </c>
      <c r="K3" s="168" t="s">
        <v>1222</v>
      </c>
      <c r="L3" s="168" t="s">
        <v>1223</v>
      </c>
      <c r="M3" s="242" t="s">
        <v>1224</v>
      </c>
      <c r="N3" s="243" t="s">
        <v>1226</v>
      </c>
    </row>
    <row r="4" spans="1:16" ht="36.75" customHeight="1">
      <c r="A4" s="206">
        <v>1981</v>
      </c>
      <c r="B4" s="235">
        <v>113.7</v>
      </c>
      <c r="C4" s="236">
        <v>115.6</v>
      </c>
      <c r="D4" s="236">
        <v>110.8</v>
      </c>
      <c r="E4" s="236">
        <v>107.9</v>
      </c>
      <c r="F4" s="236">
        <v>112.3</v>
      </c>
      <c r="G4" s="236">
        <v>117.1</v>
      </c>
      <c r="H4" s="236">
        <v>118</v>
      </c>
      <c r="I4" s="236">
        <v>107.8</v>
      </c>
      <c r="J4" s="236">
        <v>104.6</v>
      </c>
      <c r="K4" s="236">
        <v>104.1</v>
      </c>
      <c r="L4" s="236">
        <v>104.9</v>
      </c>
      <c r="M4" s="244">
        <v>107.9</v>
      </c>
      <c r="N4" s="245">
        <v>110.39166666666701</v>
      </c>
      <c r="O4" s="241"/>
      <c r="P4" s="241"/>
    </row>
    <row r="5" spans="1:16" ht="36.75" customHeight="1">
      <c r="A5" s="206">
        <v>1982</v>
      </c>
      <c r="B5" s="235">
        <v>107.8</v>
      </c>
      <c r="C5" s="236">
        <v>108.2</v>
      </c>
      <c r="D5" s="236">
        <v>108.2</v>
      </c>
      <c r="E5" s="236">
        <v>108.7</v>
      </c>
      <c r="F5" s="236">
        <v>106.1</v>
      </c>
      <c r="G5" s="236">
        <v>109.6</v>
      </c>
      <c r="H5" s="236">
        <v>110.6</v>
      </c>
      <c r="I5" s="236">
        <v>110.9</v>
      </c>
      <c r="J5" s="236">
        <v>111.3</v>
      </c>
      <c r="K5" s="236">
        <v>111.5</v>
      </c>
      <c r="L5" s="236">
        <v>112.9</v>
      </c>
      <c r="M5" s="244">
        <v>112.5</v>
      </c>
      <c r="N5" s="245">
        <v>109.85833333333299</v>
      </c>
      <c r="O5" s="241"/>
      <c r="P5" s="241"/>
    </row>
    <row r="6" spans="1:16" ht="36.75" customHeight="1">
      <c r="A6" s="206">
        <v>1983</v>
      </c>
      <c r="B6" s="235">
        <v>111.6</v>
      </c>
      <c r="C6" s="236">
        <v>110.2</v>
      </c>
      <c r="D6" s="236">
        <v>109.8</v>
      </c>
      <c r="E6" s="236">
        <v>110</v>
      </c>
      <c r="F6" s="236">
        <v>110.4</v>
      </c>
      <c r="G6" s="236">
        <v>109.1</v>
      </c>
      <c r="H6" s="236">
        <v>107.7</v>
      </c>
      <c r="I6" s="236">
        <v>109.4</v>
      </c>
      <c r="J6" s="236">
        <v>109.5</v>
      </c>
      <c r="K6" s="236">
        <v>108.2</v>
      </c>
      <c r="L6" s="236">
        <v>110.2</v>
      </c>
      <c r="M6" s="244">
        <v>112</v>
      </c>
      <c r="N6" s="245">
        <v>109.841666666667</v>
      </c>
      <c r="O6" s="241"/>
      <c r="P6" s="241"/>
    </row>
    <row r="7" spans="1:16" ht="36.75" customHeight="1">
      <c r="A7" s="206">
        <v>1984</v>
      </c>
      <c r="B7" s="235">
        <v>113.7</v>
      </c>
      <c r="C7" s="236">
        <v>111.4</v>
      </c>
      <c r="D7" s="236">
        <v>108.7</v>
      </c>
      <c r="E7" s="236">
        <v>109.9</v>
      </c>
      <c r="F7" s="236">
        <v>112.7</v>
      </c>
      <c r="G7" s="236">
        <v>111.9</v>
      </c>
      <c r="H7" s="236">
        <v>113.1</v>
      </c>
      <c r="I7" s="236">
        <v>114.1</v>
      </c>
      <c r="J7" s="236">
        <v>117.5</v>
      </c>
      <c r="K7" s="236">
        <v>118</v>
      </c>
      <c r="L7" s="236">
        <v>113</v>
      </c>
      <c r="M7" s="244">
        <v>114.4</v>
      </c>
      <c r="N7" s="245">
        <v>113.2</v>
      </c>
      <c r="O7" s="241"/>
      <c r="P7" s="241"/>
    </row>
    <row r="8" spans="1:16" ht="36.75" customHeight="1">
      <c r="A8" s="206">
        <v>1985</v>
      </c>
      <c r="B8" s="235">
        <v>114.5</v>
      </c>
      <c r="C8" s="236">
        <v>113.8</v>
      </c>
      <c r="D8" s="236">
        <v>110.5</v>
      </c>
      <c r="E8" s="236">
        <v>104</v>
      </c>
      <c r="F8" s="236">
        <v>103.3</v>
      </c>
      <c r="G8" s="236">
        <v>101.7</v>
      </c>
      <c r="H8" s="236">
        <v>98.2</v>
      </c>
      <c r="I8" s="236">
        <v>95.8</v>
      </c>
      <c r="J8" s="236">
        <v>94.9</v>
      </c>
      <c r="K8" s="236">
        <v>89.9</v>
      </c>
      <c r="L8" s="236">
        <v>88.4</v>
      </c>
      <c r="M8" s="244">
        <v>83.8</v>
      </c>
      <c r="N8" s="245">
        <v>99.9</v>
      </c>
      <c r="O8" s="241"/>
      <c r="P8" s="241"/>
    </row>
    <row r="9" spans="1:16" ht="36.75" customHeight="1">
      <c r="A9" s="206">
        <v>1986</v>
      </c>
      <c r="B9" s="235">
        <v>79.400000000000006</v>
      </c>
      <c r="C9" s="236">
        <v>77</v>
      </c>
      <c r="D9" s="236">
        <v>75.3</v>
      </c>
      <c r="E9" s="236">
        <v>74.3</v>
      </c>
      <c r="F9" s="236">
        <v>72.2</v>
      </c>
      <c r="G9" s="236">
        <v>66.5</v>
      </c>
      <c r="H9" s="236">
        <v>57.7</v>
      </c>
      <c r="I9" s="236">
        <v>54</v>
      </c>
      <c r="J9" s="236">
        <v>15.4</v>
      </c>
      <c r="K9" s="236">
        <v>15.1</v>
      </c>
      <c r="L9" s="236">
        <v>17.2</v>
      </c>
      <c r="M9" s="244">
        <v>18.600000000000001</v>
      </c>
      <c r="N9" s="245">
        <v>51.891666666666701</v>
      </c>
      <c r="O9" s="241"/>
      <c r="P9" s="241"/>
    </row>
    <row r="10" spans="1:16" ht="36.75" customHeight="1">
      <c r="A10" s="206">
        <v>1987</v>
      </c>
      <c r="B10" s="235">
        <v>16.5</v>
      </c>
      <c r="C10" s="236">
        <v>16.100000000000001</v>
      </c>
      <c r="D10" s="236">
        <v>15.4</v>
      </c>
      <c r="E10" s="236">
        <v>15.2</v>
      </c>
      <c r="F10" s="236">
        <v>14.3</v>
      </c>
      <c r="G10" s="236">
        <v>14.8</v>
      </c>
      <c r="H10" s="236">
        <v>15.6</v>
      </c>
      <c r="I10" s="236">
        <v>14.6</v>
      </c>
      <c r="J10" s="236">
        <v>14.1</v>
      </c>
      <c r="K10" s="236">
        <v>13.8</v>
      </c>
      <c r="L10" s="236">
        <v>13.1</v>
      </c>
      <c r="M10" s="244">
        <v>13.1</v>
      </c>
      <c r="N10" s="245">
        <v>14.716666666666701</v>
      </c>
      <c r="O10" s="241"/>
      <c r="P10" s="241"/>
    </row>
    <row r="11" spans="1:16" ht="36.75" customHeight="1">
      <c r="A11" s="206">
        <v>1988</v>
      </c>
      <c r="B11" s="235">
        <v>13.6</v>
      </c>
      <c r="C11" s="236">
        <v>13.6</v>
      </c>
      <c r="D11" s="236">
        <v>13.3</v>
      </c>
      <c r="E11" s="236">
        <v>13.5</v>
      </c>
      <c r="F11" s="236">
        <v>13.9</v>
      </c>
      <c r="G11" s="236">
        <v>13.9</v>
      </c>
      <c r="H11" s="236">
        <v>13.1</v>
      </c>
      <c r="I11" s="236">
        <v>13.2</v>
      </c>
      <c r="J11" s="236">
        <v>12.9</v>
      </c>
      <c r="K11" s="236">
        <v>12.4</v>
      </c>
      <c r="L11" s="236">
        <v>11.3</v>
      </c>
      <c r="M11" s="244">
        <v>10.9</v>
      </c>
      <c r="N11" s="245">
        <v>12.966666666666701</v>
      </c>
      <c r="O11" s="241"/>
      <c r="P11" s="241"/>
    </row>
    <row r="12" spans="1:16" ht="36.75" customHeight="1">
      <c r="A12" s="206">
        <v>1989</v>
      </c>
      <c r="B12" s="235">
        <v>9.3000000000000007</v>
      </c>
      <c r="C12" s="236">
        <v>8.8000000000000007</v>
      </c>
      <c r="D12" s="236">
        <v>8.6</v>
      </c>
      <c r="E12" s="236">
        <v>8.6999999999999993</v>
      </c>
      <c r="F12" s="236">
        <v>9</v>
      </c>
      <c r="G12" s="236">
        <v>9.1999999999999993</v>
      </c>
      <c r="H12" s="236">
        <v>9.1999999999999993</v>
      </c>
      <c r="I12" s="236">
        <v>9.1</v>
      </c>
      <c r="J12" s="236">
        <v>8.9</v>
      </c>
      <c r="K12" s="236">
        <v>8.8000000000000007</v>
      </c>
      <c r="L12" s="236">
        <v>8.6</v>
      </c>
      <c r="M12" s="244">
        <v>8.3000000000000007</v>
      </c>
      <c r="N12" s="245">
        <v>8.875</v>
      </c>
      <c r="O12" s="241"/>
      <c r="P12" s="241"/>
    </row>
    <row r="13" spans="1:16" ht="36.75" customHeight="1">
      <c r="A13" s="206">
        <v>1990</v>
      </c>
      <c r="B13" s="235">
        <v>8.1999999999999993</v>
      </c>
      <c r="C13" s="236">
        <v>8.1</v>
      </c>
      <c r="D13" s="236">
        <v>8.1</v>
      </c>
      <c r="E13" s="236">
        <v>8.1</v>
      </c>
      <c r="F13" s="236">
        <v>8</v>
      </c>
      <c r="G13" s="236">
        <v>8</v>
      </c>
      <c r="H13" s="236">
        <v>7.8</v>
      </c>
      <c r="I13" s="236">
        <v>7.6</v>
      </c>
      <c r="J13" s="236">
        <v>7.6</v>
      </c>
      <c r="K13" s="236">
        <v>7.4</v>
      </c>
      <c r="L13" s="236">
        <v>7</v>
      </c>
      <c r="M13" s="244">
        <v>6.7</v>
      </c>
      <c r="N13" s="245">
        <v>7.7166666666666703</v>
      </c>
      <c r="O13" s="241"/>
      <c r="P13" s="241"/>
    </row>
    <row r="14" spans="1:16" ht="36.75" customHeight="1">
      <c r="A14" s="206">
        <v>1991</v>
      </c>
      <c r="B14" s="235">
        <v>6.4</v>
      </c>
      <c r="C14" s="236">
        <v>6</v>
      </c>
      <c r="D14" s="236">
        <v>6.5</v>
      </c>
      <c r="E14" s="236">
        <v>7.2</v>
      </c>
      <c r="F14" s="236">
        <v>6.8</v>
      </c>
      <c r="G14" s="236">
        <v>6.5</v>
      </c>
      <c r="H14" s="236">
        <v>6</v>
      </c>
      <c r="I14" s="236">
        <v>5.7</v>
      </c>
      <c r="J14" s="236">
        <v>6.2</v>
      </c>
      <c r="K14" s="236">
        <v>6.4</v>
      </c>
      <c r="L14" s="236">
        <v>6.3</v>
      </c>
      <c r="M14" s="244">
        <v>6.1</v>
      </c>
      <c r="N14" s="245">
        <v>6.3416666666666703</v>
      </c>
      <c r="O14" s="241"/>
      <c r="P14" s="241"/>
    </row>
    <row r="15" spans="1:16" ht="36.75" customHeight="1">
      <c r="A15" s="206">
        <v>1992</v>
      </c>
      <c r="B15" s="235">
        <v>6.4</v>
      </c>
      <c r="C15" s="236">
        <v>6</v>
      </c>
      <c r="D15" s="236">
        <v>3.6</v>
      </c>
      <c r="E15" s="236">
        <v>3.4</v>
      </c>
      <c r="F15" s="236">
        <v>3.3</v>
      </c>
      <c r="G15" s="236">
        <v>3.3</v>
      </c>
      <c r="H15" s="236">
        <v>3.2</v>
      </c>
      <c r="I15" s="236">
        <v>3.1</v>
      </c>
      <c r="J15" s="236">
        <v>3</v>
      </c>
      <c r="K15" s="236">
        <v>3.1</v>
      </c>
      <c r="L15" s="236">
        <v>3.3</v>
      </c>
      <c r="M15" s="244">
        <v>3.2</v>
      </c>
      <c r="N15" s="245">
        <v>3.7416666666666698</v>
      </c>
      <c r="O15" s="241"/>
      <c r="P15" s="241"/>
    </row>
    <row r="16" spans="1:16" ht="36.75" customHeight="1">
      <c r="A16" s="206">
        <v>1993</v>
      </c>
      <c r="B16" s="235">
        <v>3.2</v>
      </c>
      <c r="C16" s="236">
        <v>3</v>
      </c>
      <c r="D16" s="236">
        <v>2.6</v>
      </c>
      <c r="E16" s="236">
        <v>2.8</v>
      </c>
      <c r="F16" s="236">
        <v>2.9</v>
      </c>
      <c r="G16" s="236">
        <v>2.9</v>
      </c>
      <c r="H16" s="236">
        <v>3</v>
      </c>
      <c r="I16" s="236">
        <v>3</v>
      </c>
      <c r="J16" s="236">
        <v>3</v>
      </c>
      <c r="K16" s="236">
        <v>3</v>
      </c>
      <c r="L16" s="236">
        <v>3.1</v>
      </c>
      <c r="M16" s="244">
        <v>3.1</v>
      </c>
      <c r="N16" s="245">
        <v>2.9666666666666699</v>
      </c>
      <c r="O16" s="241"/>
      <c r="P16" s="241"/>
    </row>
    <row r="17" spans="1:16" ht="36.75" customHeight="1">
      <c r="A17" s="206">
        <v>1994</v>
      </c>
      <c r="B17" s="235">
        <v>3.1</v>
      </c>
      <c r="C17" s="236">
        <v>3.1</v>
      </c>
      <c r="D17" s="236">
        <v>3</v>
      </c>
      <c r="E17" s="236">
        <v>3</v>
      </c>
      <c r="F17" s="236">
        <v>3</v>
      </c>
      <c r="G17" s="236">
        <v>3</v>
      </c>
      <c r="H17" s="236">
        <v>2.9</v>
      </c>
      <c r="I17" s="236">
        <v>2.9</v>
      </c>
      <c r="J17" s="236">
        <v>2.9</v>
      </c>
      <c r="K17" s="236">
        <v>2.8</v>
      </c>
      <c r="L17" s="236">
        <v>2.9</v>
      </c>
      <c r="M17" s="244">
        <v>2.9</v>
      </c>
      <c r="N17" s="245">
        <v>2.9583333333333299</v>
      </c>
      <c r="O17" s="241"/>
      <c r="P17" s="241"/>
    </row>
    <row r="18" spans="1:16" ht="36.75" customHeight="1" thickBot="1">
      <c r="A18" s="209">
        <v>1995</v>
      </c>
      <c r="B18" s="237">
        <v>0.7</v>
      </c>
      <c r="C18" s="238">
        <v>0.7</v>
      </c>
      <c r="D18" s="238">
        <v>0.7</v>
      </c>
      <c r="E18" s="238">
        <v>0.7</v>
      </c>
      <c r="F18" s="238">
        <v>0.7</v>
      </c>
      <c r="G18" s="238">
        <v>0.7</v>
      </c>
      <c r="H18" s="238">
        <v>0.7</v>
      </c>
      <c r="I18" s="238">
        <v>0.8</v>
      </c>
      <c r="J18" s="238">
        <v>0.8</v>
      </c>
      <c r="K18" s="238">
        <v>0.8</v>
      </c>
      <c r="L18" s="238">
        <v>0.8</v>
      </c>
      <c r="M18" s="246">
        <v>0.8</v>
      </c>
      <c r="N18" s="247">
        <v>0.74166666666666703</v>
      </c>
      <c r="O18" s="241"/>
      <c r="P18" s="241"/>
    </row>
    <row r="19" spans="1:16" s="9" customFormat="1" ht="13.5">
      <c r="A19" s="9" t="s">
        <v>288</v>
      </c>
      <c r="J19" s="248"/>
      <c r="K19" s="248"/>
      <c r="L19" s="248"/>
      <c r="O19" s="249"/>
      <c r="P19" s="249"/>
    </row>
    <row r="20" spans="1:16" s="9" customFormat="1">
      <c r="A20" s="9" t="s">
        <v>1820</v>
      </c>
      <c r="J20" s="250"/>
      <c r="K20" s="250"/>
      <c r="L20" s="250"/>
      <c r="M20" s="250"/>
      <c r="N20" s="251"/>
      <c r="O20" s="249"/>
      <c r="P20" s="249"/>
    </row>
    <row r="21" spans="1:16" s="231" customFormat="1" ht="20.25" customHeight="1"/>
    <row r="22" spans="1:16" ht="24" customHeight="1"/>
    <row r="23" spans="1:16" ht="24" customHeight="1">
      <c r="P23" s="252"/>
    </row>
    <row r="24" spans="1:16" ht="24" customHeight="1">
      <c r="P24" s="252"/>
    </row>
    <row r="25" spans="1:16" ht="24" customHeight="1">
      <c r="P25" s="252"/>
    </row>
    <row r="26" spans="1:16" ht="24" customHeight="1">
      <c r="P26" s="252"/>
    </row>
    <row r="27" spans="1:16" ht="24" customHeight="1">
      <c r="P27" s="252"/>
    </row>
    <row r="28" spans="1:16" ht="24" customHeight="1">
      <c r="P28" s="252"/>
    </row>
    <row r="29" spans="1:16" ht="24" customHeight="1">
      <c r="P29" s="252"/>
    </row>
    <row r="30" spans="1:16" ht="24" customHeight="1">
      <c r="P30" s="252"/>
    </row>
    <row r="31" spans="1:16" ht="24" customHeight="1"/>
    <row r="32" spans="1:16" s="232" customFormat="1" ht="24" customHeight="1"/>
    <row r="33" spans="2:13" s="232" customFormat="1" ht="24" customHeight="1"/>
    <row r="34" spans="2:13" s="232" customFormat="1" ht="24" customHeight="1"/>
    <row r="35" spans="2:13" s="232" customFormat="1" ht="24" customHeight="1"/>
    <row r="36" spans="2:13" s="232" customFormat="1" ht="24" customHeight="1"/>
    <row r="37" spans="2:13" s="232" customFormat="1" ht="24" customHeight="1"/>
    <row r="38" spans="2:13" s="232" customFormat="1" ht="24" customHeight="1"/>
    <row r="39" spans="2:13" s="233" customFormat="1" ht="15" customHeight="1"/>
    <row r="40" spans="2:13" s="233" customFormat="1" ht="13.5"/>
    <row r="47" spans="2:13">
      <c r="B47" s="239"/>
      <c r="C47" s="239"/>
      <c r="D47" s="239"/>
      <c r="E47" s="239"/>
      <c r="F47" s="239"/>
      <c r="G47" s="239"/>
      <c r="H47" s="239"/>
      <c r="I47" s="239"/>
      <c r="J47" s="239"/>
      <c r="K47" s="239"/>
      <c r="L47" s="239"/>
      <c r="M47" s="239"/>
    </row>
    <row r="48" spans="2:13">
      <c r="B48" s="240"/>
      <c r="C48" s="240"/>
      <c r="D48" s="240"/>
      <c r="E48" s="240"/>
      <c r="F48" s="240"/>
      <c r="G48" s="240"/>
      <c r="H48" s="240"/>
      <c r="I48" s="240"/>
      <c r="J48" s="240"/>
      <c r="K48" s="240"/>
      <c r="L48" s="240"/>
      <c r="M48" s="240"/>
    </row>
    <row r="49" spans="2:13">
      <c r="B49" s="241"/>
      <c r="C49" s="241"/>
      <c r="D49" s="241"/>
      <c r="E49" s="241"/>
      <c r="F49" s="241"/>
      <c r="G49" s="241"/>
      <c r="H49" s="241"/>
      <c r="I49" s="241"/>
      <c r="J49" s="241"/>
      <c r="K49" s="241"/>
      <c r="L49" s="241"/>
      <c r="M49" s="241"/>
    </row>
    <row r="50" spans="2:13">
      <c r="B50" s="239"/>
      <c r="C50" s="239"/>
      <c r="D50" s="239"/>
      <c r="E50" s="239"/>
      <c r="F50" s="239"/>
      <c r="G50" s="239"/>
      <c r="H50" s="239"/>
      <c r="I50" s="239"/>
      <c r="J50" s="239"/>
      <c r="K50" s="239"/>
      <c r="L50" s="239"/>
      <c r="M50" s="239"/>
    </row>
    <row r="51" spans="2:13">
      <c r="B51" s="240"/>
      <c r="C51" s="240"/>
      <c r="D51" s="240"/>
      <c r="E51" s="240"/>
      <c r="F51" s="240"/>
      <c r="G51" s="240"/>
      <c r="H51" s="240"/>
      <c r="I51" s="240"/>
      <c r="J51" s="240"/>
      <c r="K51" s="240"/>
      <c r="L51" s="240"/>
      <c r="M51" s="240"/>
    </row>
    <row r="52" spans="2:13">
      <c r="B52" s="241"/>
      <c r="C52" s="241"/>
      <c r="D52" s="241"/>
      <c r="E52" s="241"/>
      <c r="F52" s="241"/>
      <c r="G52" s="241"/>
      <c r="H52" s="241"/>
      <c r="I52" s="241"/>
      <c r="J52" s="241"/>
      <c r="K52" s="241"/>
      <c r="L52" s="241"/>
      <c r="M52" s="241"/>
    </row>
  </sheetData>
  <mergeCells count="1">
    <mergeCell ref="A2:N2"/>
  </mergeCells>
  <hyperlinks>
    <hyperlink ref="A1" location="Menu!A1" display="Return to Menu" xr:uid="{41E04109-6227-4EB8-A087-386781FDAC21}"/>
  </hyperlinks>
  <pageMargins left="0.75" right="0.511811023622047" top="0.53740157499999996" bottom="0.78740157480314998" header="0" footer="0"/>
  <pageSetup paperSize="9" scale="77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68718-85ED-46D4-973A-FFFC7B2FD8DE}">
  <dimension ref="A1:O38"/>
  <sheetViews>
    <sheetView view="pageBreakPreview" zoomScale="120" zoomScaleNormal="125" zoomScalePageLayoutView="125" workbookViewId="0">
      <pane xSplit="1" ySplit="3" topLeftCell="B19" activePane="bottomRight" state="frozen"/>
      <selection activeCell="O48" sqref="O48"/>
      <selection pane="topRight" activeCell="O48" sqref="O48"/>
      <selection pane="bottomLeft" activeCell="O48" sqref="O48"/>
      <selection pane="bottomRight"/>
    </sheetView>
  </sheetViews>
  <sheetFormatPr defaultColWidth="8.875" defaultRowHeight="15"/>
  <cols>
    <col min="1" max="1" width="28.125" style="64" customWidth="1"/>
    <col min="2" max="13" width="11.75" style="64" customWidth="1"/>
    <col min="14" max="16384" width="8.875" style="64"/>
  </cols>
  <sheetData>
    <row r="1" spans="1:15" ht="26.25">
      <c r="A1" s="6" t="s">
        <v>85</v>
      </c>
    </row>
    <row r="2" spans="1:15" s="199" customFormat="1" ht="24" customHeight="1" thickBot="1">
      <c r="A2" s="1262" t="s">
        <v>1987</v>
      </c>
      <c r="B2" s="1262"/>
      <c r="C2" s="1262"/>
      <c r="D2" s="1262"/>
      <c r="E2" s="1262"/>
      <c r="F2" s="1262"/>
      <c r="G2" s="1262"/>
      <c r="H2" s="1262"/>
      <c r="I2" s="1262"/>
      <c r="J2" s="1262"/>
      <c r="K2" s="1262"/>
      <c r="L2" s="1262"/>
      <c r="M2" s="1262"/>
    </row>
    <row r="3" spans="1:15" s="216" customFormat="1" ht="24" customHeight="1" thickBot="1">
      <c r="A3" s="203" t="s">
        <v>1234</v>
      </c>
      <c r="B3" s="218" t="s">
        <v>1214</v>
      </c>
      <c r="C3" s="218" t="s">
        <v>1215</v>
      </c>
      <c r="D3" s="218" t="s">
        <v>1216</v>
      </c>
      <c r="E3" s="218" t="s">
        <v>1217</v>
      </c>
      <c r="F3" s="218" t="s">
        <v>182</v>
      </c>
      <c r="G3" s="218" t="s">
        <v>1218</v>
      </c>
      <c r="H3" s="168" t="s">
        <v>1219</v>
      </c>
      <c r="I3" s="168" t="s">
        <v>1220</v>
      </c>
      <c r="J3" s="168" t="s">
        <v>1221</v>
      </c>
      <c r="K3" s="168" t="s">
        <v>1222</v>
      </c>
      <c r="L3" s="168" t="s">
        <v>1223</v>
      </c>
      <c r="M3" s="186" t="s">
        <v>1224</v>
      </c>
    </row>
    <row r="4" spans="1:15" ht="24" hidden="1" customHeight="1">
      <c r="A4" s="206">
        <v>1996</v>
      </c>
      <c r="B4" s="219">
        <v>31.011751549699198</v>
      </c>
      <c r="C4" s="219">
        <v>31.2455525057096</v>
      </c>
      <c r="D4" s="219">
        <v>30.709470699184699</v>
      </c>
      <c r="E4" s="219">
        <v>30.508405306484001</v>
      </c>
      <c r="F4" s="219">
        <v>30.347999270620399</v>
      </c>
      <c r="G4" s="219">
        <v>30.049748579995299</v>
      </c>
      <c r="H4" s="219">
        <v>30.193735548526799</v>
      </c>
      <c r="I4" s="219">
        <v>29.754553820264999</v>
      </c>
      <c r="J4" s="219">
        <v>29.5653783315081</v>
      </c>
      <c r="K4" s="219">
        <v>29.6332448089092</v>
      </c>
      <c r="L4" s="219">
        <v>29.572206159351399</v>
      </c>
      <c r="M4" s="223">
        <v>29.4357252810434</v>
      </c>
      <c r="N4" s="224"/>
      <c r="O4" s="224"/>
    </row>
    <row r="5" spans="1:15" ht="24" hidden="1" customHeight="1">
      <c r="A5" s="206">
        <v>1997</v>
      </c>
      <c r="B5" s="219">
        <v>28.981104939619001</v>
      </c>
      <c r="C5" s="219">
        <v>28.667155400757601</v>
      </c>
      <c r="D5" s="219">
        <v>29.7260481626532</v>
      </c>
      <c r="E5" s="219">
        <v>30.251501359014501</v>
      </c>
      <c r="F5" s="219">
        <v>30.432026469833001</v>
      </c>
      <c r="G5" s="219">
        <v>30.286654305316699</v>
      </c>
      <c r="H5" s="219">
        <v>29.135206350694901</v>
      </c>
      <c r="I5" s="219">
        <v>28.377565044033101</v>
      </c>
      <c r="J5" s="219">
        <v>28.3489474929127</v>
      </c>
      <c r="K5" s="219">
        <v>28.428190134428402</v>
      </c>
      <c r="L5" s="219">
        <v>27.337165632439699</v>
      </c>
      <c r="M5" s="223">
        <v>26.047889516321199</v>
      </c>
      <c r="N5" s="224"/>
      <c r="O5" s="224"/>
    </row>
    <row r="6" spans="1:15" ht="24" hidden="1" customHeight="1">
      <c r="A6" s="206">
        <v>1998</v>
      </c>
      <c r="B6" s="219">
        <v>25.772547069672601</v>
      </c>
      <c r="C6" s="219">
        <v>28.0952425999435</v>
      </c>
      <c r="D6" s="219">
        <v>28.106286618315401</v>
      </c>
      <c r="E6" s="219">
        <v>28.842544159704602</v>
      </c>
      <c r="F6" s="219">
        <v>28.343623712940101</v>
      </c>
      <c r="G6" s="219">
        <v>27.686928106801702</v>
      </c>
      <c r="H6" s="219">
        <v>28.058630261968698</v>
      </c>
      <c r="I6" s="219">
        <v>28.224478244680402</v>
      </c>
      <c r="J6" s="219">
        <v>28.740615358120301</v>
      </c>
      <c r="K6" s="219">
        <v>29.5021749799206</v>
      </c>
      <c r="L6" s="219">
        <v>29.185185999000101</v>
      </c>
      <c r="M6" s="223">
        <v>29.294625452278201</v>
      </c>
      <c r="N6" s="224"/>
      <c r="O6" s="224"/>
    </row>
    <row r="7" spans="1:15" ht="24" hidden="1" customHeight="1">
      <c r="A7" s="206">
        <v>1999</v>
      </c>
      <c r="B7" s="219">
        <v>72.126995386603497</v>
      </c>
      <c r="C7" s="219">
        <v>68.138156829016395</v>
      </c>
      <c r="D7" s="219">
        <v>71.519813969162001</v>
      </c>
      <c r="E7" s="219">
        <v>71.436218388892399</v>
      </c>
      <c r="F7" s="219">
        <v>74.903683257062198</v>
      </c>
      <c r="G7" s="219">
        <v>74.851465967276695</v>
      </c>
      <c r="H7" s="219">
        <v>75.534216836972703</v>
      </c>
      <c r="I7" s="219">
        <v>74.935042885625194</v>
      </c>
      <c r="J7" s="219">
        <v>74.942965984199901</v>
      </c>
      <c r="K7" s="219">
        <v>75.209678776615306</v>
      </c>
      <c r="L7" s="219">
        <v>76.062493054382998</v>
      </c>
      <c r="M7" s="223">
        <v>77.203735243108298</v>
      </c>
      <c r="N7" s="224"/>
      <c r="O7" s="224"/>
    </row>
    <row r="8" spans="1:15" ht="24" customHeight="1">
      <c r="A8" s="206">
        <v>2000</v>
      </c>
      <c r="B8" s="207">
        <v>76.4115490240887</v>
      </c>
      <c r="C8" s="207">
        <v>77.926432704555694</v>
      </c>
      <c r="D8" s="207">
        <v>77.7629531493168</v>
      </c>
      <c r="E8" s="207">
        <v>76.331390761933605</v>
      </c>
      <c r="F8" s="207">
        <v>76.805751177234001</v>
      </c>
      <c r="G8" s="207">
        <v>78.144182283900903</v>
      </c>
      <c r="H8" s="207">
        <v>78.641768459533395</v>
      </c>
      <c r="I8" s="207">
        <v>76.742201105266005</v>
      </c>
      <c r="J8" s="207">
        <v>75.787556303338903</v>
      </c>
      <c r="K8" s="207">
        <v>74.729921479530205</v>
      </c>
      <c r="L8" s="207">
        <v>75.152334321874605</v>
      </c>
      <c r="M8" s="225">
        <v>82.086524784494401</v>
      </c>
      <c r="N8" s="224"/>
      <c r="O8" s="224"/>
    </row>
    <row r="9" spans="1:15" ht="24" customHeight="1">
      <c r="A9" s="206">
        <v>2001</v>
      </c>
      <c r="B9" s="207">
        <v>82.713113820177099</v>
      </c>
      <c r="C9" s="207">
        <v>82.074926322644203</v>
      </c>
      <c r="D9" s="207">
        <v>80.564392588254904</v>
      </c>
      <c r="E9" s="207">
        <v>82.811990377553201</v>
      </c>
      <c r="F9" s="207">
        <v>80.8942704313408</v>
      </c>
      <c r="G9" s="207">
        <v>79.936934683437997</v>
      </c>
      <c r="H9" s="207">
        <v>80.619398690904802</v>
      </c>
      <c r="I9" s="207">
        <v>81.672131762199797</v>
      </c>
      <c r="J9" s="207">
        <v>81.079145154038798</v>
      </c>
      <c r="K9" s="207">
        <v>80.507934234578002</v>
      </c>
      <c r="L9" s="207">
        <v>81.096369189760097</v>
      </c>
      <c r="M9" s="225">
        <v>81.679091259078007</v>
      </c>
      <c r="N9" s="224"/>
      <c r="O9" s="224"/>
    </row>
    <row r="10" spans="1:15" ht="24" customHeight="1">
      <c r="A10" s="206">
        <v>2002</v>
      </c>
      <c r="B10" s="207">
        <v>81.496551005037006</v>
      </c>
      <c r="C10" s="207">
        <v>82.666666423381997</v>
      </c>
      <c r="D10" s="207">
        <v>83.341930523846699</v>
      </c>
      <c r="E10" s="207">
        <v>84.339061949996506</v>
      </c>
      <c r="F10" s="207">
        <v>85.5926456101611</v>
      </c>
      <c r="G10" s="207">
        <v>89.021579045731301</v>
      </c>
      <c r="H10" s="207">
        <v>95.837477337699397</v>
      </c>
      <c r="I10" s="207">
        <v>93.049508092541998</v>
      </c>
      <c r="J10" s="207">
        <v>91.793933663724204</v>
      </c>
      <c r="K10" s="207">
        <v>92.584646618071901</v>
      </c>
      <c r="L10" s="207">
        <v>93.002682848766099</v>
      </c>
      <c r="M10" s="225">
        <v>94.688135692145195</v>
      </c>
      <c r="N10" s="224"/>
      <c r="O10" s="224"/>
    </row>
    <row r="11" spans="1:15" ht="24" customHeight="1">
      <c r="A11" s="206">
        <v>2003</v>
      </c>
      <c r="B11" s="207">
        <v>95.934451973943197</v>
      </c>
      <c r="C11" s="207">
        <v>95.653230233461798</v>
      </c>
      <c r="D11" s="207">
        <v>96.266966848916098</v>
      </c>
      <c r="E11" s="207">
        <v>98.163451731433895</v>
      </c>
      <c r="F11" s="207">
        <v>100</v>
      </c>
      <c r="G11" s="207">
        <v>99.584794241497903</v>
      </c>
      <c r="H11" s="207">
        <v>98.9219462655754</v>
      </c>
      <c r="I11" s="207">
        <v>98.527853557037901</v>
      </c>
      <c r="J11" s="207">
        <v>100.59830944110099</v>
      </c>
      <c r="K11" s="207">
        <v>104.31046915263001</v>
      </c>
      <c r="L11" s="207">
        <v>109.290575556276</v>
      </c>
      <c r="M11" s="225">
        <v>110.328842641623</v>
      </c>
      <c r="N11" s="224"/>
      <c r="O11" s="224"/>
    </row>
    <row r="12" spans="1:15" ht="24" customHeight="1">
      <c r="A12" s="206">
        <v>2004</v>
      </c>
      <c r="B12" s="208">
        <v>108.64488115125999</v>
      </c>
      <c r="C12" s="207">
        <v>108.566774446672</v>
      </c>
      <c r="D12" s="207">
        <v>107.671363957636</v>
      </c>
      <c r="E12" s="207">
        <v>106.042706114677</v>
      </c>
      <c r="F12" s="207">
        <v>105.31052803126801</v>
      </c>
      <c r="G12" s="207">
        <v>105.126707103649</v>
      </c>
      <c r="H12" s="207">
        <v>104.93111246813299</v>
      </c>
      <c r="I12" s="207">
        <v>105.27188712921701</v>
      </c>
      <c r="J12" s="207">
        <v>106.117915618328</v>
      </c>
      <c r="K12" s="207">
        <v>107.294949403601</v>
      </c>
      <c r="L12" s="207">
        <v>109.276783521829</v>
      </c>
      <c r="M12" s="225">
        <v>110.542778093143</v>
      </c>
      <c r="N12" s="224"/>
      <c r="O12" s="224"/>
    </row>
    <row r="13" spans="1:15" ht="24" customHeight="1">
      <c r="A13" s="206">
        <v>2005</v>
      </c>
      <c r="B13" s="208">
        <v>109.48962689738801</v>
      </c>
      <c r="C13" s="207">
        <v>109.769041156988</v>
      </c>
      <c r="D13" s="207">
        <v>108.80812981282099</v>
      </c>
      <c r="E13" s="207">
        <v>109.114579217353</v>
      </c>
      <c r="F13" s="207">
        <v>107.83847110404901</v>
      </c>
      <c r="G13" s="207">
        <v>107.24565969954099</v>
      </c>
      <c r="H13" s="207">
        <v>106.882263367916</v>
      </c>
      <c r="I13" s="207">
        <v>106.409431686381</v>
      </c>
      <c r="J13" s="207">
        <v>104.336444489389</v>
      </c>
      <c r="K13" s="207">
        <v>103.762514841967</v>
      </c>
      <c r="L13" s="207">
        <v>102.469837987761</v>
      </c>
      <c r="M13" s="225">
        <v>102.87405149569101</v>
      </c>
      <c r="N13" s="224"/>
      <c r="O13" s="224"/>
    </row>
    <row r="14" spans="1:15" ht="24" customHeight="1">
      <c r="A14" s="206">
        <v>2006</v>
      </c>
      <c r="B14" s="208">
        <v>105.20074134487901</v>
      </c>
      <c r="C14" s="207">
        <v>103.98859931067</v>
      </c>
      <c r="D14" s="207">
        <v>103.742372415121</v>
      </c>
      <c r="E14" s="207">
        <v>105.15861495511</v>
      </c>
      <c r="F14" s="207">
        <v>104.55292310723701</v>
      </c>
      <c r="G14" s="207">
        <v>104.736228219165</v>
      </c>
      <c r="H14" s="207">
        <v>104.514538560662</v>
      </c>
      <c r="I14" s="207">
        <v>105.160954770808</v>
      </c>
      <c r="J14" s="207">
        <v>104.68253198927501</v>
      </c>
      <c r="K14" s="207">
        <v>105.292365942499</v>
      </c>
      <c r="L14" s="207">
        <v>106.54854011689901</v>
      </c>
      <c r="M14" s="225">
        <v>106.717647709087</v>
      </c>
      <c r="N14" s="224"/>
      <c r="O14" s="224"/>
    </row>
    <row r="15" spans="1:15" ht="24" customHeight="1" thickBot="1">
      <c r="A15" s="209">
        <v>2007</v>
      </c>
      <c r="B15" s="220">
        <v>106.218925227733</v>
      </c>
      <c r="C15" s="210">
        <v>106.82388064651801</v>
      </c>
      <c r="D15" s="210">
        <v>107.299529436067</v>
      </c>
      <c r="E15" s="210">
        <v>108.626873014856</v>
      </c>
      <c r="F15" s="210">
        <v>108.544462498135</v>
      </c>
      <c r="G15" s="210">
        <v>108.38046514581799</v>
      </c>
      <c r="H15" s="210">
        <v>109.124412629943</v>
      </c>
      <c r="I15" s="210">
        <v>108.79893371844901</v>
      </c>
      <c r="J15" s="210">
        <v>109.320367230058</v>
      </c>
      <c r="K15" s="210">
        <v>108.19250194330699</v>
      </c>
      <c r="L15" s="210">
        <v>98.112372185474001</v>
      </c>
      <c r="M15" s="226">
        <v>97.482068099015905</v>
      </c>
      <c r="N15" s="224"/>
      <c r="O15" s="224"/>
    </row>
    <row r="16" spans="1:15" s="199" customFormat="1" ht="24" customHeight="1" thickBot="1">
      <c r="A16" s="1262" t="s">
        <v>1988</v>
      </c>
      <c r="B16" s="1262"/>
      <c r="C16" s="1262"/>
      <c r="D16" s="1262"/>
      <c r="E16" s="1262"/>
      <c r="F16" s="1262"/>
      <c r="G16" s="1262"/>
      <c r="H16" s="1262"/>
      <c r="I16" s="1262"/>
      <c r="J16" s="1262"/>
      <c r="K16" s="1262"/>
      <c r="L16" s="1262"/>
      <c r="M16" s="1262"/>
    </row>
    <row r="17" spans="1:15" s="216" customFormat="1" ht="24" customHeight="1" thickBot="1">
      <c r="A17" s="203" t="s">
        <v>1234</v>
      </c>
      <c r="B17" s="218" t="s">
        <v>1214</v>
      </c>
      <c r="C17" s="218" t="s">
        <v>1215</v>
      </c>
      <c r="D17" s="218" t="s">
        <v>1216</v>
      </c>
      <c r="E17" s="218" t="s">
        <v>1217</v>
      </c>
      <c r="F17" s="218" t="s">
        <v>182</v>
      </c>
      <c r="G17" s="218" t="s">
        <v>1218</v>
      </c>
      <c r="H17" s="168" t="s">
        <v>1219</v>
      </c>
      <c r="I17" s="168" t="s">
        <v>1220</v>
      </c>
      <c r="J17" s="168" t="s">
        <v>1221</v>
      </c>
      <c r="K17" s="168" t="s">
        <v>1222</v>
      </c>
      <c r="L17" s="168" t="s">
        <v>1223</v>
      </c>
      <c r="M17" s="186" t="s">
        <v>1224</v>
      </c>
    </row>
    <row r="18" spans="1:15" ht="18.75" customHeight="1">
      <c r="A18" s="206">
        <v>2008</v>
      </c>
      <c r="B18" s="207">
        <v>80.891867499592394</v>
      </c>
      <c r="C18" s="207">
        <v>80.836618152351093</v>
      </c>
      <c r="D18" s="207">
        <v>82.266571248087303</v>
      </c>
      <c r="E18" s="207">
        <v>82.915073723357494</v>
      </c>
      <c r="F18" s="207">
        <v>82.001923586045194</v>
      </c>
      <c r="G18" s="207">
        <v>81.836011915239993</v>
      </c>
      <c r="H18" s="207">
        <v>82.605981891993494</v>
      </c>
      <c r="I18" s="207">
        <v>80.723649905437199</v>
      </c>
      <c r="J18" s="207">
        <v>77.670130472474</v>
      </c>
      <c r="K18" s="207">
        <v>72.753777710079106</v>
      </c>
      <c r="L18" s="207">
        <v>70.627943069946596</v>
      </c>
      <c r="M18" s="225">
        <v>81.160133368673897</v>
      </c>
      <c r="N18" s="224"/>
      <c r="O18" s="224"/>
    </row>
    <row r="19" spans="1:15" ht="18.75" customHeight="1">
      <c r="A19" s="206">
        <v>2009</v>
      </c>
      <c r="B19" s="207">
        <v>88.624938150607903</v>
      </c>
      <c r="C19" s="207">
        <v>87.782365990220597</v>
      </c>
      <c r="D19" s="207">
        <v>87.205877590416307</v>
      </c>
      <c r="E19" s="207">
        <v>89.459215299188799</v>
      </c>
      <c r="F19" s="207">
        <v>92.656807528131296</v>
      </c>
      <c r="G19" s="207">
        <v>94.5269591033815</v>
      </c>
      <c r="H19" s="207">
        <v>96.643952629919198</v>
      </c>
      <c r="I19" s="207">
        <v>98.421265782576796</v>
      </c>
      <c r="J19" s="207">
        <v>97.236108669853706</v>
      </c>
      <c r="K19" s="207">
        <v>100.055816607008</v>
      </c>
      <c r="L19" s="207">
        <v>99.999999999999901</v>
      </c>
      <c r="M19" s="225">
        <v>98.929063772749998</v>
      </c>
      <c r="N19" s="224"/>
      <c r="O19" s="224"/>
    </row>
    <row r="20" spans="1:15" ht="18.75" customHeight="1">
      <c r="A20" s="206">
        <v>2010</v>
      </c>
      <c r="B20" s="207">
        <v>98.810874466542003</v>
      </c>
      <c r="C20" s="207">
        <v>96.596688816698503</v>
      </c>
      <c r="D20" s="207">
        <v>96.755616575817299</v>
      </c>
      <c r="E20" s="207">
        <v>97.026723173030703</v>
      </c>
      <c r="F20" s="207">
        <v>93.971250039270203</v>
      </c>
      <c r="G20" s="207">
        <v>92.669506962018403</v>
      </c>
      <c r="H20" s="207">
        <v>94.750871854198095</v>
      </c>
      <c r="I20" s="207">
        <v>96.0431264386295</v>
      </c>
      <c r="J20" s="207">
        <v>97.392805121131005</v>
      </c>
      <c r="K20" s="207">
        <v>99.789036578027705</v>
      </c>
      <c r="L20" s="207">
        <v>98.989944286194003</v>
      </c>
      <c r="M20" s="225">
        <v>98.074172315753898</v>
      </c>
      <c r="N20" s="224"/>
      <c r="O20" s="224"/>
    </row>
    <row r="21" spans="1:15" ht="18.75" customHeight="1">
      <c r="A21" s="206">
        <v>2011</v>
      </c>
      <c r="B21" s="207">
        <v>99.396982424354803</v>
      </c>
      <c r="C21" s="207">
        <v>100.362327655313</v>
      </c>
      <c r="D21" s="207">
        <v>102.326997008394</v>
      </c>
      <c r="E21" s="207">
        <v>105.19917409608099</v>
      </c>
      <c r="F21" s="207">
        <v>105.22859706425299</v>
      </c>
      <c r="G21" s="207">
        <v>104.381740837894</v>
      </c>
      <c r="H21" s="207">
        <v>103.462818509047</v>
      </c>
      <c r="I21" s="207">
        <v>103.609710296939</v>
      </c>
      <c r="J21" s="207">
        <v>102.66812666086901</v>
      </c>
      <c r="K21" s="207">
        <v>98.752522695601499</v>
      </c>
      <c r="L21" s="207">
        <v>101.871149551551</v>
      </c>
      <c r="M21" s="225">
        <v>100.330067640322</v>
      </c>
      <c r="N21" s="224"/>
      <c r="O21" s="224"/>
    </row>
    <row r="22" spans="1:15" ht="18.75" customHeight="1">
      <c r="A22" s="206">
        <v>2012</v>
      </c>
      <c r="B22" s="207">
        <v>100.429413726305</v>
      </c>
      <c r="C22" s="207">
        <v>101.68266819012101</v>
      </c>
      <c r="D22" s="207">
        <v>100.846266999592</v>
      </c>
      <c r="E22" s="207">
        <v>99.859125348380601</v>
      </c>
      <c r="F22" s="207">
        <v>97.489954168481603</v>
      </c>
      <c r="G22" s="207">
        <v>95.899560619991107</v>
      </c>
      <c r="H22" s="207">
        <v>95.556233769329097</v>
      </c>
      <c r="I22" s="207">
        <v>95.846933684361503</v>
      </c>
      <c r="J22" s="207">
        <v>97.346758496572306</v>
      </c>
      <c r="K22" s="207">
        <v>97.810528600741193</v>
      </c>
      <c r="L22" s="207">
        <v>96.847595274893806</v>
      </c>
      <c r="M22" s="225">
        <v>97.397415910392397</v>
      </c>
      <c r="N22" s="224"/>
      <c r="O22" s="224"/>
    </row>
    <row r="23" spans="1:15" ht="18.75" customHeight="1">
      <c r="A23" s="206">
        <v>2013</v>
      </c>
      <c r="B23" s="207">
        <v>97.937559355744696</v>
      </c>
      <c r="C23" s="207">
        <v>98.078686700892106</v>
      </c>
      <c r="D23" s="207">
        <v>96.573787743411799</v>
      </c>
      <c r="E23" s="207">
        <v>96.655455772442295</v>
      </c>
      <c r="F23" s="207">
        <v>96.153232791372304</v>
      </c>
      <c r="G23" s="207">
        <v>95.257200847065405</v>
      </c>
      <c r="H23" s="207">
        <v>94.309759120350705</v>
      </c>
      <c r="I23" s="207">
        <v>93.857318278646105</v>
      </c>
      <c r="J23" s="207">
        <v>94.088162607518399</v>
      </c>
      <c r="K23" s="207">
        <v>95.655907557296004</v>
      </c>
      <c r="L23" s="207">
        <v>94.442906123434796</v>
      </c>
      <c r="M23" s="225">
        <v>94.695143273001193</v>
      </c>
      <c r="N23" s="224"/>
      <c r="O23" s="224"/>
    </row>
    <row r="24" spans="1:15" ht="18.75" customHeight="1">
      <c r="A24" s="206">
        <v>2014</v>
      </c>
      <c r="B24" s="207">
        <v>93.981626680427993</v>
      </c>
      <c r="C24" s="207">
        <v>93.923347901193694</v>
      </c>
      <c r="D24" s="207">
        <v>94.846196211870605</v>
      </c>
      <c r="E24" s="207">
        <v>95.201938272223799</v>
      </c>
      <c r="F24" s="207">
        <v>95.337302452108702</v>
      </c>
      <c r="G24" s="207">
        <v>94.640045486502203</v>
      </c>
      <c r="H24" s="207">
        <v>94.419244268426795</v>
      </c>
      <c r="I24" s="207">
        <v>93.481216174039005</v>
      </c>
      <c r="J24" s="207">
        <v>91.889189743754002</v>
      </c>
      <c r="K24" s="207">
        <v>90.686135143130699</v>
      </c>
      <c r="L24" s="207">
        <v>94.827151835197498</v>
      </c>
      <c r="M24" s="225">
        <v>95.371450512094697</v>
      </c>
      <c r="N24" s="224"/>
      <c r="O24" s="224"/>
    </row>
    <row r="25" spans="1:15" ht="18.75" customHeight="1">
      <c r="A25" s="206">
        <v>2015</v>
      </c>
      <c r="B25" s="207">
        <v>93.413563868566499</v>
      </c>
      <c r="C25" s="207">
        <v>107.44080170718701</v>
      </c>
      <c r="D25" s="207">
        <v>103.69030824662001</v>
      </c>
      <c r="E25" s="207">
        <v>103.690071228392</v>
      </c>
      <c r="F25" s="207">
        <v>104.70275939458701</v>
      </c>
      <c r="G25" s="207">
        <v>104.27381982329899</v>
      </c>
      <c r="H25" s="207">
        <v>103.70870640532701</v>
      </c>
      <c r="I25" s="207">
        <v>102.11501446820201</v>
      </c>
      <c r="J25" s="207">
        <v>100.90332651634699</v>
      </c>
      <c r="K25" s="207">
        <v>101.456256428834</v>
      </c>
      <c r="L25" s="207">
        <v>99.621985147641595</v>
      </c>
      <c r="M25" s="225">
        <v>98.976719976660306</v>
      </c>
      <c r="N25" s="224"/>
      <c r="O25" s="224"/>
    </row>
    <row r="26" spans="1:15" ht="18.75" customHeight="1">
      <c r="A26" s="206">
        <v>2016</v>
      </c>
      <c r="B26" s="208">
        <v>97.763236290626494</v>
      </c>
      <c r="C26" s="207">
        <v>97.871312790667503</v>
      </c>
      <c r="D26" s="207">
        <v>101.577254604066</v>
      </c>
      <c r="E26" s="207">
        <v>102.143257116032</v>
      </c>
      <c r="F26" s="207">
        <v>100.06564367726</v>
      </c>
      <c r="G26" s="207">
        <v>144.88549832591499</v>
      </c>
      <c r="H26" s="207">
        <v>160.53738490289399</v>
      </c>
      <c r="I26" s="207">
        <v>156.74732146516899</v>
      </c>
      <c r="J26" s="207">
        <v>157.05877855656399</v>
      </c>
      <c r="K26" s="207">
        <v>154.87819562091701</v>
      </c>
      <c r="L26" s="207">
        <v>151.208981444459</v>
      </c>
      <c r="M26" s="225">
        <v>150.87272801859399</v>
      </c>
      <c r="N26" s="224"/>
      <c r="O26" s="224"/>
    </row>
    <row r="27" spans="1:15" ht="18.75" customHeight="1">
      <c r="A27" s="206">
        <v>2017</v>
      </c>
      <c r="B27" s="208">
        <v>153.29259183947099</v>
      </c>
      <c r="C27" s="207">
        <v>153.32521170117801</v>
      </c>
      <c r="D27" s="207">
        <v>154.53657384409999</v>
      </c>
      <c r="E27" s="207">
        <v>193.133011863001</v>
      </c>
      <c r="F27" s="207">
        <v>195.54873935917601</v>
      </c>
      <c r="G27" s="207">
        <v>189.172396694197</v>
      </c>
      <c r="H27" s="207">
        <v>193.30729403679001</v>
      </c>
      <c r="I27" s="207">
        <v>189.76531580621599</v>
      </c>
      <c r="J27" s="207">
        <v>188.97805827239301</v>
      </c>
      <c r="K27" s="207">
        <v>187.67059203333599</v>
      </c>
      <c r="L27" s="207">
        <v>189.631560816991</v>
      </c>
      <c r="M27" s="225">
        <v>191.63024097502901</v>
      </c>
      <c r="N27" s="224"/>
      <c r="O27" s="224"/>
    </row>
    <row r="28" spans="1:15" ht="18.75" customHeight="1">
      <c r="A28" s="206">
        <v>2018</v>
      </c>
      <c r="B28" s="208">
        <v>196.81720690889401</v>
      </c>
      <c r="C28" s="207">
        <v>194.478872997737</v>
      </c>
      <c r="D28" s="207">
        <v>194.85873506441399</v>
      </c>
      <c r="E28" s="207">
        <v>191.14082377536499</v>
      </c>
      <c r="F28" s="207">
        <v>187.44982493243401</v>
      </c>
      <c r="G28" s="207">
        <v>184.144710944336</v>
      </c>
      <c r="H28" s="207">
        <v>184.94187585767</v>
      </c>
      <c r="I28" s="207">
        <v>181.182400052036</v>
      </c>
      <c r="J28" s="207">
        <v>181.31509421245801</v>
      </c>
      <c r="K28" s="207">
        <v>179.168405987776</v>
      </c>
      <c r="L28" s="207">
        <v>181.63445778058301</v>
      </c>
      <c r="M28" s="225">
        <v>181.97917562281199</v>
      </c>
      <c r="N28" s="224"/>
      <c r="O28" s="224"/>
    </row>
    <row r="29" spans="1:15" ht="18.75" customHeight="1">
      <c r="A29" s="206">
        <v>2019</v>
      </c>
      <c r="B29" s="208">
        <v>183.83783319742301</v>
      </c>
      <c r="C29" s="207">
        <v>181.49320691419001</v>
      </c>
      <c r="D29" s="207">
        <v>179.84276013295201</v>
      </c>
      <c r="E29" s="207">
        <v>179.12735783634</v>
      </c>
      <c r="F29" s="207">
        <v>177.56768847277101</v>
      </c>
      <c r="G29" s="207">
        <v>180.270721785056</v>
      </c>
      <c r="H29" s="207">
        <v>179.162586048024</v>
      </c>
      <c r="I29" s="207">
        <v>175.26280910976899</v>
      </c>
      <c r="J29" s="207">
        <v>174.53611872565199</v>
      </c>
      <c r="K29" s="207">
        <v>177.561453895032</v>
      </c>
      <c r="L29" s="207">
        <v>175.803441279542</v>
      </c>
      <c r="M29" s="225">
        <v>179.617506754456</v>
      </c>
      <c r="N29" s="224"/>
      <c r="O29" s="224"/>
    </row>
    <row r="30" spans="1:15" s="201" customFormat="1" ht="18.75" customHeight="1">
      <c r="A30" s="206">
        <v>2020</v>
      </c>
      <c r="B30" s="208">
        <v>177.18965845774301</v>
      </c>
      <c r="C30" s="207">
        <v>175.501435423282</v>
      </c>
      <c r="D30" s="207">
        <v>179.12408692183601</v>
      </c>
      <c r="E30" s="207">
        <v>179.85596569213899</v>
      </c>
      <c r="F30" s="207">
        <v>180.54370114219299</v>
      </c>
      <c r="G30" s="207">
        <v>181.43637107130101</v>
      </c>
      <c r="H30" s="207">
        <v>188.60608241038199</v>
      </c>
      <c r="I30" s="207">
        <v>187.702599648904</v>
      </c>
      <c r="J30" s="207">
        <v>185.76712888923399</v>
      </c>
      <c r="K30" s="207">
        <v>186.57150405041699</v>
      </c>
      <c r="L30" s="207">
        <v>193.07298759557901</v>
      </c>
      <c r="M30" s="225">
        <v>206.066479176477</v>
      </c>
      <c r="N30" s="227"/>
      <c r="O30" s="227"/>
    </row>
    <row r="31" spans="1:15" s="201" customFormat="1" ht="18.75" customHeight="1">
      <c r="A31" s="206">
        <v>2021</v>
      </c>
      <c r="B31" s="208">
        <v>196.625764303408</v>
      </c>
      <c r="C31" s="207">
        <v>204.42436862731901</v>
      </c>
      <c r="D31" s="207">
        <v>200.074081705634</v>
      </c>
      <c r="E31" s="207">
        <v>204.14351047951899</v>
      </c>
      <c r="F31" s="207">
        <v>206.92077785586</v>
      </c>
      <c r="G31" s="207">
        <v>204.0266307245</v>
      </c>
      <c r="H31" s="207">
        <v>203.50273836831201</v>
      </c>
      <c r="I31" s="207">
        <v>203.759697637573</v>
      </c>
      <c r="J31" s="207">
        <v>200.16568102258199</v>
      </c>
      <c r="K31" s="207">
        <v>200.636879091899</v>
      </c>
      <c r="L31" s="207">
        <v>197.24107027330501</v>
      </c>
      <c r="M31" s="225">
        <v>209.55207098410699</v>
      </c>
      <c r="N31" s="227"/>
      <c r="O31" s="227"/>
    </row>
    <row r="32" spans="1:15" s="201" customFormat="1" ht="18.75" customHeight="1">
      <c r="A32" s="206">
        <v>2022</v>
      </c>
      <c r="B32" s="208">
        <v>197.80706116534299</v>
      </c>
      <c r="C32" s="207">
        <v>200.85542332334401</v>
      </c>
      <c r="D32" s="207">
        <v>200.407896806921</v>
      </c>
      <c r="E32" s="207">
        <v>193.067971755619</v>
      </c>
      <c r="F32" s="207">
        <v>192.43299325077001</v>
      </c>
      <c r="G32" s="207">
        <v>190.148913899619</v>
      </c>
      <c r="H32" s="207">
        <v>191.881458609276</v>
      </c>
      <c r="I32" s="207">
        <v>190.14041091342699</v>
      </c>
      <c r="J32" s="207">
        <v>186.47591270347999</v>
      </c>
      <c r="K32" s="207">
        <v>188.26465721210599</v>
      </c>
      <c r="L32" s="207">
        <v>195.90646942046101</v>
      </c>
      <c r="M32" s="225">
        <v>206.752447761025</v>
      </c>
      <c r="N32" s="227"/>
      <c r="O32" s="227"/>
    </row>
    <row r="33" spans="1:15" s="201" customFormat="1" ht="18.75" customHeight="1">
      <c r="A33" s="206">
        <v>2023</v>
      </c>
      <c r="B33" s="207">
        <v>209.79606074931201</v>
      </c>
      <c r="C33" s="207">
        <v>204.67209540914499</v>
      </c>
      <c r="D33" s="207">
        <v>208.44757930803399</v>
      </c>
      <c r="E33" s="207">
        <v>208.526770864605</v>
      </c>
      <c r="F33" s="207">
        <v>206.38870813592001</v>
      </c>
      <c r="G33" s="207">
        <v>345.230243604853</v>
      </c>
      <c r="H33" s="207">
        <v>344.15552589604101</v>
      </c>
      <c r="I33" s="207">
        <v>338.02890087351301</v>
      </c>
      <c r="J33" s="207">
        <v>338.45444803738297</v>
      </c>
      <c r="K33" s="207">
        <v>362.552021800207</v>
      </c>
      <c r="L33" s="207">
        <v>421.98715697612499</v>
      </c>
      <c r="M33" s="207">
        <v>405.89643297417399</v>
      </c>
      <c r="N33" s="227"/>
      <c r="O33" s="227"/>
    </row>
    <row r="34" spans="1:15" s="201" customFormat="1" ht="18.75" customHeight="1" thickBot="1">
      <c r="A34" s="209">
        <v>2024</v>
      </c>
      <c r="B34" s="210">
        <v>604.30898873143701</v>
      </c>
      <c r="C34" s="210">
        <v>685.26689479193601</v>
      </c>
      <c r="D34" s="210">
        <v>588.455737910209</v>
      </c>
      <c r="E34" s="210">
        <v>582.94815639221997</v>
      </c>
      <c r="F34" s="210">
        <v>652.37073681454797</v>
      </c>
      <c r="G34" s="210">
        <v>639.85259132494502</v>
      </c>
      <c r="H34" s="210">
        <v>704.63237426905596</v>
      </c>
      <c r="I34" s="210">
        <v>710.49781187055203</v>
      </c>
      <c r="J34" s="210">
        <v>720.18709346419098</v>
      </c>
      <c r="K34" s="210">
        <v>732.28462049819802</v>
      </c>
      <c r="L34" s="210">
        <v>716.21069482187795</v>
      </c>
      <c r="M34" s="210">
        <v>652.50040291773303</v>
      </c>
      <c r="N34" s="227"/>
      <c r="O34" s="227"/>
    </row>
    <row r="35" spans="1:15" s="217" customFormat="1" ht="15" customHeight="1">
      <c r="A35" s="221" t="s">
        <v>155</v>
      </c>
      <c r="B35" s="222"/>
      <c r="C35" s="222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8"/>
      <c r="O35" s="228"/>
    </row>
    <row r="36" spans="1:15" s="217" customFormat="1" ht="15" customHeight="1">
      <c r="A36" s="221" t="s">
        <v>1821</v>
      </c>
      <c r="B36" s="222"/>
      <c r="C36" s="222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8"/>
      <c r="O36" s="228"/>
    </row>
    <row r="37" spans="1:15" s="217" customFormat="1" ht="12">
      <c r="A37" s="221" t="s">
        <v>1822</v>
      </c>
    </row>
    <row r="38" spans="1:15" s="217" customFormat="1" ht="11.25">
      <c r="A38" s="221" t="s">
        <v>1823</v>
      </c>
    </row>
  </sheetData>
  <mergeCells count="2">
    <mergeCell ref="A2:M2"/>
    <mergeCell ref="A16:M16"/>
  </mergeCells>
  <hyperlinks>
    <hyperlink ref="A1" location="Menu!A1" display="Return to Menu" xr:uid="{2D461E38-CBFE-4C13-8190-1A46DD4BD701}"/>
  </hyperlinks>
  <printOptions horizontalCentered="1"/>
  <pageMargins left="0.25" right="0.25" top="0.5" bottom="0.25" header="0" footer="0"/>
  <pageSetup paperSize="7" scale="63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7906F-29E4-4134-9FA8-BDD007772D5A}">
  <dimension ref="A1:N23"/>
  <sheetViews>
    <sheetView view="pageBreakPreview" zoomScale="110" zoomScaleNormal="125" zoomScalePageLayoutView="125" workbookViewId="0">
      <pane xSplit="1" ySplit="3" topLeftCell="F12" activePane="bottomRight" state="frozen"/>
      <selection activeCell="O48" sqref="O48"/>
      <selection pane="topRight" activeCell="O48" sqref="O48"/>
      <selection pane="bottomLeft" activeCell="O48" sqref="O48"/>
      <selection pane="bottomRight"/>
    </sheetView>
  </sheetViews>
  <sheetFormatPr defaultColWidth="8.875" defaultRowHeight="15"/>
  <cols>
    <col min="1" max="1" width="28.125" style="64" customWidth="1"/>
    <col min="2" max="14" width="10.75" style="64" customWidth="1"/>
    <col min="15" max="16384" width="8.875" style="64"/>
  </cols>
  <sheetData>
    <row r="1" spans="1:14" ht="26.25">
      <c r="A1" s="6" t="s">
        <v>85</v>
      </c>
    </row>
    <row r="2" spans="1:14" s="199" customFormat="1" ht="24" customHeight="1" thickBot="1">
      <c r="A2" s="1262" t="s">
        <v>1989</v>
      </c>
      <c r="B2" s="1262"/>
      <c r="C2" s="1262"/>
      <c r="D2" s="1262"/>
      <c r="E2" s="1262"/>
      <c r="F2" s="1262"/>
      <c r="G2" s="1262"/>
      <c r="H2" s="1262"/>
      <c r="I2" s="1262"/>
      <c r="J2" s="1262"/>
      <c r="K2" s="1262"/>
      <c r="L2" s="1262"/>
      <c r="M2" s="1262"/>
      <c r="N2" s="1262"/>
    </row>
    <row r="3" spans="1:14" s="200" customFormat="1" ht="24" customHeight="1" thickBot="1">
      <c r="A3" s="203" t="s">
        <v>1234</v>
      </c>
      <c r="B3" s="204" t="s">
        <v>1214</v>
      </c>
      <c r="C3" s="204" t="s">
        <v>1215</v>
      </c>
      <c r="D3" s="204" t="s">
        <v>1216</v>
      </c>
      <c r="E3" s="204" t="s">
        <v>1217</v>
      </c>
      <c r="F3" s="204" t="s">
        <v>182</v>
      </c>
      <c r="G3" s="204" t="s">
        <v>1218</v>
      </c>
      <c r="H3" s="205" t="s">
        <v>1219</v>
      </c>
      <c r="I3" s="205" t="s">
        <v>1220</v>
      </c>
      <c r="J3" s="205" t="s">
        <v>1221</v>
      </c>
      <c r="K3" s="205" t="s">
        <v>1222</v>
      </c>
      <c r="L3" s="205" t="s">
        <v>1223</v>
      </c>
      <c r="M3" s="205" t="s">
        <v>1224</v>
      </c>
      <c r="N3" s="212" t="s">
        <v>1226</v>
      </c>
    </row>
    <row r="4" spans="1:14" ht="30.75" customHeight="1">
      <c r="A4" s="206">
        <v>2008</v>
      </c>
      <c r="B4" s="207">
        <v>80.053953697732197</v>
      </c>
      <c r="C4" s="207">
        <v>79.873106272910604</v>
      </c>
      <c r="D4" s="207">
        <v>80.830137775962001</v>
      </c>
      <c r="E4" s="207">
        <v>81.959560803928298</v>
      </c>
      <c r="F4" s="207">
        <v>81.305607605318698</v>
      </c>
      <c r="G4" s="207">
        <v>81.127260778234799</v>
      </c>
      <c r="H4" s="207">
        <v>81.897156195010993</v>
      </c>
      <c r="I4" s="207">
        <v>80.048616267778399</v>
      </c>
      <c r="J4" s="207">
        <v>76.969859675226004</v>
      </c>
      <c r="K4" s="207">
        <v>72.177923235568898</v>
      </c>
      <c r="L4" s="207">
        <v>70.1064061077102</v>
      </c>
      <c r="M4" s="207">
        <v>81.229854536194793</v>
      </c>
      <c r="N4" s="213">
        <v>78.964953579297998</v>
      </c>
    </row>
    <row r="5" spans="1:14" ht="30.75" customHeight="1">
      <c r="A5" s="206">
        <v>2009</v>
      </c>
      <c r="B5" s="207">
        <v>88.277618084866404</v>
      </c>
      <c r="C5" s="207">
        <v>88.132932361420401</v>
      </c>
      <c r="D5" s="207">
        <v>86.871055105512099</v>
      </c>
      <c r="E5" s="207">
        <v>88.651319041528396</v>
      </c>
      <c r="F5" s="207">
        <v>92.338026231134705</v>
      </c>
      <c r="G5" s="207">
        <v>93.957695771735899</v>
      </c>
      <c r="H5" s="207">
        <v>94.986287947531395</v>
      </c>
      <c r="I5" s="207">
        <v>99.415282108358795</v>
      </c>
      <c r="J5" s="207">
        <v>99.331132521581395</v>
      </c>
      <c r="K5" s="207">
        <v>98.966494761402899</v>
      </c>
      <c r="L5" s="207">
        <v>99.999999999999901</v>
      </c>
      <c r="M5" s="207">
        <v>98.292627343798799</v>
      </c>
      <c r="N5" s="213">
        <v>94.101705939905898</v>
      </c>
    </row>
    <row r="6" spans="1:14" ht="30.75" customHeight="1">
      <c r="A6" s="206">
        <v>2010</v>
      </c>
      <c r="B6" s="207">
        <v>98.012773501048201</v>
      </c>
      <c r="C6" s="207">
        <v>96.365090325638107</v>
      </c>
      <c r="D6" s="207">
        <v>96.096720691249303</v>
      </c>
      <c r="E6" s="207">
        <v>96.407861802532807</v>
      </c>
      <c r="F6" s="207">
        <v>93.973987709952297</v>
      </c>
      <c r="G6" s="207">
        <v>92.706034882863904</v>
      </c>
      <c r="H6" s="207">
        <v>94.069067646957393</v>
      </c>
      <c r="I6" s="207">
        <v>95.211192999688706</v>
      </c>
      <c r="J6" s="207">
        <v>97.400563747618904</v>
      </c>
      <c r="K6" s="207">
        <v>100.15646338337</v>
      </c>
      <c r="L6" s="207">
        <v>98.3989600438845</v>
      </c>
      <c r="M6" s="207">
        <v>98.544088743786403</v>
      </c>
      <c r="N6" s="213">
        <v>96.445233789882593</v>
      </c>
    </row>
    <row r="7" spans="1:14" ht="30.75" customHeight="1">
      <c r="A7" s="206">
        <v>2011</v>
      </c>
      <c r="B7" s="207">
        <v>98.980798728762394</v>
      </c>
      <c r="C7" s="207">
        <v>100.058677682962</v>
      </c>
      <c r="D7" s="207">
        <v>102.930010541972</v>
      </c>
      <c r="E7" s="207">
        <v>104.43733414588201</v>
      </c>
      <c r="F7" s="207">
        <v>105.069748198467</v>
      </c>
      <c r="G7" s="207">
        <v>105.10776600657501</v>
      </c>
      <c r="H7" s="207">
        <v>102.945822051942</v>
      </c>
      <c r="I7" s="207">
        <v>103.69855481931501</v>
      </c>
      <c r="J7" s="207">
        <v>102.238187184022</v>
      </c>
      <c r="K7" s="207">
        <v>103.149842927923</v>
      </c>
      <c r="L7" s="207">
        <v>101.646972197945</v>
      </c>
      <c r="M7" s="207">
        <v>101.960728939517</v>
      </c>
      <c r="N7" s="213">
        <v>102.68537028544</v>
      </c>
    </row>
    <row r="8" spans="1:14" ht="30.75" customHeight="1">
      <c r="A8" s="206">
        <v>2012</v>
      </c>
      <c r="B8" s="207">
        <v>101.293852823484</v>
      </c>
      <c r="C8" s="207">
        <v>101.57291893658901</v>
      </c>
      <c r="D8" s="207">
        <v>100.11391827326599</v>
      </c>
      <c r="E8" s="207">
        <v>99.154336050317596</v>
      </c>
      <c r="F8" s="207">
        <v>97.398163600556501</v>
      </c>
      <c r="G8" s="207">
        <v>98.030538918432299</v>
      </c>
      <c r="H8" s="207">
        <v>97.150847305263298</v>
      </c>
      <c r="I8" s="207">
        <v>96.034177046463896</v>
      </c>
      <c r="J8" s="207">
        <v>96.816697266019801</v>
      </c>
      <c r="K8" s="207">
        <v>96.991460097208702</v>
      </c>
      <c r="L8" s="207">
        <v>96.212456967864</v>
      </c>
      <c r="M8" s="207">
        <v>96.600376484746803</v>
      </c>
      <c r="N8" s="213">
        <v>98.114145314184299</v>
      </c>
    </row>
    <row r="9" spans="1:14" ht="30.75" customHeight="1">
      <c r="A9" s="206">
        <v>2013</v>
      </c>
      <c r="B9" s="207">
        <v>96.925739441741101</v>
      </c>
      <c r="C9" s="207">
        <v>97.405418776351496</v>
      </c>
      <c r="D9" s="207">
        <v>96.433405225445895</v>
      </c>
      <c r="E9" s="207">
        <v>96.406417770399898</v>
      </c>
      <c r="F9" s="207">
        <v>95.802547801025597</v>
      </c>
      <c r="G9" s="207">
        <v>96.104042689395001</v>
      </c>
      <c r="H9" s="207">
        <v>95.796988337330006</v>
      </c>
      <c r="I9" s="207">
        <v>95.353693868667406</v>
      </c>
      <c r="J9" s="207">
        <v>96.075797062758397</v>
      </c>
      <c r="K9" s="207">
        <v>96.360980962906893</v>
      </c>
      <c r="L9" s="207">
        <v>94.567660576736401</v>
      </c>
      <c r="M9" s="207">
        <v>94.987457266262396</v>
      </c>
      <c r="N9" s="213">
        <v>96.018345814918305</v>
      </c>
    </row>
    <row r="10" spans="1:14" ht="30.75" customHeight="1">
      <c r="A10" s="206">
        <v>2014</v>
      </c>
      <c r="B10" s="207">
        <v>94.942658508686407</v>
      </c>
      <c r="C10" s="207">
        <v>96.889572993198996</v>
      </c>
      <c r="D10" s="207">
        <v>98.445936202113998</v>
      </c>
      <c r="E10" s="207">
        <v>97.396486217736197</v>
      </c>
      <c r="F10" s="207">
        <v>97.322989219978496</v>
      </c>
      <c r="G10" s="207">
        <v>97.178106126160799</v>
      </c>
      <c r="H10" s="207">
        <v>96.606635806717804</v>
      </c>
      <c r="I10" s="207">
        <v>95.527651398156905</v>
      </c>
      <c r="J10" s="207">
        <v>94.404492448644504</v>
      </c>
      <c r="K10" s="207">
        <v>94.123876321654194</v>
      </c>
      <c r="L10" s="207">
        <v>96.562396563858897</v>
      </c>
      <c r="M10" s="207">
        <v>100.528393007652</v>
      </c>
      <c r="N10" s="213">
        <v>96.6607662345466</v>
      </c>
    </row>
    <row r="11" spans="1:14" ht="30.75" customHeight="1">
      <c r="A11" s="206">
        <v>2015</v>
      </c>
      <c r="B11" s="207">
        <v>99.281800543541095</v>
      </c>
      <c r="C11" s="207">
        <v>104.826108365035</v>
      </c>
      <c r="D11" s="207">
        <v>103.10716793895899</v>
      </c>
      <c r="E11" s="207">
        <v>102.98768840003601</v>
      </c>
      <c r="F11" s="207">
        <v>103.968795787388</v>
      </c>
      <c r="G11" s="207">
        <v>103.623568329398</v>
      </c>
      <c r="H11" s="207">
        <v>102.45756133163999</v>
      </c>
      <c r="I11" s="207">
        <v>101.51937190539201</v>
      </c>
      <c r="J11" s="207">
        <v>100.060089225673</v>
      </c>
      <c r="K11" s="207">
        <v>100.61175818773999</v>
      </c>
      <c r="L11" s="207">
        <v>98.781883453655894</v>
      </c>
      <c r="M11" s="207">
        <v>98.351675235740203</v>
      </c>
      <c r="N11" s="213">
        <v>101.63145572534999</v>
      </c>
    </row>
    <row r="12" spans="1:14" ht="30.75" customHeight="1">
      <c r="A12" s="206">
        <v>2016</v>
      </c>
      <c r="B12" s="208">
        <v>96.998603140552802</v>
      </c>
      <c r="C12" s="207">
        <v>97.926312848835096</v>
      </c>
      <c r="D12" s="207">
        <v>99.063224494982904</v>
      </c>
      <c r="E12" s="207">
        <v>100.749725979663</v>
      </c>
      <c r="F12" s="207">
        <v>100.28461312707201</v>
      </c>
      <c r="G12" s="207">
        <v>117.742297599373</v>
      </c>
      <c r="H12" s="207">
        <v>149.17285449360401</v>
      </c>
      <c r="I12" s="207">
        <v>158.527196987304</v>
      </c>
      <c r="J12" s="207">
        <v>155.88419599007901</v>
      </c>
      <c r="K12" s="207">
        <v>154.373514464371</v>
      </c>
      <c r="L12" s="207">
        <v>151.83559285086901</v>
      </c>
      <c r="M12" s="214">
        <v>149.748302473005</v>
      </c>
      <c r="N12" s="213">
        <v>127.692202870809</v>
      </c>
    </row>
    <row r="13" spans="1:14" ht="30.75" customHeight="1">
      <c r="A13" s="206">
        <v>2017</v>
      </c>
      <c r="B13" s="208">
        <v>150.68735475115599</v>
      </c>
      <c r="C13" s="207">
        <v>151.980228266121</v>
      </c>
      <c r="D13" s="207">
        <v>152.95829426217099</v>
      </c>
      <c r="E13" s="207">
        <v>189.73898029953401</v>
      </c>
      <c r="F13" s="207">
        <v>193.53349638235099</v>
      </c>
      <c r="G13" s="207">
        <v>188.80988736540101</v>
      </c>
      <c r="H13" s="207">
        <v>187.87656934483499</v>
      </c>
      <c r="I13" s="207">
        <v>189.35548766804001</v>
      </c>
      <c r="J13" s="207">
        <v>189.093564451676</v>
      </c>
      <c r="K13" s="207">
        <v>187.13430259357401</v>
      </c>
      <c r="L13" s="207">
        <v>186.51731616837901</v>
      </c>
      <c r="M13" s="214">
        <v>188.23265915464401</v>
      </c>
      <c r="N13" s="213">
        <v>179.65984505898999</v>
      </c>
    </row>
    <row r="14" spans="1:14" ht="30.75" customHeight="1">
      <c r="A14" s="206">
        <v>2018</v>
      </c>
      <c r="B14" s="208">
        <v>192.68207600148401</v>
      </c>
      <c r="C14" s="207">
        <v>193.845181938651</v>
      </c>
      <c r="D14" s="207">
        <v>193.307016674691</v>
      </c>
      <c r="E14" s="207">
        <v>192.060525223095</v>
      </c>
      <c r="F14" s="207">
        <v>187.14057009018001</v>
      </c>
      <c r="G14" s="207">
        <v>184.58276728967701</v>
      </c>
      <c r="H14" s="207">
        <v>182.78176274697401</v>
      </c>
      <c r="I14" s="207">
        <v>180.45709963271599</v>
      </c>
      <c r="J14" s="207">
        <v>179.93743543143901</v>
      </c>
      <c r="K14" s="207">
        <v>179.289689170815</v>
      </c>
      <c r="L14" s="207">
        <v>179.424145321205</v>
      </c>
      <c r="M14" s="214">
        <v>180.08166830911401</v>
      </c>
      <c r="N14" s="213">
        <v>185.46582815250301</v>
      </c>
    </row>
    <row r="15" spans="1:14" ht="30.75" customHeight="1">
      <c r="A15" s="206">
        <v>2019</v>
      </c>
      <c r="B15" s="208">
        <v>181.243031052948</v>
      </c>
      <c r="C15" s="207">
        <v>180.02434586796301</v>
      </c>
      <c r="D15" s="207">
        <v>178.77111630552599</v>
      </c>
      <c r="E15" s="207">
        <v>178.30510644891899</v>
      </c>
      <c r="F15" s="207">
        <v>176.55166337297001</v>
      </c>
      <c r="G15" s="207">
        <v>177.513854461308</v>
      </c>
      <c r="H15" s="207">
        <v>178.21999377780901</v>
      </c>
      <c r="I15" s="207">
        <v>175.294257532513</v>
      </c>
      <c r="J15" s="207">
        <v>174.01534823399399</v>
      </c>
      <c r="K15" s="207">
        <v>174.762987348819</v>
      </c>
      <c r="L15" s="207">
        <v>175.044430156169</v>
      </c>
      <c r="M15" s="214">
        <v>176.319979269155</v>
      </c>
      <c r="N15" s="213">
        <v>177.172176152341</v>
      </c>
    </row>
    <row r="16" spans="1:14" s="201" customFormat="1" ht="30.75" customHeight="1">
      <c r="A16" s="206">
        <v>2020</v>
      </c>
      <c r="B16" s="208">
        <v>176.39360807946099</v>
      </c>
      <c r="C16" s="207">
        <v>174.68876230360101</v>
      </c>
      <c r="D16" s="207">
        <v>175.11972995625001</v>
      </c>
      <c r="E16" s="207">
        <v>176.50465944474001</v>
      </c>
      <c r="F16" s="207">
        <v>176.985496310998</v>
      </c>
      <c r="G16" s="207">
        <v>181.079788764482</v>
      </c>
      <c r="H16" s="207">
        <v>183.314551621833</v>
      </c>
      <c r="I16" s="207">
        <v>184.737324529463</v>
      </c>
      <c r="J16" s="207">
        <v>185.61109314567599</v>
      </c>
      <c r="K16" s="207">
        <v>185.68293281535099</v>
      </c>
      <c r="L16" s="207">
        <v>188.21362259076199</v>
      </c>
      <c r="M16" s="214">
        <v>195.85601320979799</v>
      </c>
      <c r="N16" s="213">
        <v>182.01563189770101</v>
      </c>
    </row>
    <row r="17" spans="1:14" s="201" customFormat="1" ht="30.75" customHeight="1">
      <c r="A17" s="206">
        <v>2021</v>
      </c>
      <c r="B17" s="208">
        <v>195.410466849801</v>
      </c>
      <c r="C17" s="207">
        <v>200.058778862586</v>
      </c>
      <c r="D17" s="207">
        <v>200.49029060851501</v>
      </c>
      <c r="E17" s="207">
        <v>201.11689319575001</v>
      </c>
      <c r="F17" s="207">
        <v>204.309151853027</v>
      </c>
      <c r="G17" s="207">
        <v>204.130040542144</v>
      </c>
      <c r="H17" s="207">
        <v>201.09225265194999</v>
      </c>
      <c r="I17" s="207">
        <v>200.550173761351</v>
      </c>
      <c r="J17" s="207">
        <v>201.025971573616</v>
      </c>
      <c r="K17" s="207">
        <v>198.879620710724</v>
      </c>
      <c r="L17" s="207">
        <v>197.57328866170201</v>
      </c>
      <c r="M17" s="214">
        <v>197.27456072511001</v>
      </c>
      <c r="N17" s="213">
        <v>200.15929083302299</v>
      </c>
    </row>
    <row r="18" spans="1:14" s="201" customFormat="1" ht="30.75" customHeight="1">
      <c r="A18" s="206">
        <v>2022</v>
      </c>
      <c r="B18" s="208">
        <v>199.03117546514301</v>
      </c>
      <c r="C18" s="207">
        <v>200.35862831933099</v>
      </c>
      <c r="D18" s="207">
        <v>197.20632252120501</v>
      </c>
      <c r="E18" s="207">
        <v>195.52692660765399</v>
      </c>
      <c r="F18" s="207">
        <v>190.67915601141601</v>
      </c>
      <c r="G18" s="207">
        <v>189.74784669651399</v>
      </c>
      <c r="H18" s="207">
        <v>185.28462053801599</v>
      </c>
      <c r="I18" s="207">
        <v>189.07313788058701</v>
      </c>
      <c r="J18" s="207">
        <v>188.35879291533101</v>
      </c>
      <c r="K18" s="207">
        <v>186.96202482839701</v>
      </c>
      <c r="L18" s="207">
        <v>192.04074606419201</v>
      </c>
      <c r="M18" s="214">
        <v>199.66768438126601</v>
      </c>
      <c r="N18" s="213">
        <v>192.828088519088</v>
      </c>
    </row>
    <row r="19" spans="1:14" s="201" customFormat="1" ht="30.75" customHeight="1">
      <c r="A19" s="206">
        <v>2023</v>
      </c>
      <c r="B19" s="207">
        <v>207.22716331706499</v>
      </c>
      <c r="C19" s="207">
        <v>205.38670569448601</v>
      </c>
      <c r="D19" s="207">
        <v>204.56130495439299</v>
      </c>
      <c r="E19" s="207">
        <v>207.347380938085</v>
      </c>
      <c r="F19" s="207">
        <v>206.07803024367601</v>
      </c>
      <c r="G19" s="207">
        <v>271.84738479249103</v>
      </c>
      <c r="H19" s="207">
        <v>346.32512017755698</v>
      </c>
      <c r="I19" s="207">
        <v>338.21337639780501</v>
      </c>
      <c r="J19" s="207">
        <v>334.16148113511503</v>
      </c>
      <c r="K19" s="207">
        <v>346.30478244158201</v>
      </c>
      <c r="L19" s="207">
        <v>368.35803761285399</v>
      </c>
      <c r="M19" s="207">
        <v>399.24930348183102</v>
      </c>
      <c r="N19" s="213">
        <v>286.25500593224501</v>
      </c>
    </row>
    <row r="20" spans="1:14" s="201" customFormat="1" ht="30.75" customHeight="1" thickBot="1">
      <c r="A20" s="209">
        <v>2024</v>
      </c>
      <c r="B20" s="210">
        <v>418.35502308693498</v>
      </c>
      <c r="C20" s="210">
        <v>662.72370226710404</v>
      </c>
      <c r="D20" s="210">
        <v>666.498769761272</v>
      </c>
      <c r="E20" s="210">
        <v>539.01764384795297</v>
      </c>
      <c r="F20" s="210">
        <v>627.36174315512199</v>
      </c>
      <c r="G20" s="210">
        <v>642.99361260326202</v>
      </c>
      <c r="H20" s="210">
        <v>677.084560488036</v>
      </c>
      <c r="I20" s="210">
        <v>696.57086377251699</v>
      </c>
      <c r="J20" s="210">
        <v>716.02437805852105</v>
      </c>
      <c r="K20" s="210">
        <v>717.76695786477899</v>
      </c>
      <c r="L20" s="210">
        <v>717.67700472425599</v>
      </c>
      <c r="M20" s="210">
        <v>660.13270830477995</v>
      </c>
      <c r="N20" s="229">
        <v>645.18391399454504</v>
      </c>
    </row>
    <row r="21" spans="1:14" s="63" customFormat="1" ht="15" customHeight="1">
      <c r="A21" s="9" t="s">
        <v>155</v>
      </c>
      <c r="B21" s="211"/>
      <c r="C21" s="211"/>
      <c r="D21" s="211"/>
      <c r="E21" s="211"/>
      <c r="F21" s="211"/>
      <c r="G21" s="211"/>
      <c r="H21" s="211"/>
      <c r="I21" s="211"/>
      <c r="J21" s="211"/>
      <c r="K21" s="211"/>
      <c r="L21" s="211"/>
      <c r="M21" s="211"/>
      <c r="N21" s="9"/>
    </row>
    <row r="22" spans="1:14" s="63" customFormat="1" ht="15" customHeight="1">
      <c r="A22" s="9" t="s">
        <v>1824</v>
      </c>
      <c r="B22" s="211"/>
      <c r="C22" s="211"/>
      <c r="D22" s="211"/>
      <c r="E22" s="211"/>
      <c r="F22" s="211"/>
      <c r="G22" s="211"/>
      <c r="H22" s="211"/>
      <c r="I22" s="211"/>
      <c r="J22" s="211"/>
      <c r="K22" s="211"/>
      <c r="L22" s="211"/>
      <c r="M22" s="211"/>
      <c r="N22" s="9"/>
    </row>
    <row r="23" spans="1:14" s="63" customFormat="1" ht="13.5">
      <c r="A23" s="9" t="s">
        <v>1825</v>
      </c>
    </row>
  </sheetData>
  <mergeCells count="1">
    <mergeCell ref="A2:N2"/>
  </mergeCells>
  <hyperlinks>
    <hyperlink ref="A1" location="Menu!A1" display="Return to Menu" xr:uid="{2EBF221D-D1A7-414B-A00D-8E44EAB18C4B}"/>
  </hyperlinks>
  <printOptions horizontalCentered="1"/>
  <pageMargins left="0.25" right="0.25" top="0.5" bottom="0.25" header="0" footer="0"/>
  <pageSetup paperSize="7" scale="68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78D68-53BD-4EF3-B048-C002E3D3CDD0}">
  <dimension ref="A1:N8"/>
  <sheetViews>
    <sheetView view="pageBreakPreview" zoomScale="110" zoomScaleNormal="125" zoomScalePageLayoutView="125" workbookViewId="0">
      <pane xSplit="1" ySplit="3" topLeftCell="E4" activePane="bottomRight" state="frozen"/>
      <selection activeCell="O48" sqref="O48"/>
      <selection pane="topRight" activeCell="O48" sqref="O48"/>
      <selection pane="bottomLeft" activeCell="O48" sqref="O48"/>
      <selection pane="bottomRight"/>
    </sheetView>
  </sheetViews>
  <sheetFormatPr defaultColWidth="8.875" defaultRowHeight="15"/>
  <cols>
    <col min="1" max="1" width="28.125" style="64" customWidth="1"/>
    <col min="2" max="14" width="10.75" style="64" customWidth="1"/>
    <col min="15" max="16384" width="8.875" style="64"/>
  </cols>
  <sheetData>
    <row r="1" spans="1:14" ht="26.25">
      <c r="A1" s="6" t="s">
        <v>85</v>
      </c>
    </row>
    <row r="2" spans="1:14" s="199" customFormat="1" ht="24" customHeight="1" thickBot="1">
      <c r="A2" s="1262" t="s">
        <v>1990</v>
      </c>
      <c r="B2" s="1262"/>
      <c r="C2" s="1262"/>
      <c r="D2" s="1262"/>
      <c r="E2" s="1262"/>
      <c r="F2" s="1262"/>
      <c r="G2" s="1262"/>
      <c r="H2" s="1262"/>
      <c r="I2" s="1262"/>
      <c r="J2" s="1262"/>
      <c r="K2" s="1262"/>
      <c r="L2" s="1262"/>
      <c r="M2" s="1262"/>
      <c r="N2" s="1262"/>
    </row>
    <row r="3" spans="1:14" s="200" customFormat="1" ht="24" customHeight="1" thickBot="1">
      <c r="A3" s="203" t="s">
        <v>1234</v>
      </c>
      <c r="B3" s="204" t="s">
        <v>1214</v>
      </c>
      <c r="C3" s="204" t="s">
        <v>1215</v>
      </c>
      <c r="D3" s="204" t="s">
        <v>1216</v>
      </c>
      <c r="E3" s="204" t="s">
        <v>1217</v>
      </c>
      <c r="F3" s="204" t="s">
        <v>182</v>
      </c>
      <c r="G3" s="204" t="s">
        <v>1218</v>
      </c>
      <c r="H3" s="205" t="s">
        <v>1219</v>
      </c>
      <c r="I3" s="205" t="s">
        <v>1220</v>
      </c>
      <c r="J3" s="205" t="s">
        <v>1221</v>
      </c>
      <c r="K3" s="205" t="s">
        <v>1222</v>
      </c>
      <c r="L3" s="205" t="s">
        <v>1223</v>
      </c>
      <c r="M3" s="205" t="s">
        <v>1224</v>
      </c>
      <c r="N3" s="212" t="s">
        <v>1226</v>
      </c>
    </row>
    <row r="4" spans="1:14" s="201" customFormat="1" ht="30.75" customHeight="1">
      <c r="A4" s="206">
        <v>2024</v>
      </c>
      <c r="B4" s="207">
        <v>162.24307808192677</v>
      </c>
      <c r="C4" s="207">
        <v>100.40729461652643</v>
      </c>
      <c r="D4" s="207">
        <v>99.813765894723417</v>
      </c>
      <c r="E4" s="207">
        <v>123.25833956299516</v>
      </c>
      <c r="F4" s="207">
        <v>105.75455795526763</v>
      </c>
      <c r="G4" s="207">
        <v>102.96581312230768</v>
      </c>
      <c r="H4" s="207">
        <v>97.5789372417793</v>
      </c>
      <c r="I4" s="207">
        <v>94.809827611520021</v>
      </c>
      <c r="J4" s="207">
        <v>92.202786523583129</v>
      </c>
      <c r="K4" s="207">
        <v>91.931515521803533</v>
      </c>
      <c r="L4" s="207">
        <v>91.889664234132852</v>
      </c>
      <c r="M4" s="207">
        <v>100</v>
      </c>
      <c r="N4" s="213">
        <v>105.23796503054717</v>
      </c>
    </row>
    <row r="5" spans="1:14" s="201" customFormat="1" ht="30.75" customHeight="1" thickBot="1">
      <c r="A5" s="209">
        <v>2025</v>
      </c>
      <c r="B5" s="210">
        <v>102.21338758923186</v>
      </c>
      <c r="C5" s="210">
        <v>104.15419808003404</v>
      </c>
      <c r="D5" s="210">
        <v>100.8226357891042</v>
      </c>
      <c r="E5" s="210">
        <v>95.099663144306618</v>
      </c>
      <c r="F5" s="210">
        <v>94.217983732053085</v>
      </c>
      <c r="G5" s="210">
        <v>95.96289584336229</v>
      </c>
      <c r="H5" s="210">
        <v>96.724667066099641</v>
      </c>
      <c r="I5" s="210">
        <v>96.829142104455855</v>
      </c>
      <c r="J5" s="210">
        <v>98.884447992810266</v>
      </c>
      <c r="K5" s="210">
        <v>102.03410308746442</v>
      </c>
      <c r="L5" s="210">
        <v>103.60970071362607</v>
      </c>
      <c r="M5" s="210">
        <v>102.47551336798617</v>
      </c>
      <c r="N5" s="215">
        <v>99.419028209211206</v>
      </c>
    </row>
    <row r="6" spans="1:14" s="63" customFormat="1" ht="15" customHeight="1">
      <c r="A6" s="9" t="s">
        <v>288</v>
      </c>
      <c r="B6" s="211"/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390"/>
    </row>
    <row r="7" spans="1:14" s="63" customFormat="1" ht="15" customHeight="1">
      <c r="A7" s="9" t="s">
        <v>1984</v>
      </c>
      <c r="B7" s="211"/>
      <c r="C7" s="211"/>
      <c r="D7" s="211"/>
      <c r="E7" s="211"/>
      <c r="F7" s="211"/>
      <c r="G7" s="211"/>
      <c r="H7" s="211"/>
      <c r="I7" s="211"/>
      <c r="J7" s="211"/>
      <c r="K7" s="211"/>
      <c r="L7" s="211"/>
      <c r="M7" s="211"/>
      <c r="N7" s="9"/>
    </row>
    <row r="8" spans="1:14" s="63" customFormat="1" ht="13.5">
      <c r="A8" s="9"/>
    </row>
  </sheetData>
  <mergeCells count="1">
    <mergeCell ref="A2:N2"/>
  </mergeCells>
  <hyperlinks>
    <hyperlink ref="A1" location="Menu!A1" display="Return to Menu" xr:uid="{0D485E52-8258-4619-9AC8-FE44A39314F2}"/>
  </hyperlinks>
  <printOptions horizontalCentered="1"/>
  <pageMargins left="0.25" right="0.25" top="0.5" bottom="0.25" header="0" footer="0"/>
  <pageSetup paperSize="7" scale="68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2FCB9-83EF-49A0-A766-DBF5CBB09F22}">
  <dimension ref="A1:O38"/>
  <sheetViews>
    <sheetView view="pageBreakPreview" zoomScale="130" zoomScaleNormal="125" zoomScalePageLayoutView="125" workbookViewId="0">
      <pane xSplit="1" ySplit="3" topLeftCell="I31" activePane="bottomRight" state="frozen"/>
      <selection activeCell="O48" sqref="O48"/>
      <selection pane="topRight" activeCell="O48" sqref="O48"/>
      <selection pane="bottomLeft" activeCell="O48" sqref="O48"/>
      <selection pane="bottomRight"/>
    </sheetView>
  </sheetViews>
  <sheetFormatPr defaultColWidth="8.875" defaultRowHeight="15"/>
  <cols>
    <col min="1" max="1" width="28.125" style="64" customWidth="1"/>
    <col min="2" max="11" width="10.75" style="64" customWidth="1"/>
    <col min="12" max="12" width="12.375" style="64" customWidth="1"/>
    <col min="13" max="13" width="12.25" style="64" customWidth="1"/>
    <col min="14" max="16384" width="8.875" style="64"/>
  </cols>
  <sheetData>
    <row r="1" spans="1:15" ht="26.25">
      <c r="A1" s="6" t="s">
        <v>85</v>
      </c>
    </row>
    <row r="2" spans="1:15" s="199" customFormat="1" ht="24" customHeight="1" thickBot="1">
      <c r="A2" s="1262" t="s">
        <v>1991</v>
      </c>
      <c r="B2" s="1262"/>
      <c r="C2" s="1262"/>
      <c r="D2" s="1262"/>
      <c r="E2" s="1262"/>
      <c r="F2" s="1262"/>
      <c r="G2" s="1262"/>
      <c r="H2" s="1262"/>
      <c r="I2" s="1262"/>
      <c r="J2" s="1262"/>
      <c r="K2" s="1262"/>
      <c r="L2" s="1262"/>
      <c r="M2" s="1262"/>
    </row>
    <row r="3" spans="1:15" s="216" customFormat="1" ht="24" customHeight="1" thickBot="1">
      <c r="A3" s="203" t="s">
        <v>1234</v>
      </c>
      <c r="B3" s="218" t="s">
        <v>1214</v>
      </c>
      <c r="C3" s="218" t="s">
        <v>1215</v>
      </c>
      <c r="D3" s="218" t="s">
        <v>1216</v>
      </c>
      <c r="E3" s="218" t="s">
        <v>1217</v>
      </c>
      <c r="F3" s="218" t="s">
        <v>182</v>
      </c>
      <c r="G3" s="218" t="s">
        <v>1218</v>
      </c>
      <c r="H3" s="168" t="s">
        <v>1219</v>
      </c>
      <c r="I3" s="168" t="s">
        <v>1220</v>
      </c>
      <c r="J3" s="168" t="s">
        <v>1221</v>
      </c>
      <c r="K3" s="168" t="s">
        <v>1222</v>
      </c>
      <c r="L3" s="168" t="s">
        <v>1223</v>
      </c>
      <c r="M3" s="186" t="s">
        <v>1224</v>
      </c>
    </row>
    <row r="4" spans="1:15" ht="24" customHeight="1">
      <c r="A4" s="206">
        <v>1996</v>
      </c>
      <c r="B4" s="219">
        <v>17.925723912487399</v>
      </c>
      <c r="C4" s="219">
        <v>18.323343945967601</v>
      </c>
      <c r="D4" s="219">
        <v>18.3340299370739</v>
      </c>
      <c r="E4" s="219">
        <v>18.3445846713932</v>
      </c>
      <c r="F4" s="219">
        <v>19.178230917214499</v>
      </c>
      <c r="G4" s="219">
        <v>19.471507853671099</v>
      </c>
      <c r="H4" s="219">
        <v>20.229582929738999</v>
      </c>
      <c r="I4" s="219">
        <v>20.161491180862502</v>
      </c>
      <c r="J4" s="219">
        <v>19.8239950956991</v>
      </c>
      <c r="K4" s="219">
        <v>19.4732571942776</v>
      </c>
      <c r="L4" s="219">
        <v>19.059740072957901</v>
      </c>
      <c r="M4" s="223">
        <v>18.565586652948301</v>
      </c>
      <c r="N4" s="224"/>
      <c r="O4" s="224"/>
    </row>
    <row r="5" spans="1:15" ht="24" customHeight="1">
      <c r="A5" s="206">
        <v>1997</v>
      </c>
      <c r="B5" s="219">
        <v>18.4123206848253</v>
      </c>
      <c r="C5" s="219">
        <v>18.351624106434802</v>
      </c>
      <c r="D5" s="219">
        <v>19.7250421845498</v>
      </c>
      <c r="E5" s="219">
        <v>20.1035044549992</v>
      </c>
      <c r="F5" s="219">
        <v>20.518428208252701</v>
      </c>
      <c r="G5" s="219">
        <v>20.700001479135999</v>
      </c>
      <c r="H5" s="219">
        <v>20.431646174371</v>
      </c>
      <c r="I5" s="219">
        <v>19.382910791047799</v>
      </c>
      <c r="J5" s="219">
        <v>18.777528771604</v>
      </c>
      <c r="K5" s="219">
        <v>18.731615465740202</v>
      </c>
      <c r="L5" s="219">
        <v>17.878757524222799</v>
      </c>
      <c r="M5" s="223">
        <v>17.613385984225701</v>
      </c>
      <c r="N5" s="224"/>
      <c r="O5" s="224"/>
    </row>
    <row r="6" spans="1:15" ht="24" customHeight="1">
      <c r="A6" s="206">
        <v>1998</v>
      </c>
      <c r="B6" s="219">
        <v>17.2730868451189</v>
      </c>
      <c r="C6" s="219">
        <v>18.803354551371399</v>
      </c>
      <c r="D6" s="219">
        <v>19.0446812241643</v>
      </c>
      <c r="E6" s="219">
        <v>19.918752848461001</v>
      </c>
      <c r="F6" s="219">
        <v>19.683680117939399</v>
      </c>
      <c r="G6" s="219">
        <v>19.8124033535276</v>
      </c>
      <c r="H6" s="219">
        <v>20.506623150892501</v>
      </c>
      <c r="I6" s="219">
        <v>20.472034283884401</v>
      </c>
      <c r="J6" s="219">
        <v>20.3094846288163</v>
      </c>
      <c r="K6" s="219">
        <v>20.743282871483501</v>
      </c>
      <c r="L6" s="219">
        <v>20.830120960763601</v>
      </c>
      <c r="M6" s="223">
        <v>21.128242416804699</v>
      </c>
      <c r="N6" s="224"/>
      <c r="O6" s="224"/>
    </row>
    <row r="7" spans="1:15" ht="24" customHeight="1">
      <c r="A7" s="206">
        <v>1999</v>
      </c>
      <c r="B7" s="219">
        <v>53.058847952961003</v>
      </c>
      <c r="C7" s="219">
        <v>50.3439512724335</v>
      </c>
      <c r="D7" s="219">
        <v>53.074067863651301</v>
      </c>
      <c r="E7" s="219">
        <v>53.090812339497802</v>
      </c>
      <c r="F7" s="219">
        <v>56.095009799043702</v>
      </c>
      <c r="G7" s="219">
        <v>56.423724024186001</v>
      </c>
      <c r="H7" s="219">
        <v>56.067897146669303</v>
      </c>
      <c r="I7" s="219">
        <v>53.571021010396102</v>
      </c>
      <c r="J7" s="219">
        <v>53.004741301047801</v>
      </c>
      <c r="K7" s="219">
        <v>52.587922631479003</v>
      </c>
      <c r="L7" s="219">
        <v>53.158987742308398</v>
      </c>
      <c r="M7" s="223">
        <v>54.590221006807901</v>
      </c>
      <c r="N7" s="224"/>
      <c r="O7" s="224"/>
    </row>
    <row r="8" spans="1:15" ht="24" customHeight="1">
      <c r="A8" s="206">
        <v>2000</v>
      </c>
      <c r="B8" s="207">
        <v>53.457762451091</v>
      </c>
      <c r="C8" s="207">
        <v>55.050761743289897</v>
      </c>
      <c r="D8" s="207">
        <v>55.1706506195234</v>
      </c>
      <c r="E8" s="207">
        <v>55.0916938045346</v>
      </c>
      <c r="F8" s="207">
        <v>57.082524553356997</v>
      </c>
      <c r="G8" s="207">
        <v>60.352335499192897</v>
      </c>
      <c r="H8" s="207">
        <v>60.235890487079097</v>
      </c>
      <c r="I8" s="207">
        <v>60.089103716434501</v>
      </c>
      <c r="J8" s="207">
        <v>59.965211325730998</v>
      </c>
      <c r="K8" s="207">
        <v>59.320421730188698</v>
      </c>
      <c r="L8" s="207">
        <v>58.757510590160301</v>
      </c>
      <c r="M8" s="225">
        <v>64.406867490424204</v>
      </c>
      <c r="N8" s="224"/>
      <c r="O8" s="224"/>
    </row>
    <row r="9" spans="1:15" ht="24" customHeight="1">
      <c r="A9" s="206">
        <v>2001</v>
      </c>
      <c r="B9" s="207">
        <v>65.954432474578695</v>
      </c>
      <c r="C9" s="207">
        <v>66.552801699900002</v>
      </c>
      <c r="D9" s="207">
        <v>65.616057833312098</v>
      </c>
      <c r="E9" s="207">
        <v>71.414299493188395</v>
      </c>
      <c r="F9" s="207">
        <v>71.461143956036196</v>
      </c>
      <c r="G9" s="207">
        <v>69.282651851559393</v>
      </c>
      <c r="H9" s="207">
        <v>70.575453530733895</v>
      </c>
      <c r="I9" s="207">
        <v>72.759836582242201</v>
      </c>
      <c r="J9" s="207">
        <v>74.046221416075994</v>
      </c>
      <c r="K9" s="207">
        <v>74.2492770171731</v>
      </c>
      <c r="L9" s="207">
        <v>72.405640663079396</v>
      </c>
      <c r="M9" s="225">
        <v>72.669709399027695</v>
      </c>
      <c r="N9" s="224"/>
      <c r="O9" s="224"/>
    </row>
    <row r="10" spans="1:15" ht="24" customHeight="1">
      <c r="A10" s="206">
        <v>2002</v>
      </c>
      <c r="B10" s="207">
        <v>75.026369721815101</v>
      </c>
      <c r="C10" s="207">
        <v>77.128491656166602</v>
      </c>
      <c r="D10" s="207">
        <v>77.513129732153502</v>
      </c>
      <c r="E10" s="207">
        <v>79.778712261207403</v>
      </c>
      <c r="F10" s="207">
        <v>81.254658596163793</v>
      </c>
      <c r="G10" s="207">
        <v>84.622561934063398</v>
      </c>
      <c r="H10" s="207">
        <v>95.523648120103601</v>
      </c>
      <c r="I10" s="207">
        <v>91.658407531166404</v>
      </c>
      <c r="J10" s="207">
        <v>89.870380272078293</v>
      </c>
      <c r="K10" s="207">
        <v>87.296969200727901</v>
      </c>
      <c r="L10" s="207">
        <v>90.328039158556194</v>
      </c>
      <c r="M10" s="225">
        <v>91.600128893026394</v>
      </c>
      <c r="N10" s="224"/>
      <c r="O10" s="224"/>
    </row>
    <row r="11" spans="1:15" ht="24" customHeight="1">
      <c r="A11" s="206">
        <v>2003</v>
      </c>
      <c r="B11" s="207">
        <v>94.590228592839296</v>
      </c>
      <c r="C11" s="207">
        <v>92.408281943792502</v>
      </c>
      <c r="D11" s="207">
        <v>91.431754074287895</v>
      </c>
      <c r="E11" s="207">
        <v>97.285722594351</v>
      </c>
      <c r="F11" s="207">
        <v>100</v>
      </c>
      <c r="G11" s="207">
        <v>104.611482090126</v>
      </c>
      <c r="H11" s="207">
        <v>108.01488751212401</v>
      </c>
      <c r="I11" s="207">
        <v>105.980803702412</v>
      </c>
      <c r="J11" s="207">
        <v>113.196003119449</v>
      </c>
      <c r="K11" s="207">
        <v>118.244853917604</v>
      </c>
      <c r="L11" s="207">
        <v>125.529595291166</v>
      </c>
      <c r="M11" s="225">
        <v>128.87403098260401</v>
      </c>
      <c r="N11" s="224"/>
      <c r="O11" s="224"/>
    </row>
    <row r="12" spans="1:15" ht="24" customHeight="1">
      <c r="A12" s="206">
        <v>2004</v>
      </c>
      <c r="B12" s="208">
        <v>127.89845964401199</v>
      </c>
      <c r="C12" s="207">
        <v>127.985723588556</v>
      </c>
      <c r="D12" s="207">
        <v>122.56020716614699</v>
      </c>
      <c r="E12" s="207">
        <v>120.628218934982</v>
      </c>
      <c r="F12" s="207">
        <v>122.66064623621899</v>
      </c>
      <c r="G12" s="207">
        <v>122.29377561896401</v>
      </c>
      <c r="H12" s="207">
        <v>123.25396207759501</v>
      </c>
      <c r="I12" s="207">
        <v>124.30558469017301</v>
      </c>
      <c r="J12" s="207">
        <v>126.72913973525699</v>
      </c>
      <c r="K12" s="207">
        <v>130.441367124273</v>
      </c>
      <c r="L12" s="207">
        <v>133.76549951559201</v>
      </c>
      <c r="M12" s="225">
        <v>137.72220896627201</v>
      </c>
      <c r="N12" s="224"/>
      <c r="O12" s="224"/>
    </row>
    <row r="13" spans="1:15" ht="24" customHeight="1">
      <c r="A13" s="206">
        <v>2005</v>
      </c>
      <c r="B13" s="208">
        <v>137.332961426152</v>
      </c>
      <c r="C13" s="207">
        <v>139.336692686741</v>
      </c>
      <c r="D13" s="207">
        <v>139.58641029457701</v>
      </c>
      <c r="E13" s="207">
        <v>141.54470348318699</v>
      </c>
      <c r="F13" s="207">
        <v>142.56736727157201</v>
      </c>
      <c r="G13" s="207">
        <v>144.086190307588</v>
      </c>
      <c r="H13" s="207">
        <v>153.693855426943</v>
      </c>
      <c r="I13" s="207">
        <v>156.26441950544199</v>
      </c>
      <c r="J13" s="207">
        <v>149.404001450019</v>
      </c>
      <c r="K13" s="207">
        <v>144.140533910475</v>
      </c>
      <c r="L13" s="207">
        <v>139.386512240717</v>
      </c>
      <c r="M13" s="225">
        <v>138.04711442547</v>
      </c>
      <c r="N13" s="224"/>
      <c r="O13" s="224"/>
    </row>
    <row r="14" spans="1:15" ht="24" customHeight="1">
      <c r="A14" s="206">
        <v>2006</v>
      </c>
      <c r="B14" s="208">
        <v>140.94282132162601</v>
      </c>
      <c r="C14" s="207">
        <v>141.201121218514</v>
      </c>
      <c r="D14" s="207">
        <v>144.24153088107099</v>
      </c>
      <c r="E14" s="207">
        <v>148.376565474763</v>
      </c>
      <c r="F14" s="207">
        <v>146.95139966968401</v>
      </c>
      <c r="G14" s="207">
        <v>146.43580628753401</v>
      </c>
      <c r="H14" s="207">
        <v>148.73368095657199</v>
      </c>
      <c r="I14" s="207">
        <v>154.10275384147999</v>
      </c>
      <c r="J14" s="207">
        <v>154.47650347640899</v>
      </c>
      <c r="K14" s="207">
        <v>151.41357333942301</v>
      </c>
      <c r="L14" s="207">
        <v>152.176231446744</v>
      </c>
      <c r="M14" s="225">
        <v>150.90871912876</v>
      </c>
      <c r="N14" s="224"/>
      <c r="O14" s="224"/>
    </row>
    <row r="15" spans="1:15" ht="24" customHeight="1" thickBot="1">
      <c r="A15" s="209">
        <v>2007</v>
      </c>
      <c r="B15" s="220">
        <v>149.41748589802199</v>
      </c>
      <c r="C15" s="210">
        <v>150.755254665633</v>
      </c>
      <c r="D15" s="210">
        <v>152.247374857544</v>
      </c>
      <c r="E15" s="210">
        <v>155.071380599565</v>
      </c>
      <c r="F15" s="210">
        <v>155.004616343218</v>
      </c>
      <c r="G15" s="210">
        <v>156.81242536113299</v>
      </c>
      <c r="H15" s="210">
        <v>158.70456201839701</v>
      </c>
      <c r="I15" s="210">
        <v>162.31162981782501</v>
      </c>
      <c r="J15" s="210">
        <v>162.81472752673801</v>
      </c>
      <c r="K15" s="210">
        <v>157.21042889139801</v>
      </c>
      <c r="L15" s="210">
        <v>154.40336527449901</v>
      </c>
      <c r="M15" s="226">
        <v>154.289912827671</v>
      </c>
      <c r="N15" s="224"/>
      <c r="O15" s="224"/>
    </row>
    <row r="16" spans="1:15" s="199" customFormat="1" ht="24" customHeight="1" thickBot="1">
      <c r="A16" s="1262" t="s">
        <v>1826</v>
      </c>
      <c r="B16" s="1262"/>
      <c r="C16" s="1262"/>
      <c r="D16" s="1262"/>
      <c r="E16" s="1262"/>
      <c r="F16" s="1262"/>
      <c r="G16" s="1262"/>
      <c r="H16" s="1262"/>
      <c r="I16" s="1262"/>
      <c r="J16" s="1262"/>
      <c r="K16" s="1262"/>
      <c r="L16" s="1262"/>
      <c r="M16" s="1262"/>
    </row>
    <row r="17" spans="1:15" s="216" customFormat="1" ht="24" customHeight="1" thickBot="1">
      <c r="A17" s="203" t="s">
        <v>1234</v>
      </c>
      <c r="B17" s="218" t="s">
        <v>1214</v>
      </c>
      <c r="C17" s="218" t="s">
        <v>1215</v>
      </c>
      <c r="D17" s="218" t="s">
        <v>1216</v>
      </c>
      <c r="E17" s="218" t="s">
        <v>1217</v>
      </c>
      <c r="F17" s="218" t="s">
        <v>182</v>
      </c>
      <c r="G17" s="218" t="s">
        <v>1218</v>
      </c>
      <c r="H17" s="168" t="s">
        <v>1219</v>
      </c>
      <c r="I17" s="168" t="s">
        <v>1220</v>
      </c>
      <c r="J17" s="168" t="s">
        <v>1221</v>
      </c>
      <c r="K17" s="168" t="s">
        <v>1222</v>
      </c>
      <c r="L17" s="168" t="s">
        <v>1223</v>
      </c>
      <c r="M17" s="186" t="s">
        <v>1224</v>
      </c>
    </row>
    <row r="18" spans="1:15" ht="18.75" customHeight="1">
      <c r="A18" s="206">
        <v>2008</v>
      </c>
      <c r="B18" s="207">
        <v>95.8262187633282</v>
      </c>
      <c r="C18" s="207">
        <v>96.171031267262293</v>
      </c>
      <c r="D18" s="207">
        <v>97.8576436910095</v>
      </c>
      <c r="E18" s="207">
        <v>97.685207293716601</v>
      </c>
      <c r="F18" s="207">
        <v>95.259532547628993</v>
      </c>
      <c r="G18" s="207">
        <v>92.201549099318399</v>
      </c>
      <c r="H18" s="207">
        <v>91.515825706951205</v>
      </c>
      <c r="I18" s="207">
        <v>88.458391839526399</v>
      </c>
      <c r="J18" s="207">
        <v>84.411343123111607</v>
      </c>
      <c r="K18" s="207">
        <v>79.595535099980793</v>
      </c>
      <c r="L18" s="207">
        <v>76.864966471927701</v>
      </c>
      <c r="M18" s="225">
        <v>87.892146975564401</v>
      </c>
      <c r="N18" s="224"/>
      <c r="O18" s="224"/>
    </row>
    <row r="19" spans="1:15" ht="18.75" customHeight="1">
      <c r="A19" s="206">
        <v>2009</v>
      </c>
      <c r="B19" s="207">
        <v>95.795919298820294</v>
      </c>
      <c r="C19" s="207">
        <v>94.641686913849895</v>
      </c>
      <c r="D19" s="207">
        <v>93.553660555249095</v>
      </c>
      <c r="E19" s="207">
        <v>95.900764226009798</v>
      </c>
      <c r="F19" s="207">
        <v>97.781460792421498</v>
      </c>
      <c r="G19" s="207">
        <v>98.288355403705296</v>
      </c>
      <c r="H19" s="207">
        <v>98.615547677823599</v>
      </c>
      <c r="I19" s="207">
        <v>99.479894398187497</v>
      </c>
      <c r="J19" s="207">
        <v>97.781025197849004</v>
      </c>
      <c r="K19" s="207">
        <v>100.22507865282201</v>
      </c>
      <c r="L19" s="207">
        <v>99.999999999999901</v>
      </c>
      <c r="M19" s="225">
        <v>97.254992081511801</v>
      </c>
      <c r="N19" s="224"/>
      <c r="O19" s="224"/>
    </row>
    <row r="20" spans="1:15" ht="18.75" customHeight="1">
      <c r="A20" s="206">
        <v>2010</v>
      </c>
      <c r="B20" s="207">
        <v>96.801708385512597</v>
      </c>
      <c r="C20" s="207">
        <v>93.400325606964202</v>
      </c>
      <c r="D20" s="207">
        <v>95.170532412471104</v>
      </c>
      <c r="E20" s="207">
        <v>94.591274486182101</v>
      </c>
      <c r="F20" s="207">
        <v>92.287795195627695</v>
      </c>
      <c r="G20" s="207">
        <v>88.945876536098893</v>
      </c>
      <c r="H20" s="207">
        <v>90.747799524323</v>
      </c>
      <c r="I20" s="207">
        <v>90.915869411138701</v>
      </c>
      <c r="J20" s="207">
        <v>92.438547788525398</v>
      </c>
      <c r="K20" s="207">
        <v>95.380994405735507</v>
      </c>
      <c r="L20" s="207">
        <v>95.465213723298305</v>
      </c>
      <c r="M20" s="225">
        <v>94.514794924891802</v>
      </c>
      <c r="N20" s="224"/>
      <c r="O20" s="224"/>
    </row>
    <row r="21" spans="1:15" ht="18.75" customHeight="1">
      <c r="A21" s="206">
        <v>2011</v>
      </c>
      <c r="B21" s="207">
        <v>89.322328872724697</v>
      </c>
      <c r="C21" s="207">
        <v>89.663822546152005</v>
      </c>
      <c r="D21" s="207">
        <v>90.636102365254203</v>
      </c>
      <c r="E21" s="207">
        <v>94.206058213785695</v>
      </c>
      <c r="F21" s="207">
        <v>93.615769144062298</v>
      </c>
      <c r="G21" s="207">
        <v>92.081419230497502</v>
      </c>
      <c r="H21" s="207">
        <v>91.376791913535598</v>
      </c>
      <c r="I21" s="207">
        <v>90.268718599418705</v>
      </c>
      <c r="J21" s="207">
        <v>88.582877998475595</v>
      </c>
      <c r="K21" s="207">
        <v>84.937859871753204</v>
      </c>
      <c r="L21" s="207">
        <v>87.670631038038096</v>
      </c>
      <c r="M21" s="225">
        <v>85.486703838099899</v>
      </c>
      <c r="N21" s="224"/>
      <c r="O21" s="224"/>
    </row>
    <row r="22" spans="1:15" ht="18.75" customHeight="1">
      <c r="A22" s="206">
        <v>2012</v>
      </c>
      <c r="B22" s="207">
        <v>83.142248446465302</v>
      </c>
      <c r="C22" s="207">
        <v>84.304149492396803</v>
      </c>
      <c r="D22" s="207">
        <v>82.767908668803699</v>
      </c>
      <c r="E22" s="207">
        <v>82.283755495919294</v>
      </c>
      <c r="F22" s="207">
        <v>79.773407294573602</v>
      </c>
      <c r="G22" s="207">
        <v>77.605990981656504</v>
      </c>
      <c r="H22" s="207">
        <v>77.384904058725496</v>
      </c>
      <c r="I22" s="207">
        <v>77.478520173430596</v>
      </c>
      <c r="J22" s="207">
        <v>78.156175670501398</v>
      </c>
      <c r="K22" s="207">
        <v>78.092033855212193</v>
      </c>
      <c r="L22" s="207">
        <v>76.922852077249402</v>
      </c>
      <c r="M22" s="225">
        <v>77.008119577449307</v>
      </c>
      <c r="N22" s="224"/>
      <c r="O22" s="224"/>
    </row>
    <row r="23" spans="1:15" ht="18.75" customHeight="1">
      <c r="A23" s="206">
        <v>2013</v>
      </c>
      <c r="B23" s="207">
        <v>77.255019132493302</v>
      </c>
      <c r="C23" s="207">
        <v>77.275206373417006</v>
      </c>
      <c r="D23" s="207">
        <v>75.728935689408601</v>
      </c>
      <c r="E23" s="207">
        <v>75.536671558397899</v>
      </c>
      <c r="F23" s="207">
        <v>74.726088111826002</v>
      </c>
      <c r="G23" s="207">
        <v>73.889475358742402</v>
      </c>
      <c r="H23" s="207">
        <v>73.078131885732603</v>
      </c>
      <c r="I23" s="207">
        <v>72.8133316670135</v>
      </c>
      <c r="J23" s="207">
        <v>72.679678139578499</v>
      </c>
      <c r="K23" s="207">
        <v>73.478447077980505</v>
      </c>
      <c r="L23" s="207">
        <v>72.158530257336494</v>
      </c>
      <c r="M23" s="225">
        <v>71.823669792444207</v>
      </c>
      <c r="N23" s="224"/>
      <c r="O23" s="224"/>
    </row>
    <row r="24" spans="1:15" ht="18.75" customHeight="1">
      <c r="A24" s="206">
        <v>2014</v>
      </c>
      <c r="B24" s="207">
        <v>70.888854654984996</v>
      </c>
      <c r="C24" s="207">
        <v>70.757373038346302</v>
      </c>
      <c r="D24" s="207">
        <v>71.150483498182894</v>
      </c>
      <c r="E24" s="207">
        <v>71.246085565144</v>
      </c>
      <c r="F24" s="207">
        <v>70.932037379406196</v>
      </c>
      <c r="G24" s="207">
        <v>70.005093492412101</v>
      </c>
      <c r="H24" s="207">
        <v>69.657328656073105</v>
      </c>
      <c r="I24" s="207">
        <v>68.7861888548303</v>
      </c>
      <c r="J24" s="207">
        <v>67.299135326311202</v>
      </c>
      <c r="K24" s="207">
        <v>66.144008951226695</v>
      </c>
      <c r="L24" s="207">
        <v>68.687280048292607</v>
      </c>
      <c r="M24" s="225">
        <v>68.542848203489399</v>
      </c>
      <c r="N24" s="224"/>
      <c r="O24" s="224"/>
    </row>
    <row r="25" spans="1:15" ht="18.75" customHeight="1">
      <c r="A25" s="206">
        <v>2015</v>
      </c>
      <c r="B25" s="207">
        <v>66.466240380771097</v>
      </c>
      <c r="C25" s="207">
        <v>76.353096402162606</v>
      </c>
      <c r="D25" s="207">
        <v>73.372332266856404</v>
      </c>
      <c r="E25" s="207">
        <v>73.047737524705198</v>
      </c>
      <c r="F25" s="207">
        <v>73.208693323041601</v>
      </c>
      <c r="G25" s="207">
        <v>72.440783515163005</v>
      </c>
      <c r="H25" s="207">
        <v>71.765339414508801</v>
      </c>
      <c r="I25" s="207">
        <v>70.391963529823599</v>
      </c>
      <c r="J25" s="207">
        <v>69.142911902854607</v>
      </c>
      <c r="K25" s="207">
        <v>69.349935259709397</v>
      </c>
      <c r="L25" s="207">
        <v>67.711861262320795</v>
      </c>
      <c r="M25" s="225">
        <v>66.697554659565697</v>
      </c>
      <c r="N25" s="224"/>
      <c r="O25" s="224"/>
    </row>
    <row r="26" spans="1:15" ht="18.75" customHeight="1">
      <c r="A26" s="206">
        <v>2016</v>
      </c>
      <c r="B26" s="208">
        <v>65.296754653842299</v>
      </c>
      <c r="C26" s="207">
        <v>64.189174905340593</v>
      </c>
      <c r="D26" s="207">
        <v>65.418614506847604</v>
      </c>
      <c r="E26" s="207">
        <v>64.960837314308307</v>
      </c>
      <c r="F26" s="207">
        <v>62.154535373127501</v>
      </c>
      <c r="G26" s="207">
        <v>88.695630676718494</v>
      </c>
      <c r="H26" s="207">
        <v>97.255442149981107</v>
      </c>
      <c r="I26" s="207">
        <v>94.075288985311403</v>
      </c>
      <c r="J26" s="207">
        <v>93.587776838912205</v>
      </c>
      <c r="K26" s="207">
        <v>91.783067333387194</v>
      </c>
      <c r="L26" s="207">
        <v>88.976943737037104</v>
      </c>
      <c r="M26" s="225">
        <v>87.966016581850994</v>
      </c>
      <c r="N26" s="224"/>
      <c r="O26" s="224"/>
    </row>
    <row r="27" spans="1:15" ht="18.75" customHeight="1">
      <c r="A27" s="206">
        <v>2017</v>
      </c>
      <c r="B27" s="208">
        <v>88.753917165686303</v>
      </c>
      <c r="C27" s="207">
        <v>87.708175510267296</v>
      </c>
      <c r="D27" s="207">
        <v>87.026964802562304</v>
      </c>
      <c r="E27" s="207">
        <v>107.348375902303</v>
      </c>
      <c r="F27" s="207">
        <v>106.792029796798</v>
      </c>
      <c r="G27" s="207">
        <v>101.764502248363</v>
      </c>
      <c r="H27" s="207">
        <v>102.975001552284</v>
      </c>
      <c r="I27" s="207">
        <v>100.44754721719499</v>
      </c>
      <c r="J27" s="207">
        <v>99.400438581381295</v>
      </c>
      <c r="K27" s="207">
        <v>98.205970503140406</v>
      </c>
      <c r="L27" s="207">
        <v>98.687271868418506</v>
      </c>
      <c r="M27" s="225">
        <v>99.373195793808506</v>
      </c>
      <c r="N27" s="224"/>
      <c r="O27" s="224"/>
    </row>
    <row r="28" spans="1:15" ht="18.75" customHeight="1">
      <c r="A28" s="206">
        <v>2018</v>
      </c>
      <c r="B28" s="208">
        <v>101.395806931018</v>
      </c>
      <c r="C28" s="207">
        <v>99.721122433387194</v>
      </c>
      <c r="D28" s="207">
        <v>99.116938100872503</v>
      </c>
      <c r="E28" s="207">
        <v>96.675331625770497</v>
      </c>
      <c r="F28" s="207">
        <v>93.968984588164403</v>
      </c>
      <c r="G28" s="207">
        <v>91.355528686564</v>
      </c>
      <c r="H28" s="207">
        <v>91.432297453449706</v>
      </c>
      <c r="I28" s="207">
        <v>88.835761225146499</v>
      </c>
      <c r="J28" s="207">
        <v>88.2773560267606</v>
      </c>
      <c r="K28" s="207">
        <v>86.843222224361696</v>
      </c>
      <c r="L28" s="207">
        <v>87.208373555971406</v>
      </c>
      <c r="M28" s="225">
        <v>86.674538463819601</v>
      </c>
      <c r="N28" s="224"/>
      <c r="O28" s="224"/>
    </row>
    <row r="29" spans="1:15" ht="18.75" customHeight="1">
      <c r="A29" s="206">
        <v>2019</v>
      </c>
      <c r="B29" s="208">
        <v>87.095424471040303</v>
      </c>
      <c r="C29" s="207">
        <v>85.711006543268795</v>
      </c>
      <c r="D29" s="207">
        <v>84.559153481664097</v>
      </c>
      <c r="E29" s="207">
        <v>83.870228923766405</v>
      </c>
      <c r="F29" s="207">
        <v>82.407258295144302</v>
      </c>
      <c r="G29" s="207">
        <v>82.882657618898804</v>
      </c>
      <c r="H29" s="207">
        <v>81.788031505147501</v>
      </c>
      <c r="I29" s="207">
        <v>79.410893131957295</v>
      </c>
      <c r="J29" s="207">
        <v>78.371994161181206</v>
      </c>
      <c r="K29" s="207">
        <v>79.203162268325897</v>
      </c>
      <c r="L29" s="207">
        <v>77.766476530117302</v>
      </c>
      <c r="M29" s="225">
        <v>78.982108266417796</v>
      </c>
      <c r="N29" s="224"/>
      <c r="O29" s="224"/>
    </row>
    <row r="30" spans="1:15" s="201" customFormat="1" ht="18.75" customHeight="1">
      <c r="A30" s="206">
        <v>2020</v>
      </c>
      <c r="B30" s="208">
        <v>77.363747007395801</v>
      </c>
      <c r="C30" s="207">
        <v>76.192311033143</v>
      </c>
      <c r="D30" s="207">
        <v>76.931867416323797</v>
      </c>
      <c r="E30" s="207">
        <v>76.411442623233398</v>
      </c>
      <c r="F30" s="207">
        <v>75.788249386342599</v>
      </c>
      <c r="G30" s="207">
        <v>75.445526058597196</v>
      </c>
      <c r="H30" s="207">
        <v>77.755431889806204</v>
      </c>
      <c r="I30" s="207">
        <v>76.547271427375904</v>
      </c>
      <c r="J30" s="207">
        <v>74.732019948481295</v>
      </c>
      <c r="K30" s="207">
        <v>73.881296984822896</v>
      </c>
      <c r="L30" s="207">
        <v>75.168053932031995</v>
      </c>
      <c r="M30" s="225">
        <v>79.146210740559894</v>
      </c>
      <c r="N30" s="227"/>
      <c r="O30" s="227"/>
    </row>
    <row r="31" spans="1:15" s="201" customFormat="1" ht="18.75" customHeight="1">
      <c r="A31" s="206">
        <v>2021</v>
      </c>
      <c r="B31" s="208">
        <v>74.589745936886601</v>
      </c>
      <c r="C31" s="207">
        <v>76.6194219607261</v>
      </c>
      <c r="D31" s="207">
        <v>74.133732339631507</v>
      </c>
      <c r="E31" s="207">
        <v>75.227956901580598</v>
      </c>
      <c r="F31" s="207">
        <v>75.729546223306599</v>
      </c>
      <c r="G31" s="207">
        <v>74.155063873029306</v>
      </c>
      <c r="H31" s="207">
        <v>73.606550415317699</v>
      </c>
      <c r="I31" s="207">
        <v>73.188019314718403</v>
      </c>
      <c r="J31" s="207">
        <v>71.252127129213704</v>
      </c>
      <c r="K31" s="207">
        <v>71.337631391932305</v>
      </c>
      <c r="L31" s="207">
        <v>69.768743593409894</v>
      </c>
      <c r="M31" s="225">
        <v>73.036697630111206</v>
      </c>
      <c r="N31" s="227"/>
      <c r="O31" s="227"/>
    </row>
    <row r="32" spans="1:15" s="201" customFormat="1" ht="18.75" customHeight="1">
      <c r="A32" s="206">
        <v>2022</v>
      </c>
      <c r="B32" s="208">
        <v>68.201646378801101</v>
      </c>
      <c r="C32" s="207">
        <v>68.600612098852594</v>
      </c>
      <c r="D32" s="207">
        <v>68.195947821522694</v>
      </c>
      <c r="E32" s="207">
        <v>65.071370733225393</v>
      </c>
      <c r="F32" s="207">
        <v>64.063276471892294</v>
      </c>
      <c r="G32" s="207">
        <v>62.620203754464697</v>
      </c>
      <c r="H32" s="207">
        <v>62.419507635275401</v>
      </c>
      <c r="I32" s="207">
        <v>61.018042226871401</v>
      </c>
      <c r="J32" s="207">
        <v>59.0671551779879</v>
      </c>
      <c r="K32" s="207">
        <v>59.2889009995477</v>
      </c>
      <c r="L32" s="207">
        <v>60.808286109887597</v>
      </c>
      <c r="M32" s="225">
        <v>63.213768058976399</v>
      </c>
      <c r="N32" s="227"/>
      <c r="O32" s="227"/>
    </row>
    <row r="33" spans="1:15" s="201" customFormat="1" ht="18.75" customHeight="1">
      <c r="A33" s="206">
        <v>2023</v>
      </c>
      <c r="B33" s="207">
        <v>63.074835283865703</v>
      </c>
      <c r="C33" s="207">
        <v>60.758173005267601</v>
      </c>
      <c r="D33" s="207">
        <v>60.931445936176701</v>
      </c>
      <c r="E33" s="207">
        <v>60.106659630647101</v>
      </c>
      <c r="F33" s="207">
        <v>58.5105972855917</v>
      </c>
      <c r="G33" s="207">
        <v>96.132968660195502</v>
      </c>
      <c r="H33" s="207">
        <v>93.807597570474002</v>
      </c>
      <c r="I33" s="207">
        <v>89.576886183152894</v>
      </c>
      <c r="J33" s="207">
        <v>87.866540095142398</v>
      </c>
      <c r="K33" s="207">
        <v>92.751584212966193</v>
      </c>
      <c r="L33" s="207">
        <v>105.61207542071401</v>
      </c>
      <c r="M33" s="207">
        <v>99.436478504656904</v>
      </c>
      <c r="N33" s="227"/>
      <c r="O33" s="227"/>
    </row>
    <row r="34" spans="1:15" s="201" customFormat="1" ht="18.75" customHeight="1" thickBot="1">
      <c r="A34" s="209">
        <v>2024</v>
      </c>
      <c r="B34" s="210">
        <v>144.50198523404401</v>
      </c>
      <c r="C34" s="210">
        <v>159.90320253691499</v>
      </c>
      <c r="D34" s="210">
        <v>133.57548804107799</v>
      </c>
      <c r="E34" s="210">
        <v>129.84253572751601</v>
      </c>
      <c r="F34" s="210">
        <v>142.722977758333</v>
      </c>
      <c r="G34" s="210">
        <v>137.239884243679</v>
      </c>
      <c r="H34" s="210">
        <v>148.60483356137601</v>
      </c>
      <c r="I34" s="210">
        <v>146.83671754726601</v>
      </c>
      <c r="J34" s="210">
        <v>145.19708862873301</v>
      </c>
      <c r="K34" s="210">
        <v>144.40955699440801</v>
      </c>
      <c r="L34" s="210">
        <v>137.540512899806</v>
      </c>
      <c r="M34" s="210">
        <v>122.528765270847</v>
      </c>
      <c r="N34" s="227"/>
      <c r="O34" s="227"/>
    </row>
    <row r="35" spans="1:15" s="217" customFormat="1" ht="15" customHeight="1">
      <c r="A35" s="221" t="s">
        <v>155</v>
      </c>
      <c r="B35" s="222"/>
      <c r="C35" s="222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8"/>
      <c r="O35" s="228"/>
    </row>
    <row r="36" spans="1:15" s="217" customFormat="1" ht="15" customHeight="1">
      <c r="A36" s="221" t="s">
        <v>1821</v>
      </c>
      <c r="B36" s="222"/>
      <c r="C36" s="222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8"/>
      <c r="O36" s="228"/>
    </row>
    <row r="37" spans="1:15" s="217" customFormat="1" ht="15" customHeight="1">
      <c r="A37" s="221" t="s">
        <v>1822</v>
      </c>
      <c r="B37" s="222"/>
      <c r="C37" s="222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8"/>
      <c r="O37" s="228"/>
    </row>
    <row r="38" spans="1:15" s="217" customFormat="1" ht="11.25">
      <c r="A38" s="221" t="s">
        <v>1823</v>
      </c>
    </row>
  </sheetData>
  <mergeCells count="2">
    <mergeCell ref="A2:M2"/>
    <mergeCell ref="A16:M16"/>
  </mergeCells>
  <hyperlinks>
    <hyperlink ref="A1" location="Menu!A1" display="Return to Menu" xr:uid="{28DC2C73-55EE-4983-8EC5-AAF022AEE810}"/>
  </hyperlinks>
  <printOptions horizontalCentered="1"/>
  <pageMargins left="0.25" right="0.25" top="0.5" bottom="0.25" header="0" footer="0"/>
  <pageSetup paperSize="7" scale="75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049D6-54FB-4686-9A04-6BB663149C5C}">
  <dimension ref="A1:N23"/>
  <sheetViews>
    <sheetView view="pageBreakPreview" zoomScaleNormal="125" zoomScalePageLayoutView="125" workbookViewId="0">
      <pane xSplit="1" ySplit="3" topLeftCell="J19" activePane="bottomRight" state="frozen"/>
      <selection activeCell="O48" sqref="O48"/>
      <selection pane="topRight" activeCell="O48" sqref="O48"/>
      <selection pane="bottomLeft" activeCell="O48" sqref="O48"/>
      <selection pane="bottomRight"/>
    </sheetView>
  </sheetViews>
  <sheetFormatPr defaultColWidth="8.875" defaultRowHeight="15"/>
  <cols>
    <col min="1" max="1" width="28.125" style="64" customWidth="1"/>
    <col min="2" max="14" width="10.75" style="64" customWidth="1"/>
    <col min="15" max="16384" width="8.875" style="64"/>
  </cols>
  <sheetData>
    <row r="1" spans="1:14" ht="26.25">
      <c r="A1" s="6" t="s">
        <v>85</v>
      </c>
    </row>
    <row r="2" spans="1:14" s="199" customFormat="1" ht="24" customHeight="1" thickBot="1">
      <c r="A2" s="1262" t="s">
        <v>1992</v>
      </c>
      <c r="B2" s="1262"/>
      <c r="C2" s="1262"/>
      <c r="D2" s="1262"/>
      <c r="E2" s="1262"/>
      <c r="F2" s="1262"/>
      <c r="G2" s="1262"/>
      <c r="H2" s="1262"/>
      <c r="I2" s="1262"/>
      <c r="J2" s="1262"/>
      <c r="K2" s="1262"/>
      <c r="L2" s="1262"/>
      <c r="M2" s="1262"/>
      <c r="N2" s="1262"/>
    </row>
    <row r="3" spans="1:14" s="200" customFormat="1" ht="24" customHeight="1" thickBot="1">
      <c r="A3" s="203" t="s">
        <v>1234</v>
      </c>
      <c r="B3" s="204" t="s">
        <v>1214</v>
      </c>
      <c r="C3" s="204" t="s">
        <v>1215</v>
      </c>
      <c r="D3" s="204" t="s">
        <v>1216</v>
      </c>
      <c r="E3" s="204" t="s">
        <v>1217</v>
      </c>
      <c r="F3" s="204" t="s">
        <v>182</v>
      </c>
      <c r="G3" s="204" t="s">
        <v>1218</v>
      </c>
      <c r="H3" s="205" t="s">
        <v>1219</v>
      </c>
      <c r="I3" s="205" t="s">
        <v>1220</v>
      </c>
      <c r="J3" s="205" t="s">
        <v>1221</v>
      </c>
      <c r="K3" s="205" t="s">
        <v>1222</v>
      </c>
      <c r="L3" s="205" t="s">
        <v>1223</v>
      </c>
      <c r="M3" s="205" t="s">
        <v>1224</v>
      </c>
      <c r="N3" s="212" t="s">
        <v>1226</v>
      </c>
    </row>
    <row r="4" spans="1:14" ht="30" customHeight="1">
      <c r="A4" s="206">
        <v>2008</v>
      </c>
      <c r="B4" s="207">
        <v>94.895655930703597</v>
      </c>
      <c r="C4" s="207">
        <v>95.058217691640394</v>
      </c>
      <c r="D4" s="207">
        <v>96.148054995857194</v>
      </c>
      <c r="E4" s="207">
        <v>96.552173084245396</v>
      </c>
      <c r="F4" s="207">
        <v>94.4102125318296</v>
      </c>
      <c r="G4" s="207">
        <v>91.347903945060807</v>
      </c>
      <c r="H4" s="207">
        <v>90.682221014357907</v>
      </c>
      <c r="I4" s="207">
        <v>87.682832972494793</v>
      </c>
      <c r="J4" s="207">
        <v>83.626885815743904</v>
      </c>
      <c r="K4" s="207">
        <v>78.971984418344107</v>
      </c>
      <c r="L4" s="207">
        <v>76.297563821872203</v>
      </c>
      <c r="M4" s="207">
        <v>87.958805413513801</v>
      </c>
      <c r="N4" s="213">
        <v>89.469375969638605</v>
      </c>
    </row>
    <row r="5" spans="1:14" ht="30" customHeight="1">
      <c r="A5" s="206">
        <v>2009</v>
      </c>
      <c r="B5" s="207">
        <v>95.482630682645393</v>
      </c>
      <c r="C5" s="207">
        <v>95.053171040244493</v>
      </c>
      <c r="D5" s="207">
        <v>93.193923165742206</v>
      </c>
      <c r="E5" s="207">
        <v>95.027875472469105</v>
      </c>
      <c r="F5" s="207">
        <v>97.401960937024</v>
      </c>
      <c r="G5" s="207">
        <v>97.637454642602506</v>
      </c>
      <c r="H5" s="207">
        <v>96.873044775528101</v>
      </c>
      <c r="I5" s="207">
        <v>100.444145915541</v>
      </c>
      <c r="J5" s="207">
        <v>99.858713964186606</v>
      </c>
      <c r="K5" s="207">
        <v>99.142512688423096</v>
      </c>
      <c r="L5" s="207">
        <v>99.999999999999901</v>
      </c>
      <c r="M5" s="207">
        <v>96.618966869515006</v>
      </c>
      <c r="N5" s="213">
        <v>97.227866679493403</v>
      </c>
    </row>
    <row r="6" spans="1:14" ht="30" customHeight="1">
      <c r="A6" s="206">
        <v>2010</v>
      </c>
      <c r="B6" s="207">
        <v>96.082739218737103</v>
      </c>
      <c r="C6" s="207">
        <v>93.208586025995302</v>
      </c>
      <c r="D6" s="207">
        <v>94.521367507511798</v>
      </c>
      <c r="E6" s="207">
        <v>93.980979387782298</v>
      </c>
      <c r="F6" s="207">
        <v>92.250777721972696</v>
      </c>
      <c r="G6" s="207">
        <v>88.926902552026604</v>
      </c>
      <c r="H6" s="207">
        <v>90.047774787754506</v>
      </c>
      <c r="I6" s="207">
        <v>90.092681991920003</v>
      </c>
      <c r="J6" s="207">
        <v>92.419655838777899</v>
      </c>
      <c r="K6" s="207">
        <v>95.739779890376496</v>
      </c>
      <c r="L6" s="207">
        <v>94.895035893679406</v>
      </c>
      <c r="M6" s="207">
        <v>94.958252179962898</v>
      </c>
      <c r="N6" s="213">
        <v>93.093711083041399</v>
      </c>
    </row>
    <row r="7" spans="1:14" ht="30" customHeight="1">
      <c r="A7" s="206">
        <v>2011</v>
      </c>
      <c r="B7" s="207">
        <v>89.006036066273495</v>
      </c>
      <c r="C7" s="207">
        <v>89.424261383793194</v>
      </c>
      <c r="D7" s="207">
        <v>91.170040084895504</v>
      </c>
      <c r="E7" s="207">
        <v>93.517646916228699</v>
      </c>
      <c r="F7" s="207">
        <v>93.433741820229997</v>
      </c>
      <c r="G7" s="207">
        <v>92.665216570781098</v>
      </c>
      <c r="H7" s="207">
        <v>90.872049339521595</v>
      </c>
      <c r="I7" s="207">
        <v>90.309839976952603</v>
      </c>
      <c r="J7" s="207">
        <v>88.187155675533006</v>
      </c>
      <c r="K7" s="207">
        <v>88.727553221700006</v>
      </c>
      <c r="L7" s="207">
        <v>87.477984827402594</v>
      </c>
      <c r="M7" s="207">
        <v>86.867578045379801</v>
      </c>
      <c r="N7" s="213">
        <v>90.138258660724304</v>
      </c>
    </row>
    <row r="8" spans="1:14" ht="30" customHeight="1">
      <c r="A8" s="206">
        <v>2012</v>
      </c>
      <c r="B8" s="207">
        <v>83.912625234391101</v>
      </c>
      <c r="C8" s="207">
        <v>84.253156091408997</v>
      </c>
      <c r="D8" s="207">
        <v>82.187185544380299</v>
      </c>
      <c r="E8" s="207">
        <v>81.721580132037403</v>
      </c>
      <c r="F8" s="207">
        <v>79.693759384035502</v>
      </c>
      <c r="G8" s="207">
        <v>79.3188946295477</v>
      </c>
      <c r="H8" s="207">
        <v>78.671266547754797</v>
      </c>
      <c r="I8" s="207">
        <v>77.630374792381502</v>
      </c>
      <c r="J8" s="207">
        <v>77.737933561442006</v>
      </c>
      <c r="K8" s="207">
        <v>77.481079624399896</v>
      </c>
      <c r="L8" s="207">
        <v>76.462908244301801</v>
      </c>
      <c r="M8" s="207">
        <v>76.423331003391795</v>
      </c>
      <c r="N8" s="213">
        <v>79.624507899122705</v>
      </c>
    </row>
    <row r="9" spans="1:14" ht="30" customHeight="1">
      <c r="A9" s="206">
        <v>2013</v>
      </c>
      <c r="B9" s="207">
        <v>76.4917594200666</v>
      </c>
      <c r="C9" s="207">
        <v>76.779309956376295</v>
      </c>
      <c r="D9" s="207">
        <v>75.653424457542201</v>
      </c>
      <c r="E9" s="207">
        <v>75.376422038814496</v>
      </c>
      <c r="F9" s="207">
        <v>74.487326238877202</v>
      </c>
      <c r="G9" s="207">
        <v>74.579514338101006</v>
      </c>
      <c r="H9" s="207">
        <v>74.264403744585394</v>
      </c>
      <c r="I9" s="207">
        <v>74.007694923162006</v>
      </c>
      <c r="J9" s="207">
        <v>74.249090086338995</v>
      </c>
      <c r="K9" s="207">
        <v>74.054347575707894</v>
      </c>
      <c r="L9" s="207">
        <v>72.287198613984302</v>
      </c>
      <c r="M9" s="207">
        <v>72.078646840121394</v>
      </c>
      <c r="N9" s="213">
        <v>74.525761519473093</v>
      </c>
    </row>
    <row r="10" spans="1:14" ht="30" customHeight="1">
      <c r="A10" s="206">
        <v>2014</v>
      </c>
      <c r="B10" s="207">
        <v>71.646629477816802</v>
      </c>
      <c r="C10" s="207">
        <v>73.025092798234596</v>
      </c>
      <c r="D10" s="207">
        <v>73.884737698933293</v>
      </c>
      <c r="E10" s="207">
        <v>72.922132548199897</v>
      </c>
      <c r="F10" s="207">
        <v>72.442656024752594</v>
      </c>
      <c r="G10" s="207">
        <v>71.915094083268301</v>
      </c>
      <c r="H10" s="207">
        <v>71.303351930998801</v>
      </c>
      <c r="I10" s="207">
        <v>70.323889636869097</v>
      </c>
      <c r="J10" s="207">
        <v>69.172190553262098</v>
      </c>
      <c r="K10" s="207">
        <v>68.682973728784702</v>
      </c>
      <c r="L10" s="207">
        <v>69.975960888202394</v>
      </c>
      <c r="M10" s="207">
        <v>72.282346316982398</v>
      </c>
      <c r="N10" s="213">
        <v>71.464754640525399</v>
      </c>
    </row>
    <row r="11" spans="1:14" ht="30" customHeight="1">
      <c r="A11" s="206">
        <v>2015</v>
      </c>
      <c r="B11" s="207">
        <v>70.674150378151097</v>
      </c>
      <c r="C11" s="207">
        <v>74.528797181265602</v>
      </c>
      <c r="D11" s="207">
        <v>72.9927460177596</v>
      </c>
      <c r="E11" s="207">
        <v>72.586095980431097</v>
      </c>
      <c r="F11" s="207">
        <v>72.728241981745498</v>
      </c>
      <c r="G11" s="207">
        <v>72.021769477300495</v>
      </c>
      <c r="H11" s="207">
        <v>70.931520584716694</v>
      </c>
      <c r="I11" s="207">
        <v>70.013231748961303</v>
      </c>
      <c r="J11" s="207">
        <v>68.596099365115506</v>
      </c>
      <c r="K11" s="207">
        <v>68.803857025278006</v>
      </c>
      <c r="L11" s="207">
        <v>67.171296365777806</v>
      </c>
      <c r="M11" s="207">
        <v>66.306911974472499</v>
      </c>
      <c r="N11" s="213">
        <v>70.612893173414605</v>
      </c>
    </row>
    <row r="12" spans="1:14" ht="30" customHeight="1">
      <c r="A12" s="206">
        <v>2016</v>
      </c>
      <c r="B12" s="208">
        <v>64.815149556030704</v>
      </c>
      <c r="C12" s="207">
        <v>64.254298036158403</v>
      </c>
      <c r="D12" s="207">
        <v>63.828452009689698</v>
      </c>
      <c r="E12" s="207">
        <v>64.103694627490398</v>
      </c>
      <c r="F12" s="207">
        <v>62.3189312552242</v>
      </c>
      <c r="G12" s="207">
        <v>72.111647743838603</v>
      </c>
      <c r="H12" s="207">
        <v>90.411714075585905</v>
      </c>
      <c r="I12" s="207">
        <v>95.1866255510147</v>
      </c>
      <c r="J12" s="207">
        <v>92.929749160015305</v>
      </c>
      <c r="K12" s="207">
        <v>91.525697111815404</v>
      </c>
      <c r="L12" s="207">
        <v>89.386375865489796</v>
      </c>
      <c r="M12" s="214">
        <v>87.350101153724793</v>
      </c>
      <c r="N12" s="213">
        <v>78.185203012173204</v>
      </c>
    </row>
    <row r="13" spans="1:14" ht="30" customHeight="1">
      <c r="A13" s="206">
        <v>2017</v>
      </c>
      <c r="B13" s="208">
        <v>87.285193442438199</v>
      </c>
      <c r="C13" s="207">
        <v>86.978184804932098</v>
      </c>
      <c r="D13" s="207">
        <v>86.193715642252499</v>
      </c>
      <c r="E13" s="207">
        <v>105.509360775471</v>
      </c>
      <c r="F13" s="207">
        <v>105.739450957842</v>
      </c>
      <c r="G13" s="207">
        <v>101.615595697476</v>
      </c>
      <c r="H13" s="207">
        <v>100.12747738096201</v>
      </c>
      <c r="I13" s="207">
        <v>100.276110987891</v>
      </c>
      <c r="J13" s="207">
        <v>99.506340441973407</v>
      </c>
      <c r="K13" s="207">
        <v>97.969785795800803</v>
      </c>
      <c r="L13" s="207">
        <v>97.1106294515385</v>
      </c>
      <c r="M13" s="214">
        <v>97.655567120522704</v>
      </c>
      <c r="N13" s="213">
        <v>97.163951041591602</v>
      </c>
    </row>
    <row r="14" spans="1:14" ht="30" customHeight="1">
      <c r="A14" s="206">
        <v>2018</v>
      </c>
      <c r="B14" s="208">
        <v>99.310476626713495</v>
      </c>
      <c r="C14" s="207">
        <v>99.4664112995778</v>
      </c>
      <c r="D14" s="207">
        <v>98.383628683074406</v>
      </c>
      <c r="E14" s="207">
        <v>97.1919577172727</v>
      </c>
      <c r="F14" s="207">
        <v>93.957708360621595</v>
      </c>
      <c r="G14" s="207">
        <v>91.758565022371897</v>
      </c>
      <c r="H14" s="207">
        <v>90.158265276095506</v>
      </c>
      <c r="I14" s="207">
        <v>88.331928040727803</v>
      </c>
      <c r="J14" s="207">
        <v>87.445803252862106</v>
      </c>
      <c r="K14" s="207">
        <v>86.737864743380001</v>
      </c>
      <c r="L14" s="207">
        <v>85.983825186474405</v>
      </c>
      <c r="M14" s="214">
        <v>85.579477538625397</v>
      </c>
      <c r="N14" s="213">
        <v>92.025492645649805</v>
      </c>
    </row>
    <row r="15" spans="1:14" ht="30" customHeight="1">
      <c r="A15" s="206">
        <v>2019</v>
      </c>
      <c r="B15" s="208">
        <v>85.421109737689093</v>
      </c>
      <c r="C15" s="207">
        <v>84.590874532790707</v>
      </c>
      <c r="D15" s="207">
        <v>83.595506294063398</v>
      </c>
      <c r="E15" s="207">
        <v>82.977430937377903</v>
      </c>
      <c r="F15" s="207">
        <v>81.432815586325404</v>
      </c>
      <c r="G15" s="207">
        <v>81.118968404027598</v>
      </c>
      <c r="H15" s="207">
        <v>80.854193552009704</v>
      </c>
      <c r="I15" s="207">
        <v>78.965141257552105</v>
      </c>
      <c r="J15" s="207">
        <v>77.677448872188194</v>
      </c>
      <c r="K15" s="207">
        <v>77.503549149607096</v>
      </c>
      <c r="L15" s="207">
        <v>76.995377604219897</v>
      </c>
      <c r="M15" s="214">
        <v>77.160813283879406</v>
      </c>
      <c r="N15" s="213">
        <v>80.691102434310906</v>
      </c>
    </row>
    <row r="16" spans="1:14" s="201" customFormat="1" ht="30" customHeight="1">
      <c r="A16" s="206">
        <v>2020</v>
      </c>
      <c r="B16" s="208">
        <v>76.622853884326503</v>
      </c>
      <c r="C16" s="207">
        <v>75.439601210177301</v>
      </c>
      <c r="D16" s="207">
        <v>74.842507547774304</v>
      </c>
      <c r="E16" s="207">
        <v>74.712302826343404</v>
      </c>
      <c r="F16" s="207">
        <v>73.960250142063899</v>
      </c>
      <c r="G16" s="207">
        <v>75.013970397816806</v>
      </c>
      <c r="H16" s="207">
        <v>75.250275050910503</v>
      </c>
      <c r="I16" s="207">
        <v>75.007979844810095</v>
      </c>
      <c r="J16" s="207">
        <v>74.395174169658304</v>
      </c>
      <c r="K16" s="207">
        <v>73.529451541609106</v>
      </c>
      <c r="L16" s="207">
        <v>73.276207672479501</v>
      </c>
      <c r="M16" s="214">
        <v>75.224589656004497</v>
      </c>
      <c r="N16" s="213">
        <v>74.772930328664501</v>
      </c>
    </row>
    <row r="17" spans="1:14" s="201" customFormat="1" ht="30" customHeight="1">
      <c r="A17" s="206">
        <v>2021</v>
      </c>
      <c r="B17" s="208">
        <v>74.128724317347405</v>
      </c>
      <c r="C17" s="207">
        <v>75.049507998715896</v>
      </c>
      <c r="D17" s="207">
        <v>74.287950812811602</v>
      </c>
      <c r="E17" s="207">
        <v>74.112632519991706</v>
      </c>
      <c r="F17" s="207">
        <v>74.773734756962199</v>
      </c>
      <c r="G17" s="207">
        <v>74.192648974568797</v>
      </c>
      <c r="H17" s="207">
        <v>72.734682351873602</v>
      </c>
      <c r="I17" s="207">
        <v>72.035197151320006</v>
      </c>
      <c r="J17" s="207">
        <v>71.558361101976899</v>
      </c>
      <c r="K17" s="207">
        <v>70.712827760495998</v>
      </c>
      <c r="L17" s="207">
        <v>69.886256946612704</v>
      </c>
      <c r="M17" s="214">
        <v>68.757528255999205</v>
      </c>
      <c r="N17" s="213">
        <v>72.685837745723006</v>
      </c>
    </row>
    <row r="18" spans="1:14" s="201" customFormat="1" ht="30" customHeight="1">
      <c r="A18" s="206">
        <v>2022</v>
      </c>
      <c r="B18" s="208">
        <v>68.625150894893693</v>
      </c>
      <c r="C18" s="207">
        <v>68.432187922146198</v>
      </c>
      <c r="D18" s="207">
        <v>67.107521365676106</v>
      </c>
      <c r="E18" s="207">
        <v>65.900996328316097</v>
      </c>
      <c r="F18" s="207">
        <v>63.480502112889504</v>
      </c>
      <c r="G18" s="207">
        <v>62.488921995076502</v>
      </c>
      <c r="H18" s="207">
        <v>60.272935456499603</v>
      </c>
      <c r="I18" s="207">
        <v>60.676029166249798</v>
      </c>
      <c r="J18" s="207">
        <v>59.663489581061498</v>
      </c>
      <c r="K18" s="207">
        <v>58.8787493071125</v>
      </c>
      <c r="L18" s="207">
        <v>59.608830693979897</v>
      </c>
      <c r="M18" s="214">
        <v>61.048026269122502</v>
      </c>
      <c r="N18" s="213">
        <v>63.015278424418703</v>
      </c>
    </row>
    <row r="19" spans="1:14" s="201" customFormat="1" ht="30" customHeight="1">
      <c r="A19" s="206">
        <v>2023</v>
      </c>
      <c r="B19" s="208">
        <v>62.302906176119002</v>
      </c>
      <c r="C19" s="207">
        <v>60.970706414754801</v>
      </c>
      <c r="D19" s="207">
        <v>59.795835874036698</v>
      </c>
      <c r="E19" s="207">
        <v>59.767096275792099</v>
      </c>
      <c r="F19" s="207">
        <v>58.422901363214997</v>
      </c>
      <c r="G19" s="207">
        <v>75.699237672669597</v>
      </c>
      <c r="H19" s="207">
        <v>94.399585557625699</v>
      </c>
      <c r="I19" s="207">
        <v>89.626355276173996</v>
      </c>
      <c r="J19" s="207">
        <v>86.752602918559703</v>
      </c>
      <c r="K19" s="207">
        <v>88.598025229677106</v>
      </c>
      <c r="L19" s="207">
        <v>92.190744391117093</v>
      </c>
      <c r="M19" s="214">
        <v>97.808701977901606</v>
      </c>
      <c r="N19" s="213">
        <v>77.194558260636896</v>
      </c>
    </row>
    <row r="20" spans="1:14" s="201" customFormat="1" ht="30" customHeight="1" thickBot="1">
      <c r="A20" s="209">
        <v>2024</v>
      </c>
      <c r="B20" s="210">
        <v>100.037441227521</v>
      </c>
      <c r="C20" s="210">
        <v>154.64388125863101</v>
      </c>
      <c r="D20" s="210">
        <v>151.29171545527001</v>
      </c>
      <c r="E20" s="210">
        <v>120.058486434115</v>
      </c>
      <c r="F20" s="210">
        <v>137.25250689098399</v>
      </c>
      <c r="G20" s="210">
        <v>137.91448947258201</v>
      </c>
      <c r="H20" s="210">
        <v>142.79601272586299</v>
      </c>
      <c r="I20" s="210">
        <v>143.95940897447099</v>
      </c>
      <c r="J20" s="210">
        <v>144.35878242963301</v>
      </c>
      <c r="K20" s="210">
        <v>141.54753538294099</v>
      </c>
      <c r="L20" s="210">
        <v>137.82299912638001</v>
      </c>
      <c r="M20" s="210">
        <v>123.96279281677501</v>
      </c>
      <c r="N20" s="215">
        <v>136.303837682931</v>
      </c>
    </row>
    <row r="21" spans="1:14" s="63" customFormat="1" ht="15" customHeight="1">
      <c r="A21" s="9" t="s">
        <v>288</v>
      </c>
      <c r="B21" s="211"/>
      <c r="C21" s="211"/>
      <c r="D21" s="211"/>
      <c r="E21" s="211"/>
      <c r="F21" s="211"/>
      <c r="G21" s="211"/>
      <c r="H21" s="211"/>
      <c r="I21" s="211"/>
      <c r="J21" s="211"/>
      <c r="K21" s="211"/>
      <c r="L21" s="211"/>
      <c r="M21" s="211"/>
      <c r="N21" s="9"/>
    </row>
    <row r="22" spans="1:14" s="63" customFormat="1" ht="15" customHeight="1">
      <c r="A22" s="9" t="s">
        <v>1824</v>
      </c>
      <c r="B22" s="211"/>
      <c r="C22" s="211"/>
      <c r="D22" s="211"/>
      <c r="E22" s="211"/>
      <c r="F22" s="211"/>
      <c r="G22" s="211"/>
      <c r="H22" s="211"/>
      <c r="I22" s="211"/>
      <c r="J22" s="211"/>
      <c r="K22" s="211"/>
      <c r="L22" s="211"/>
      <c r="M22" s="211"/>
      <c r="N22" s="9"/>
    </row>
    <row r="23" spans="1:14" s="63" customFormat="1" ht="13.5">
      <c r="A23" s="9" t="s">
        <v>1823</v>
      </c>
    </row>
  </sheetData>
  <mergeCells count="1">
    <mergeCell ref="A2:N2"/>
  </mergeCells>
  <hyperlinks>
    <hyperlink ref="A1" location="Menu!A1" display="Return to Menu" xr:uid="{CC9385BB-F038-4B02-A514-24CC6C14CB97}"/>
  </hyperlinks>
  <printOptions horizontalCentered="1"/>
  <pageMargins left="0.25" right="0.25" top="0.5" bottom="0.25" header="0" footer="0"/>
  <pageSetup paperSize="7" scale="69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C695E-060E-4E9C-8A97-13161D97B7E4}">
  <dimension ref="A1:N12"/>
  <sheetViews>
    <sheetView view="pageBreakPreview" zoomScaleNormal="125" zoomScalePageLayoutView="125" workbookViewId="0">
      <pane xSplit="1" ySplit="3" topLeftCell="C8" activePane="bottomRight" state="frozen"/>
      <selection activeCell="O48" sqref="O48"/>
      <selection pane="topRight" activeCell="O48" sqref="O48"/>
      <selection pane="bottomLeft" activeCell="O48" sqref="O48"/>
      <selection pane="bottomRight"/>
    </sheetView>
  </sheetViews>
  <sheetFormatPr defaultColWidth="8.875" defaultRowHeight="15"/>
  <cols>
    <col min="1" max="1" width="28.125" style="64" customWidth="1"/>
    <col min="2" max="14" width="10.75" style="64" customWidth="1"/>
    <col min="15" max="16384" width="8.875" style="64"/>
  </cols>
  <sheetData>
    <row r="1" spans="1:14" ht="26.25">
      <c r="A1" s="6" t="s">
        <v>85</v>
      </c>
    </row>
    <row r="2" spans="1:14" s="199" customFormat="1" ht="24" customHeight="1" thickBot="1">
      <c r="A2" s="1262" t="s">
        <v>1993</v>
      </c>
      <c r="B2" s="1262"/>
      <c r="C2" s="1262"/>
      <c r="D2" s="1262"/>
      <c r="E2" s="1262"/>
      <c r="F2" s="1262"/>
      <c r="G2" s="1262"/>
      <c r="H2" s="1262"/>
      <c r="I2" s="1262"/>
      <c r="J2" s="1262"/>
      <c r="K2" s="1262"/>
      <c r="L2" s="1262"/>
      <c r="M2" s="1262"/>
      <c r="N2" s="1262"/>
    </row>
    <row r="3" spans="1:14" s="200" customFormat="1" ht="24" customHeight="1" thickBot="1">
      <c r="A3" s="203" t="s">
        <v>1234</v>
      </c>
      <c r="B3" s="204" t="s">
        <v>1214</v>
      </c>
      <c r="C3" s="204" t="s">
        <v>1215</v>
      </c>
      <c r="D3" s="204" t="s">
        <v>1216</v>
      </c>
      <c r="E3" s="204" t="s">
        <v>1217</v>
      </c>
      <c r="F3" s="204" t="s">
        <v>182</v>
      </c>
      <c r="G3" s="204" t="s">
        <v>1218</v>
      </c>
      <c r="H3" s="205" t="s">
        <v>1219</v>
      </c>
      <c r="I3" s="205" t="s">
        <v>1220</v>
      </c>
      <c r="J3" s="205" t="s">
        <v>1221</v>
      </c>
      <c r="K3" s="205" t="s">
        <v>1222</v>
      </c>
      <c r="L3" s="205" t="s">
        <v>1223</v>
      </c>
      <c r="M3" s="205" t="s">
        <v>1224</v>
      </c>
      <c r="N3" s="212" t="s">
        <v>1226</v>
      </c>
    </row>
    <row r="4" spans="1:14" ht="30" customHeight="1">
      <c r="A4" s="206">
        <v>2008</v>
      </c>
      <c r="B4" s="207">
        <v>94.895655930703597</v>
      </c>
      <c r="C4" s="207">
        <v>95.058217691640394</v>
      </c>
      <c r="D4" s="207">
        <v>96.148054995857194</v>
      </c>
      <c r="E4" s="207">
        <v>96.552173084245396</v>
      </c>
      <c r="F4" s="207">
        <v>94.4102125318296</v>
      </c>
      <c r="G4" s="207">
        <v>91.347903945060807</v>
      </c>
      <c r="H4" s="207">
        <v>90.682221014357907</v>
      </c>
      <c r="I4" s="207">
        <v>87.682832972494793</v>
      </c>
      <c r="J4" s="207">
        <v>83.626885815743904</v>
      </c>
      <c r="K4" s="207">
        <v>78.971984418344107</v>
      </c>
      <c r="L4" s="207">
        <v>76.297563821872203</v>
      </c>
      <c r="M4" s="207">
        <v>87.958805413513801</v>
      </c>
      <c r="N4" s="213">
        <v>89.469375969638605</v>
      </c>
    </row>
    <row r="5" spans="1:14" ht="30" customHeight="1">
      <c r="A5" s="206">
        <v>2009</v>
      </c>
      <c r="B5" s="207">
        <v>95.482630682645393</v>
      </c>
      <c r="C5" s="207">
        <v>95.053171040244493</v>
      </c>
      <c r="D5" s="207">
        <v>93.193923165742206</v>
      </c>
      <c r="E5" s="207">
        <v>95.027875472469105</v>
      </c>
      <c r="F5" s="207">
        <v>97.401960937024</v>
      </c>
      <c r="G5" s="207">
        <v>97.637454642602506</v>
      </c>
      <c r="H5" s="207">
        <v>96.873044775528101</v>
      </c>
      <c r="I5" s="207">
        <v>100.444145915541</v>
      </c>
      <c r="J5" s="207">
        <v>99.858713964186606</v>
      </c>
      <c r="K5" s="207">
        <v>99.142512688423096</v>
      </c>
      <c r="L5" s="207">
        <v>99.999999999999901</v>
      </c>
      <c r="M5" s="207">
        <v>96.618966869515006</v>
      </c>
      <c r="N5" s="213">
        <v>97.227866679493403</v>
      </c>
    </row>
    <row r="6" spans="1:14" ht="30" customHeight="1">
      <c r="A6" s="206">
        <v>2010</v>
      </c>
      <c r="B6" s="207">
        <v>96.082739218737103</v>
      </c>
      <c r="C6" s="207">
        <v>93.208586025995302</v>
      </c>
      <c r="D6" s="207">
        <v>94.521367507511798</v>
      </c>
      <c r="E6" s="207">
        <v>93.980979387782298</v>
      </c>
      <c r="F6" s="207">
        <v>92.250777721972696</v>
      </c>
      <c r="G6" s="207">
        <v>88.926902552026604</v>
      </c>
      <c r="H6" s="207">
        <v>90.047774787754506</v>
      </c>
      <c r="I6" s="207">
        <v>90.092681991920003</v>
      </c>
      <c r="J6" s="207">
        <v>92.419655838777899</v>
      </c>
      <c r="K6" s="207">
        <v>95.739779890376496</v>
      </c>
      <c r="L6" s="207">
        <v>94.895035893679406</v>
      </c>
      <c r="M6" s="207">
        <v>94.958252179962898</v>
      </c>
      <c r="N6" s="213">
        <v>93.093711083041399</v>
      </c>
    </row>
    <row r="7" spans="1:14" ht="30" customHeight="1">
      <c r="A7" s="206">
        <v>2011</v>
      </c>
      <c r="B7" s="207">
        <v>89.006036066273495</v>
      </c>
      <c r="C7" s="207">
        <v>89.424261383793194</v>
      </c>
      <c r="D7" s="207">
        <v>91.170040084895504</v>
      </c>
      <c r="E7" s="207">
        <v>93.517646916228699</v>
      </c>
      <c r="F7" s="207">
        <v>93.433741820229997</v>
      </c>
      <c r="G7" s="207">
        <v>92.665216570781098</v>
      </c>
      <c r="H7" s="207">
        <v>90.872049339521595</v>
      </c>
      <c r="I7" s="207">
        <v>90.309839976952603</v>
      </c>
      <c r="J7" s="207">
        <v>88.187155675533006</v>
      </c>
      <c r="K7" s="207">
        <v>88.727553221700006</v>
      </c>
      <c r="L7" s="207">
        <v>87.477984827402594</v>
      </c>
      <c r="M7" s="207">
        <v>86.867578045379801</v>
      </c>
      <c r="N7" s="213">
        <v>90.138258660724304</v>
      </c>
    </row>
    <row r="8" spans="1:14" s="201" customFormat="1" ht="30" customHeight="1">
      <c r="A8" s="206">
        <v>2024</v>
      </c>
      <c r="B8" s="208">
        <v>127.06631230848559</v>
      </c>
      <c r="C8" s="207">
        <v>80.544758055791846</v>
      </c>
      <c r="D8" s="207">
        <v>82.263955638246884</v>
      </c>
      <c r="E8" s="207">
        <v>103.54028999705693</v>
      </c>
      <c r="F8" s="207">
        <v>90.506226473176994</v>
      </c>
      <c r="G8" s="207">
        <v>89.931176706084997</v>
      </c>
      <c r="H8" s="207">
        <v>86.680043383823687</v>
      </c>
      <c r="I8" s="207">
        <v>85.959609994457011</v>
      </c>
      <c r="J8" s="207">
        <v>85.793478124484309</v>
      </c>
      <c r="K8" s="207">
        <v>87.458746710566871</v>
      </c>
      <c r="L8" s="207">
        <v>89.821858602553561</v>
      </c>
      <c r="M8" s="214">
        <v>100</v>
      </c>
      <c r="N8" s="213">
        <v>92.463871332894044</v>
      </c>
    </row>
    <row r="9" spans="1:14" s="201" customFormat="1" ht="30" customHeight="1" thickBot="1">
      <c r="A9" s="209">
        <v>2025</v>
      </c>
      <c r="B9" s="210">
        <v>99.247098621736868</v>
      </c>
      <c r="C9" s="210">
        <v>102.91094116830108</v>
      </c>
      <c r="D9" s="210">
        <v>103.20714260213633</v>
      </c>
      <c r="E9" s="210">
        <v>98.780849728928573</v>
      </c>
      <c r="F9" s="210">
        <v>99.299380480019678</v>
      </c>
      <c r="G9" s="210">
        <v>102.61961534860853</v>
      </c>
      <c r="H9" s="210">
        <v>105.04804601397555</v>
      </c>
      <c r="I9" s="210">
        <v>105.76871311689959</v>
      </c>
      <c r="J9" s="210">
        <v>108.7415213085723</v>
      </c>
      <c r="K9" s="210">
        <v>112.93582600641278</v>
      </c>
      <c r="L9" s="210">
        <v>116.18205617310818</v>
      </c>
      <c r="M9" s="210">
        <v>115.33871140651068</v>
      </c>
      <c r="N9" s="215">
        <v>105.83999183126748</v>
      </c>
    </row>
    <row r="10" spans="1:14" s="63" customFormat="1" ht="15" customHeight="1">
      <c r="A10" s="9" t="s">
        <v>288</v>
      </c>
      <c r="B10" s="211"/>
      <c r="C10" s="211"/>
      <c r="D10" s="211"/>
      <c r="E10" s="211"/>
      <c r="F10" s="211"/>
      <c r="G10" s="211"/>
      <c r="H10" s="211"/>
      <c r="I10" s="211"/>
      <c r="J10" s="211"/>
      <c r="K10" s="211"/>
      <c r="L10" s="211"/>
      <c r="M10" s="211"/>
      <c r="N10" s="9"/>
    </row>
    <row r="11" spans="1:14" s="63" customFormat="1" ht="15" customHeight="1">
      <c r="A11" s="9" t="s">
        <v>1984</v>
      </c>
      <c r="B11" s="211"/>
      <c r="C11" s="211"/>
      <c r="D11" s="211"/>
      <c r="E11" s="211"/>
      <c r="F11" s="211"/>
      <c r="G11" s="211"/>
      <c r="H11" s="211"/>
      <c r="I11" s="211"/>
      <c r="J11" s="211"/>
      <c r="K11" s="211"/>
      <c r="L11" s="211"/>
      <c r="M11" s="211"/>
      <c r="N11" s="9"/>
    </row>
    <row r="12" spans="1:14" s="63" customFormat="1" ht="13.5">
      <c r="A12" s="9"/>
    </row>
  </sheetData>
  <mergeCells count="1">
    <mergeCell ref="A2:N2"/>
  </mergeCells>
  <hyperlinks>
    <hyperlink ref="A1" location="Menu!A1" display="Return to Menu" xr:uid="{18CA4899-E51F-43DF-B916-D6B5824E8A63}"/>
  </hyperlinks>
  <printOptions horizontalCentered="1"/>
  <pageMargins left="0.25" right="0.25" top="0.5" bottom="0.25" header="0" footer="0"/>
  <pageSetup paperSize="7" scale="69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1431C-C69C-4AE2-9576-3D9EDB55500A}">
  <dimension ref="A1:AL185"/>
  <sheetViews>
    <sheetView view="pageBreakPreview" zoomScale="80" zoomScaleNormal="100" workbookViewId="0">
      <pane xSplit="1" ySplit="3" topLeftCell="B45" activePane="bottomRight" state="frozen"/>
      <selection activeCell="O48" sqref="O48"/>
      <selection pane="topRight" activeCell="O48" sqref="O48"/>
      <selection pane="bottomLeft" activeCell="O48" sqref="O48"/>
      <selection pane="bottomRight"/>
    </sheetView>
  </sheetViews>
  <sheetFormatPr defaultColWidth="8.875" defaultRowHeight="15"/>
  <cols>
    <col min="1" max="1" width="40.375" style="106" customWidth="1"/>
    <col min="2" max="4" width="17.75" style="106" customWidth="1"/>
    <col min="5" max="12" width="14" style="106" customWidth="1"/>
    <col min="13" max="13" width="26.125" style="106" customWidth="1"/>
    <col min="14" max="16384" width="8.875" style="106"/>
  </cols>
  <sheetData>
    <row r="1" spans="1:38" ht="26.25">
      <c r="A1" s="6" t="s">
        <v>85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</row>
    <row r="2" spans="1:38" s="164" customFormat="1" ht="21.75" customHeight="1" thickBot="1">
      <c r="A2" s="1169" t="s">
        <v>1827</v>
      </c>
      <c r="B2" s="1169"/>
      <c r="C2" s="1169"/>
      <c r="D2" s="1169"/>
      <c r="E2" s="1169"/>
      <c r="F2" s="1169"/>
      <c r="G2" s="1169"/>
      <c r="H2" s="1169"/>
      <c r="I2" s="1169"/>
      <c r="J2" s="1169"/>
      <c r="K2" s="1169"/>
      <c r="L2" s="1169"/>
    </row>
    <row r="3" spans="1:38" s="102" customFormat="1" ht="15.75" customHeight="1" thickBot="1">
      <c r="A3" s="166" t="s">
        <v>296</v>
      </c>
      <c r="B3" s="167">
        <v>1997</v>
      </c>
      <c r="C3" s="168">
        <v>1998</v>
      </c>
      <c r="D3" s="168">
        <v>1999</v>
      </c>
      <c r="E3" s="168">
        <v>2000</v>
      </c>
      <c r="F3" s="168">
        <v>2001</v>
      </c>
      <c r="G3" s="168">
        <v>2002</v>
      </c>
      <c r="H3" s="168">
        <v>2003</v>
      </c>
      <c r="I3" s="168">
        <v>2004</v>
      </c>
      <c r="J3" s="168">
        <v>2005</v>
      </c>
      <c r="K3" s="168">
        <v>2006</v>
      </c>
      <c r="L3" s="186">
        <v>2007</v>
      </c>
    </row>
    <row r="4" spans="1:38" ht="15.75" customHeight="1">
      <c r="A4" s="169" t="s">
        <v>1828</v>
      </c>
      <c r="B4" s="170">
        <v>4369.6597902399999</v>
      </c>
      <c r="C4" s="170">
        <v>4337.5179665899996</v>
      </c>
      <c r="D4" s="171">
        <v>5142.8824214300002</v>
      </c>
      <c r="E4" s="171">
        <v>6072.0217814400003</v>
      </c>
      <c r="F4" s="171">
        <v>7924.6710671199999</v>
      </c>
      <c r="G4" s="171">
        <v>8118.35428581</v>
      </c>
      <c r="H4" s="171">
        <v>9740.5560913499994</v>
      </c>
      <c r="I4" s="171">
        <v>10195.239626331</v>
      </c>
      <c r="J4" s="171">
        <v>12768.89696697</v>
      </c>
      <c r="K4" s="171">
        <v>14519.39111273</v>
      </c>
      <c r="L4" s="187">
        <v>18674.242638169999</v>
      </c>
      <c r="M4" s="188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89"/>
      <c r="AJ4" s="189"/>
      <c r="AK4" s="189"/>
      <c r="AL4" s="189"/>
    </row>
    <row r="5" spans="1:38" ht="5.25" customHeight="1">
      <c r="A5" s="172"/>
      <c r="B5" s="173"/>
      <c r="C5" s="173"/>
      <c r="D5" s="174"/>
      <c r="E5" s="174"/>
      <c r="F5" s="174"/>
      <c r="G5" s="174"/>
      <c r="H5" s="174"/>
      <c r="I5" s="174"/>
      <c r="J5" s="174"/>
      <c r="K5" s="174"/>
      <c r="L5" s="190"/>
      <c r="M5" s="188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89"/>
      <c r="AK5" s="189"/>
      <c r="AL5" s="189"/>
    </row>
    <row r="6" spans="1:38" ht="15.75" customHeight="1">
      <c r="A6" s="169" t="s">
        <v>1829</v>
      </c>
      <c r="B6" s="171">
        <v>2913.1901721200002</v>
      </c>
      <c r="C6" s="171">
        <v>2304.3297587299999</v>
      </c>
      <c r="D6" s="171">
        <v>2786.34957076</v>
      </c>
      <c r="E6" s="171">
        <v>3078.9577417199998</v>
      </c>
      <c r="F6" s="171">
        <v>4388.2151122599998</v>
      </c>
      <c r="G6" s="171">
        <v>4149.1182017600004</v>
      </c>
      <c r="H6" s="171">
        <v>4836.8409479499996</v>
      </c>
      <c r="I6" s="171">
        <v>4841.1877565000004</v>
      </c>
      <c r="J6" s="171">
        <v>6928.1116005000003</v>
      </c>
      <c r="K6" s="171">
        <v>7814.92535228</v>
      </c>
      <c r="L6" s="187">
        <v>9454.9721479599993</v>
      </c>
      <c r="M6" s="188"/>
    </row>
    <row r="7" spans="1:38" ht="15.75" customHeight="1">
      <c r="A7" s="172" t="s">
        <v>1830</v>
      </c>
      <c r="B7" s="174">
        <v>1486.3318212199999</v>
      </c>
      <c r="C7" s="174">
        <v>1436.6334569400001</v>
      </c>
      <c r="D7" s="174">
        <v>1685.2035758300001</v>
      </c>
      <c r="E7" s="174">
        <v>2038.35750125</v>
      </c>
      <c r="F7" s="174">
        <v>2739.5792790599999</v>
      </c>
      <c r="G7" s="174">
        <v>2405.6365768599999</v>
      </c>
      <c r="H7" s="174">
        <v>2848.6327729499999</v>
      </c>
      <c r="I7" s="174">
        <v>3038.1220999900002</v>
      </c>
      <c r="J7" s="174">
        <v>4560.1237773700004</v>
      </c>
      <c r="K7" s="174">
        <v>4897.4015468199996</v>
      </c>
      <c r="L7" s="190">
        <v>6054.4499974199998</v>
      </c>
      <c r="M7" s="188"/>
    </row>
    <row r="8" spans="1:38" ht="19.5" customHeight="1">
      <c r="A8" s="175" t="s">
        <v>1831</v>
      </c>
      <c r="B8" s="174">
        <v>1426.8583509</v>
      </c>
      <c r="C8" s="174">
        <v>867.69630179000001</v>
      </c>
      <c r="D8" s="174">
        <v>1101.1459949299999</v>
      </c>
      <c r="E8" s="174">
        <v>1040.60024047</v>
      </c>
      <c r="F8" s="174">
        <v>1648.6358332</v>
      </c>
      <c r="G8" s="174">
        <v>1743.4816249</v>
      </c>
      <c r="H8" s="174">
        <v>1988.208175</v>
      </c>
      <c r="I8" s="174">
        <v>1803.0656565100001</v>
      </c>
      <c r="J8" s="174">
        <v>2367.9878231299999</v>
      </c>
      <c r="K8" s="174">
        <v>2917.5238054599999</v>
      </c>
      <c r="L8" s="190">
        <v>3400.52215054</v>
      </c>
      <c r="M8" s="188"/>
    </row>
    <row r="9" spans="1:38" ht="4.5" customHeight="1">
      <c r="A9" s="172"/>
      <c r="B9" s="174"/>
      <c r="C9" s="174"/>
      <c r="D9" s="174"/>
      <c r="E9" s="174"/>
      <c r="F9" s="174"/>
      <c r="G9" s="174"/>
      <c r="H9" s="174"/>
      <c r="I9" s="174"/>
      <c r="J9" s="174"/>
      <c r="K9" s="174"/>
      <c r="L9" s="190"/>
      <c r="M9" s="188"/>
    </row>
    <row r="10" spans="1:38" ht="15.75" customHeight="1">
      <c r="A10" s="169" t="s">
        <v>1832</v>
      </c>
      <c r="B10" s="171">
        <v>46.585051450000002</v>
      </c>
      <c r="C10" s="171">
        <v>93.345776009999994</v>
      </c>
      <c r="D10" s="171">
        <v>82.381795339999996</v>
      </c>
      <c r="E10" s="171">
        <v>194.2127012</v>
      </c>
      <c r="F10" s="171">
        <v>185.00034572999999</v>
      </c>
      <c r="G10" s="171">
        <v>178.30115828999999</v>
      </c>
      <c r="H10" s="171">
        <v>106.7970134</v>
      </c>
      <c r="I10" s="171">
        <v>121.29341087</v>
      </c>
      <c r="J10" s="171">
        <v>116.23520301000001</v>
      </c>
      <c r="K10" s="171">
        <v>169.79354873</v>
      </c>
      <c r="L10" s="187">
        <v>209.37129633999999</v>
      </c>
      <c r="M10" s="188"/>
    </row>
    <row r="11" spans="1:38" ht="5.25" customHeight="1">
      <c r="A11" s="172"/>
      <c r="B11" s="171"/>
      <c r="C11" s="171"/>
      <c r="D11" s="171"/>
      <c r="E11" s="171"/>
      <c r="F11" s="171"/>
      <c r="G11" s="171"/>
      <c r="H11" s="171"/>
      <c r="I11" s="171"/>
      <c r="J11" s="171"/>
      <c r="K11" s="171"/>
      <c r="L11" s="187"/>
      <c r="M11" s="188"/>
    </row>
    <row r="12" spans="1:38" ht="15.75" customHeight="1">
      <c r="A12" s="169" t="s">
        <v>1833</v>
      </c>
      <c r="B12" s="171">
        <v>1310.89886594</v>
      </c>
      <c r="C12" s="171">
        <v>1801.4203808300001</v>
      </c>
      <c r="D12" s="171">
        <v>2082.5336908999998</v>
      </c>
      <c r="E12" s="171">
        <v>2442.2505820000001</v>
      </c>
      <c r="F12" s="171">
        <v>2818.1463874199999</v>
      </c>
      <c r="G12" s="171">
        <v>3334.6575763999999</v>
      </c>
      <c r="H12" s="171">
        <v>3920.16524613</v>
      </c>
      <c r="I12" s="171">
        <v>4270.4959262109996</v>
      </c>
      <c r="J12" s="171">
        <v>4218.3997192099996</v>
      </c>
      <c r="K12" s="171">
        <v>5704.0320721199996</v>
      </c>
      <c r="L12" s="187">
        <v>7720.9686420799999</v>
      </c>
      <c r="M12" s="188"/>
    </row>
    <row r="13" spans="1:38" ht="15.75" customHeight="1">
      <c r="A13" s="172" t="s">
        <v>1834</v>
      </c>
      <c r="B13" s="174">
        <v>663.55987161999997</v>
      </c>
      <c r="C13" s="174">
        <v>744.32754594999994</v>
      </c>
      <c r="D13" s="174">
        <v>813.17538012</v>
      </c>
      <c r="E13" s="174">
        <v>776.95358517</v>
      </c>
      <c r="F13" s="174">
        <v>1246.7865019200001</v>
      </c>
      <c r="G13" s="174">
        <v>1425.88901117</v>
      </c>
      <c r="H13" s="174">
        <v>1375.4790114499999</v>
      </c>
      <c r="I13" s="174">
        <v>1420.71207697</v>
      </c>
      <c r="J13" s="174">
        <v>1395.54691166</v>
      </c>
      <c r="K13" s="174">
        <v>1674.02096411</v>
      </c>
      <c r="L13" s="190">
        <v>1751.2474131700001</v>
      </c>
      <c r="M13" s="188"/>
    </row>
    <row r="14" spans="1:38" ht="15.75" customHeight="1">
      <c r="A14" s="172" t="s">
        <v>1835</v>
      </c>
      <c r="B14" s="174">
        <v>647.33899431999998</v>
      </c>
      <c r="C14" s="174">
        <v>1057.0928348800001</v>
      </c>
      <c r="D14" s="174">
        <v>1269.35831078</v>
      </c>
      <c r="E14" s="174">
        <v>1665.2969968299999</v>
      </c>
      <c r="F14" s="174">
        <v>1571.3598855</v>
      </c>
      <c r="G14" s="174">
        <v>1908.7685652299999</v>
      </c>
      <c r="H14" s="174">
        <v>2544.6862346799999</v>
      </c>
      <c r="I14" s="174">
        <v>2849.7838492410001</v>
      </c>
      <c r="J14" s="174">
        <v>2822.8528075499999</v>
      </c>
      <c r="K14" s="174">
        <v>4030.01110801</v>
      </c>
      <c r="L14" s="190">
        <v>5969.7212289099998</v>
      </c>
      <c r="M14" s="188"/>
    </row>
    <row r="15" spans="1:38" ht="15.75" customHeight="1">
      <c r="A15" s="176" t="s">
        <v>1836</v>
      </c>
      <c r="B15" s="174">
        <v>72.818122689999996</v>
      </c>
      <c r="C15" s="174">
        <v>96.186120410000001</v>
      </c>
      <c r="D15" s="174">
        <v>140.68085869000001</v>
      </c>
      <c r="E15" s="174">
        <v>207.15042625000001</v>
      </c>
      <c r="F15" s="174">
        <v>198.63410829</v>
      </c>
      <c r="G15" s="174">
        <v>114.93603605</v>
      </c>
      <c r="H15" s="174">
        <v>126.25249789999999</v>
      </c>
      <c r="I15" s="174">
        <v>147.41138824999999</v>
      </c>
      <c r="J15" s="174">
        <v>157.48152293999999</v>
      </c>
      <c r="K15" s="174">
        <v>176.53922342999999</v>
      </c>
      <c r="L15" s="190">
        <v>161.98517652999999</v>
      </c>
      <c r="M15" s="188"/>
    </row>
    <row r="16" spans="1:38" ht="19.5" customHeight="1">
      <c r="A16" s="177" t="s">
        <v>1837</v>
      </c>
      <c r="B16" s="174">
        <v>37.992400449999998</v>
      </c>
      <c r="C16" s="174">
        <v>51.840158279999997</v>
      </c>
      <c r="D16" s="174">
        <v>78.612264949999997</v>
      </c>
      <c r="E16" s="174">
        <v>172.40281643</v>
      </c>
      <c r="F16" s="174">
        <v>98.234759120000007</v>
      </c>
      <c r="G16" s="174">
        <v>95.820482490000003</v>
      </c>
      <c r="H16" s="174">
        <v>59.35558829</v>
      </c>
      <c r="I16" s="174">
        <v>48.226975109999998</v>
      </c>
      <c r="J16" s="174">
        <v>49.743829259999998</v>
      </c>
      <c r="K16" s="174">
        <v>56.84751507</v>
      </c>
      <c r="L16" s="190">
        <v>73.310057830000005</v>
      </c>
      <c r="M16" s="188"/>
    </row>
    <row r="17" spans="1:13" ht="15.75" customHeight="1">
      <c r="A17" s="1115" t="s">
        <v>1838</v>
      </c>
      <c r="B17" s="174">
        <v>57.274550810000001</v>
      </c>
      <c r="C17" s="174">
        <v>117.96176611</v>
      </c>
      <c r="D17" s="174">
        <v>156.49548365000001</v>
      </c>
      <c r="E17" s="174">
        <v>136.66261481999999</v>
      </c>
      <c r="F17" s="174">
        <v>299.72708589000001</v>
      </c>
      <c r="G17" s="174">
        <v>254.76523852</v>
      </c>
      <c r="H17" s="174">
        <v>343.91115273999998</v>
      </c>
      <c r="I17" s="174">
        <v>370.14092223</v>
      </c>
      <c r="J17" s="174">
        <v>394.7212427</v>
      </c>
      <c r="K17" s="174">
        <v>455.83186191999999</v>
      </c>
      <c r="L17" s="190">
        <v>481.01192644000002</v>
      </c>
      <c r="M17" s="188"/>
    </row>
    <row r="18" spans="1:13" ht="15.75" customHeight="1">
      <c r="A18" s="176" t="s">
        <v>1839</v>
      </c>
      <c r="B18" s="174">
        <v>15.758853050000001</v>
      </c>
      <c r="C18" s="174">
        <v>122.31685889000001</v>
      </c>
      <c r="D18" s="174">
        <v>97.044893020000004</v>
      </c>
      <c r="E18" s="174">
        <v>160.62199102</v>
      </c>
      <c r="F18" s="174">
        <v>140.43979798999999</v>
      </c>
      <c r="G18" s="174">
        <v>108.81505414999999</v>
      </c>
      <c r="H18" s="174">
        <v>101.92805418</v>
      </c>
      <c r="I18" s="174">
        <v>104.84989032999999</v>
      </c>
      <c r="J18" s="174">
        <v>231.561408</v>
      </c>
      <c r="K18" s="174">
        <v>134.3754777</v>
      </c>
      <c r="L18" s="190">
        <v>205.09618087000001</v>
      </c>
      <c r="M18" s="188"/>
    </row>
    <row r="19" spans="1:13" ht="15.75" customHeight="1">
      <c r="A19" s="176" t="s">
        <v>1840</v>
      </c>
      <c r="B19" s="174">
        <v>4.5806209000000004</v>
      </c>
      <c r="C19" s="174">
        <v>7.5815097800000002</v>
      </c>
      <c r="D19" s="174">
        <v>6.6588787700000003</v>
      </c>
      <c r="E19" s="174">
        <v>23.588742969999998</v>
      </c>
      <c r="F19" s="174">
        <v>32.174249539999998</v>
      </c>
      <c r="G19" s="174">
        <v>19.502155720000001</v>
      </c>
      <c r="H19" s="174">
        <v>7.1650264200000002</v>
      </c>
      <c r="I19" s="174">
        <v>2.60465904</v>
      </c>
      <c r="J19" s="174">
        <v>5.4104258300000003</v>
      </c>
      <c r="K19" s="174">
        <v>25.714656300000001</v>
      </c>
      <c r="L19" s="190">
        <v>12.793246379999999</v>
      </c>
      <c r="M19" s="188"/>
    </row>
    <row r="20" spans="1:13" ht="15.75" customHeight="1">
      <c r="A20" s="176" t="s">
        <v>1841</v>
      </c>
      <c r="B20" s="174">
        <v>12.70863772</v>
      </c>
      <c r="C20" s="174">
        <v>13.29995284</v>
      </c>
      <c r="D20" s="174">
        <v>1.33920854</v>
      </c>
      <c r="E20" s="174">
        <v>8.3746292199999992</v>
      </c>
      <c r="F20" s="174">
        <v>27.392758010000001</v>
      </c>
      <c r="G20" s="174">
        <v>21.35515848</v>
      </c>
      <c r="H20" s="174">
        <v>12.50241911</v>
      </c>
      <c r="I20" s="174">
        <v>10.841226891</v>
      </c>
      <c r="J20" s="174">
        <v>10.7903705</v>
      </c>
      <c r="K20" s="174">
        <v>17.277967100000001</v>
      </c>
      <c r="L20" s="190">
        <v>11.019728369999999</v>
      </c>
      <c r="M20" s="188"/>
    </row>
    <row r="21" spans="1:13" ht="15.75" customHeight="1">
      <c r="A21" s="176" t="s">
        <v>1842</v>
      </c>
      <c r="B21" s="174">
        <v>5.5808219599999997</v>
      </c>
      <c r="C21" s="174">
        <v>14.517646859999999</v>
      </c>
      <c r="D21" s="174">
        <v>33.434298249999998</v>
      </c>
      <c r="E21" s="174">
        <v>77.549004920000002</v>
      </c>
      <c r="F21" s="174">
        <v>59.127808600000002</v>
      </c>
      <c r="G21" s="174">
        <v>32.099521160000002</v>
      </c>
      <c r="H21" s="174">
        <v>14.28500234</v>
      </c>
      <c r="I21" s="174">
        <v>9.5681949300000007</v>
      </c>
      <c r="J21" s="174">
        <v>8.4187892200000007</v>
      </c>
      <c r="K21" s="174">
        <v>40.099393059999997</v>
      </c>
      <c r="L21" s="190">
        <v>63.927230950000002</v>
      </c>
      <c r="M21" s="188"/>
    </row>
    <row r="22" spans="1:13" ht="15.75" customHeight="1">
      <c r="A22" s="176" t="s">
        <v>1843</v>
      </c>
      <c r="B22" s="174">
        <v>26.71794517</v>
      </c>
      <c r="C22" s="174">
        <v>32.09428054</v>
      </c>
      <c r="D22" s="174">
        <v>56.559944829999999</v>
      </c>
      <c r="E22" s="174">
        <v>31.653164270000001</v>
      </c>
      <c r="F22" s="174">
        <v>90.006592499999996</v>
      </c>
      <c r="G22" s="174">
        <v>109.18491096</v>
      </c>
      <c r="H22" s="174">
        <v>174.95038284</v>
      </c>
      <c r="I22" s="174">
        <v>181.12169716</v>
      </c>
      <c r="J22" s="174">
        <v>127.96876597000001</v>
      </c>
      <c r="K22" s="174">
        <v>1090.74293362</v>
      </c>
      <c r="L22" s="190">
        <v>1678.2945539699999</v>
      </c>
      <c r="M22" s="188"/>
    </row>
    <row r="23" spans="1:13" ht="15.75" customHeight="1">
      <c r="A23" s="176" t="s">
        <v>1844</v>
      </c>
      <c r="B23" s="174">
        <v>7.1887641599999998</v>
      </c>
      <c r="C23" s="174">
        <v>9.8620197199999993</v>
      </c>
      <c r="D23" s="174">
        <v>17.264291920000002</v>
      </c>
      <c r="E23" s="174">
        <v>27.985591700000001</v>
      </c>
      <c r="F23" s="174">
        <v>25.803530899999998</v>
      </c>
      <c r="G23" s="174">
        <v>26.470415429999999</v>
      </c>
      <c r="H23" s="174">
        <v>33.195764990000001</v>
      </c>
      <c r="I23" s="174">
        <v>26.253971320000002</v>
      </c>
      <c r="J23" s="174">
        <v>36.523683390000002</v>
      </c>
      <c r="K23" s="174">
        <v>26.433252159999999</v>
      </c>
      <c r="L23" s="190">
        <v>32.858842039999999</v>
      </c>
      <c r="M23" s="188"/>
    </row>
    <row r="24" spans="1:13" ht="15.75" customHeight="1">
      <c r="A24" s="176" t="s">
        <v>1845</v>
      </c>
      <c r="B24" s="174">
        <v>10.291301219999999</v>
      </c>
      <c r="C24" s="174">
        <v>14.27266857</v>
      </c>
      <c r="D24" s="174">
        <v>6.2840570400000004</v>
      </c>
      <c r="E24" s="174">
        <v>35.148197529999997</v>
      </c>
      <c r="F24" s="174">
        <v>16.334486080000001</v>
      </c>
      <c r="G24" s="174">
        <v>19.071687229999998</v>
      </c>
      <c r="H24" s="174">
        <v>34.330629629999997</v>
      </c>
      <c r="I24" s="174">
        <v>38.018221590000003</v>
      </c>
      <c r="J24" s="174">
        <v>19.408643489999999</v>
      </c>
      <c r="K24" s="174">
        <v>37.777512350000002</v>
      </c>
      <c r="L24" s="190">
        <v>38.173606960000001</v>
      </c>
      <c r="M24" s="188"/>
    </row>
    <row r="25" spans="1:13" ht="15.75" customHeight="1">
      <c r="A25" s="176" t="s">
        <v>1846</v>
      </c>
      <c r="B25" s="174">
        <v>396.42697619</v>
      </c>
      <c r="C25" s="174">
        <v>577.15985288000002</v>
      </c>
      <c r="D25" s="174">
        <v>674.98413112000003</v>
      </c>
      <c r="E25" s="174">
        <v>784.15981769999996</v>
      </c>
      <c r="F25" s="174">
        <v>583.48470857999996</v>
      </c>
      <c r="G25" s="174">
        <v>1106.74790504</v>
      </c>
      <c r="H25" s="174">
        <v>1636.8097162399999</v>
      </c>
      <c r="I25" s="174">
        <v>1910.7467023900001</v>
      </c>
      <c r="J25" s="174">
        <v>1780.8241262500001</v>
      </c>
      <c r="K25" s="174">
        <v>1968.3713153000001</v>
      </c>
      <c r="L25" s="190">
        <v>3211.2506785700002</v>
      </c>
      <c r="M25" s="188"/>
    </row>
    <row r="26" spans="1:13" ht="5.25" customHeight="1">
      <c r="A26" s="172"/>
      <c r="B26" s="174"/>
      <c r="C26" s="174"/>
      <c r="D26" s="174"/>
      <c r="E26" s="174"/>
      <c r="F26" s="174"/>
      <c r="G26" s="174"/>
      <c r="H26" s="174"/>
      <c r="I26" s="174"/>
      <c r="J26" s="174"/>
      <c r="K26" s="174"/>
      <c r="L26" s="190"/>
      <c r="M26" s="188"/>
    </row>
    <row r="27" spans="1:13" ht="15.75" customHeight="1">
      <c r="A27" s="169" t="s">
        <v>1847</v>
      </c>
      <c r="B27" s="171">
        <v>98.936651519999998</v>
      </c>
      <c r="C27" s="171">
        <v>137.99452848999999</v>
      </c>
      <c r="D27" s="171">
        <v>188.99245783999999</v>
      </c>
      <c r="E27" s="171">
        <v>356.12085788000002</v>
      </c>
      <c r="F27" s="171">
        <v>533.29022270999997</v>
      </c>
      <c r="G27" s="171">
        <v>456.27734936000002</v>
      </c>
      <c r="H27" s="171">
        <v>876.29870662999997</v>
      </c>
      <c r="I27" s="171">
        <v>948.01100114999997</v>
      </c>
      <c r="J27" s="171">
        <v>1503.95509737</v>
      </c>
      <c r="K27" s="171">
        <v>828.76390982999999</v>
      </c>
      <c r="L27" s="187">
        <v>1288.8005547</v>
      </c>
      <c r="M27" s="188"/>
    </row>
    <row r="28" spans="1:13" ht="5.25" customHeight="1">
      <c r="A28" s="172"/>
      <c r="B28" s="178"/>
      <c r="C28" s="124"/>
      <c r="D28" s="124"/>
      <c r="E28" s="124"/>
      <c r="F28" s="124"/>
      <c r="G28" s="124"/>
      <c r="H28" s="179"/>
      <c r="I28" s="174"/>
      <c r="J28" s="124"/>
      <c r="K28" s="191"/>
      <c r="L28" s="192"/>
      <c r="M28" s="188"/>
    </row>
    <row r="29" spans="1:13" ht="15.75" customHeight="1">
      <c r="A29" s="172" t="s">
        <v>1848</v>
      </c>
      <c r="B29" s="174">
        <v>4.8867690799999997</v>
      </c>
      <c r="C29" s="174">
        <v>2.2916080600000002</v>
      </c>
      <c r="D29" s="174">
        <v>12.705239540000001</v>
      </c>
      <c r="E29" s="174">
        <v>92.574793339999999</v>
      </c>
      <c r="F29" s="174">
        <v>26.897833349999999</v>
      </c>
      <c r="G29" s="174">
        <v>6.3687612400000004</v>
      </c>
      <c r="H29" s="174">
        <v>20.99352116</v>
      </c>
      <c r="I29" s="174">
        <v>8.5933082899999995</v>
      </c>
      <c r="J29" s="174">
        <v>37.70574714</v>
      </c>
      <c r="K29" s="174">
        <v>58.25940542</v>
      </c>
      <c r="L29" s="190">
        <v>125.40891086000001</v>
      </c>
      <c r="M29" s="188"/>
    </row>
    <row r="30" spans="1:13" ht="15.75" customHeight="1">
      <c r="A30" s="172" t="s">
        <v>1849</v>
      </c>
      <c r="B30" s="174">
        <v>60.002594389999999</v>
      </c>
      <c r="C30" s="174">
        <v>79.362106060000002</v>
      </c>
      <c r="D30" s="174">
        <v>85.632596770000006</v>
      </c>
      <c r="E30" s="174">
        <v>150.16339395</v>
      </c>
      <c r="F30" s="174">
        <v>193.37095421000001</v>
      </c>
      <c r="G30" s="174">
        <v>188.47254501</v>
      </c>
      <c r="H30" s="174">
        <v>367.98016959</v>
      </c>
      <c r="I30" s="174">
        <v>408.10427786000002</v>
      </c>
      <c r="J30" s="174">
        <v>525.68998562000002</v>
      </c>
      <c r="K30" s="174">
        <v>404.16464546999998</v>
      </c>
      <c r="L30" s="190">
        <v>792.30494724000005</v>
      </c>
      <c r="M30" s="188"/>
    </row>
    <row r="31" spans="1:13" ht="15.75" customHeight="1">
      <c r="A31" s="172" t="s">
        <v>1850</v>
      </c>
      <c r="B31" s="174">
        <v>22.566540329999999</v>
      </c>
      <c r="C31" s="174">
        <v>34.210695530000002</v>
      </c>
      <c r="D31" s="174">
        <v>71.69969519</v>
      </c>
      <c r="E31" s="174">
        <v>69.329078480000007</v>
      </c>
      <c r="F31" s="174">
        <v>102.57577114</v>
      </c>
      <c r="G31" s="174">
        <v>65.939388469999997</v>
      </c>
      <c r="H31" s="174">
        <v>74.520984420000005</v>
      </c>
      <c r="I31" s="174">
        <v>95.513796859999999</v>
      </c>
      <c r="J31" s="174">
        <v>187.80416306999999</v>
      </c>
      <c r="K31" s="174">
        <v>145.19792674999999</v>
      </c>
      <c r="L31" s="190">
        <v>183.62367272</v>
      </c>
      <c r="M31" s="188"/>
    </row>
    <row r="32" spans="1:13" ht="15.75" customHeight="1">
      <c r="A32" s="172" t="s">
        <v>1851</v>
      </c>
      <c r="B32" s="174">
        <v>3.76613591</v>
      </c>
      <c r="C32" s="174">
        <v>2.87596637</v>
      </c>
      <c r="D32" s="174">
        <v>1.8239137400000001</v>
      </c>
      <c r="E32" s="174">
        <v>13.355929100000001</v>
      </c>
      <c r="F32" s="174">
        <v>37.55172366</v>
      </c>
      <c r="G32" s="174">
        <v>12.288059519999999</v>
      </c>
      <c r="H32" s="174">
        <v>7.0757296600000004</v>
      </c>
      <c r="I32" s="174">
        <v>11.595034979999999</v>
      </c>
      <c r="J32" s="174">
        <v>19.226922999999999</v>
      </c>
      <c r="K32" s="174">
        <v>10.32185243</v>
      </c>
      <c r="L32" s="190">
        <v>35.206777029999998</v>
      </c>
      <c r="M32" s="188"/>
    </row>
    <row r="33" spans="1:14" ht="15.75" customHeight="1">
      <c r="A33" s="172" t="s">
        <v>1852</v>
      </c>
      <c r="B33" s="174">
        <v>7.7146118100000001</v>
      </c>
      <c r="C33" s="174">
        <v>19.254152470000001</v>
      </c>
      <c r="D33" s="174">
        <v>17.131012599999998</v>
      </c>
      <c r="E33" s="174">
        <v>30.697663009999999</v>
      </c>
      <c r="F33" s="174">
        <v>172.89394035000001</v>
      </c>
      <c r="G33" s="174">
        <v>183.20859512000001</v>
      </c>
      <c r="H33" s="174">
        <v>405.7283018</v>
      </c>
      <c r="I33" s="174">
        <v>424.20458316000003</v>
      </c>
      <c r="J33" s="174">
        <v>733.52827853999997</v>
      </c>
      <c r="K33" s="174">
        <v>210.82007976</v>
      </c>
      <c r="L33" s="190">
        <v>152.25624685</v>
      </c>
      <c r="M33" s="188"/>
    </row>
    <row r="34" spans="1:14" ht="15.75" customHeight="1">
      <c r="A34" s="169" t="s">
        <v>1853</v>
      </c>
      <c r="B34" s="171">
        <v>4.9049210000000003E-2</v>
      </c>
      <c r="C34" s="171">
        <v>0.42752253000000001</v>
      </c>
      <c r="D34" s="171">
        <v>2.6249065900000002</v>
      </c>
      <c r="E34" s="171">
        <v>0.47989863999999999</v>
      </c>
      <c r="F34" s="171">
        <v>1.8998999999999999E-2</v>
      </c>
      <c r="G34" s="171">
        <v>0</v>
      </c>
      <c r="H34" s="171">
        <v>0.45417723999999998</v>
      </c>
      <c r="I34" s="171">
        <v>14.2515316</v>
      </c>
      <c r="J34" s="171">
        <v>2.1953468799999998</v>
      </c>
      <c r="K34" s="171">
        <v>1.8762297699999999</v>
      </c>
      <c r="L34" s="187">
        <v>0.12999709000000001</v>
      </c>
      <c r="M34" s="188"/>
      <c r="N34" s="189"/>
    </row>
    <row r="35" spans="1:14" ht="5.25" customHeight="1">
      <c r="A35" s="172"/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87"/>
      <c r="M35" s="188"/>
      <c r="N35" s="189"/>
    </row>
    <row r="36" spans="1:14" ht="15.75" customHeight="1">
      <c r="A36" s="169" t="s">
        <v>1854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87"/>
      <c r="M36" s="188"/>
      <c r="N36" s="189"/>
    </row>
    <row r="37" spans="1:14" ht="5.25" customHeight="1">
      <c r="A37" s="172"/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87"/>
      <c r="M37" s="188"/>
      <c r="N37" s="189"/>
    </row>
    <row r="38" spans="1:14" ht="15.75" customHeight="1">
      <c r="A38" s="169" t="s">
        <v>1855</v>
      </c>
      <c r="B38" s="171"/>
      <c r="C38" s="171"/>
      <c r="D38" s="171"/>
      <c r="E38" s="171"/>
      <c r="F38" s="171"/>
      <c r="G38" s="171"/>
      <c r="H38" s="171"/>
      <c r="I38" s="171"/>
      <c r="J38" s="171"/>
      <c r="K38" s="171"/>
      <c r="L38" s="187"/>
      <c r="M38" s="188"/>
      <c r="N38" s="189"/>
    </row>
    <row r="39" spans="1:14" ht="5.25" customHeight="1">
      <c r="A39" s="172"/>
      <c r="B39" s="171"/>
      <c r="C39" s="171"/>
      <c r="D39" s="171"/>
      <c r="E39" s="171"/>
      <c r="F39" s="171"/>
      <c r="G39" s="171"/>
      <c r="H39" s="171"/>
      <c r="I39" s="171"/>
      <c r="J39" s="171"/>
      <c r="K39" s="171"/>
      <c r="L39" s="187"/>
      <c r="M39" s="188"/>
    </row>
    <row r="40" spans="1:14" ht="15.75" customHeight="1">
      <c r="A40" s="169" t="s">
        <v>1856</v>
      </c>
      <c r="B40" s="171">
        <v>413.35121801999998</v>
      </c>
      <c r="C40" s="171">
        <v>516.01768069000002</v>
      </c>
      <c r="D40" s="171">
        <v>703.94886234000001</v>
      </c>
      <c r="E40" s="171">
        <v>1764.2212290499999</v>
      </c>
      <c r="F40" s="171">
        <v>3426.8135142400001</v>
      </c>
      <c r="G40" s="171">
        <v>2112.6683014300002</v>
      </c>
      <c r="H40" s="171">
        <v>2364.8740005599998</v>
      </c>
      <c r="I40" s="171">
        <v>1953.22590502</v>
      </c>
      <c r="J40" s="171">
        <v>2096.23174161</v>
      </c>
      <c r="K40" s="171">
        <v>4159.5402699300002</v>
      </c>
      <c r="L40" s="187">
        <v>8394.0062332100006</v>
      </c>
      <c r="M40" s="188"/>
    </row>
    <row r="41" spans="1:14" ht="15.75" customHeight="1" thickBot="1">
      <c r="A41" s="180" t="s">
        <v>1857</v>
      </c>
      <c r="B41" s="181">
        <v>41.664925070000002</v>
      </c>
      <c r="C41" s="181">
        <v>9.5063249899999995</v>
      </c>
      <c r="D41" s="181">
        <v>14.272082920000001</v>
      </c>
      <c r="E41" s="181">
        <v>25.609436720000001</v>
      </c>
      <c r="F41" s="181">
        <v>44.85962387</v>
      </c>
      <c r="G41" s="181">
        <v>47.031932480000002</v>
      </c>
      <c r="H41" s="181">
        <v>60.5976894</v>
      </c>
      <c r="I41" s="181">
        <v>67.878227659999993</v>
      </c>
      <c r="J41" s="181">
        <v>84.345372879999999</v>
      </c>
      <c r="K41" s="181">
        <v>105.58336106</v>
      </c>
      <c r="L41" s="193">
        <v>123.40719901</v>
      </c>
      <c r="M41" s="188"/>
    </row>
    <row r="42" spans="1:14" ht="15.75" customHeight="1">
      <c r="A42" s="172" t="s">
        <v>1858</v>
      </c>
      <c r="B42" s="174">
        <v>3.9966872499999999</v>
      </c>
      <c r="C42" s="174">
        <v>4.6383516499999997</v>
      </c>
      <c r="D42" s="174">
        <v>9.6199184399999993</v>
      </c>
      <c r="E42" s="174">
        <v>20.366459649999999</v>
      </c>
      <c r="F42" s="174">
        <v>20.54376435</v>
      </c>
      <c r="G42" s="174">
        <v>38.285607140000003</v>
      </c>
      <c r="H42" s="174">
        <v>11.543194140000001</v>
      </c>
      <c r="I42" s="174">
        <v>17.627918619999999</v>
      </c>
      <c r="J42" s="174">
        <v>14.325796179999999</v>
      </c>
      <c r="K42" s="174">
        <v>35.425212729999998</v>
      </c>
      <c r="L42" s="190">
        <v>26.45955644</v>
      </c>
      <c r="M42" s="188"/>
    </row>
    <row r="43" spans="1:14" ht="15.75" customHeight="1">
      <c r="A43" s="172" t="s">
        <v>1859</v>
      </c>
      <c r="B43" s="174">
        <v>19.890736019999999</v>
      </c>
      <c r="C43" s="174">
        <v>37.235348420000001</v>
      </c>
      <c r="D43" s="174">
        <v>75.841967260000004</v>
      </c>
      <c r="E43" s="174">
        <v>110.14175453</v>
      </c>
      <c r="F43" s="174">
        <v>233.30126035999999</v>
      </c>
      <c r="G43" s="174">
        <v>218.11339659000001</v>
      </c>
      <c r="H43" s="174">
        <v>280.74948212999999</v>
      </c>
      <c r="I43" s="174">
        <v>316.87462061999997</v>
      </c>
      <c r="J43" s="174">
        <v>260.55015082</v>
      </c>
      <c r="K43" s="174">
        <v>259.58894952999998</v>
      </c>
      <c r="L43" s="190">
        <v>471.48518591999999</v>
      </c>
      <c r="M43" s="188"/>
    </row>
    <row r="44" spans="1:14" ht="15.75" customHeight="1">
      <c r="A44" s="172" t="s">
        <v>1860</v>
      </c>
      <c r="B44" s="174">
        <v>127.06360487000001</v>
      </c>
      <c r="C44" s="174">
        <v>167.31811003999999</v>
      </c>
      <c r="D44" s="174">
        <v>274.44317948000003</v>
      </c>
      <c r="E44" s="174">
        <v>753.73139318000005</v>
      </c>
      <c r="F44" s="174">
        <v>771.56837812000003</v>
      </c>
      <c r="G44" s="174">
        <v>563.00917047999997</v>
      </c>
      <c r="H44" s="174">
        <v>655.44433945000003</v>
      </c>
      <c r="I44" s="174">
        <v>171.52847982</v>
      </c>
      <c r="J44" s="174">
        <v>72.863348099999996</v>
      </c>
      <c r="K44" s="174">
        <v>51.110267980000003</v>
      </c>
      <c r="L44" s="190">
        <v>9.8113034700000004</v>
      </c>
      <c r="M44" s="188"/>
    </row>
    <row r="45" spans="1:14" ht="15.75" customHeight="1">
      <c r="A45" s="172" t="s">
        <v>1861</v>
      </c>
      <c r="B45" s="174">
        <v>0</v>
      </c>
      <c r="C45" s="174">
        <v>0</v>
      </c>
      <c r="D45" s="174">
        <v>0</v>
      </c>
      <c r="E45" s="174">
        <v>0</v>
      </c>
      <c r="F45" s="174">
        <v>1167.74272907</v>
      </c>
      <c r="G45" s="174">
        <v>279.66108773000002</v>
      </c>
      <c r="H45" s="174">
        <v>96.266703660000005</v>
      </c>
      <c r="I45" s="174">
        <v>8.2026403899999991</v>
      </c>
      <c r="J45" s="174">
        <v>2.0897220000000001</v>
      </c>
      <c r="K45" s="174">
        <v>7.5817113000000003</v>
      </c>
      <c r="L45" s="190">
        <v>1.2360443999999999</v>
      </c>
      <c r="M45" s="188"/>
    </row>
    <row r="46" spans="1:14" ht="15.75" customHeight="1">
      <c r="A46" s="172" t="s">
        <v>1862</v>
      </c>
      <c r="B46" s="174">
        <v>0</v>
      </c>
      <c r="C46" s="174">
        <v>0</v>
      </c>
      <c r="D46" s="174">
        <v>0</v>
      </c>
      <c r="E46" s="174">
        <v>0</v>
      </c>
      <c r="F46" s="174">
        <v>18.754559709999999</v>
      </c>
      <c r="G46" s="174">
        <v>7.76300057</v>
      </c>
      <c r="H46" s="174">
        <v>6.5679515799999999</v>
      </c>
      <c r="I46" s="174">
        <v>7.90991512</v>
      </c>
      <c r="J46" s="174">
        <v>6.1524912599999997</v>
      </c>
      <c r="K46" s="174">
        <v>4.8450180100000004</v>
      </c>
      <c r="L46" s="190">
        <v>9.9477385100000006</v>
      </c>
      <c r="M46" s="188"/>
    </row>
    <row r="47" spans="1:14" ht="15.75" customHeight="1">
      <c r="A47" s="172" t="s">
        <v>1863</v>
      </c>
      <c r="B47" s="174">
        <v>3.8178142899999998</v>
      </c>
      <c r="C47" s="174">
        <v>2.3223239200000001</v>
      </c>
      <c r="D47" s="174">
        <v>3.7238342900000001</v>
      </c>
      <c r="E47" s="174">
        <v>13.806901959999999</v>
      </c>
      <c r="F47" s="174">
        <v>2.8200588299999998</v>
      </c>
      <c r="G47" s="174">
        <v>6.0170767600000001</v>
      </c>
      <c r="H47" s="174">
        <v>6.7141308400000002</v>
      </c>
      <c r="I47" s="174">
        <v>10.259386859999999</v>
      </c>
      <c r="J47" s="174">
        <v>4.1187051500000003</v>
      </c>
      <c r="K47" s="174">
        <v>7.1416596099999996</v>
      </c>
      <c r="L47" s="190">
        <v>5.09848035</v>
      </c>
      <c r="M47" s="188"/>
    </row>
    <row r="48" spans="1:14" ht="15.75" customHeight="1">
      <c r="A48" s="172" t="s">
        <v>1864</v>
      </c>
      <c r="B48" s="174">
        <v>8.7442046799999993</v>
      </c>
      <c r="C48" s="174">
        <v>6.5214656800000004</v>
      </c>
      <c r="D48" s="174">
        <v>12.33121914</v>
      </c>
      <c r="E48" s="174">
        <v>48.966579920000001</v>
      </c>
      <c r="F48" s="174">
        <v>83.022967589999993</v>
      </c>
      <c r="G48" s="174">
        <v>79.186619699999994</v>
      </c>
      <c r="H48" s="174">
        <v>73.100270249999994</v>
      </c>
      <c r="I48" s="174">
        <v>109.32558095</v>
      </c>
      <c r="J48" s="174">
        <v>106.20996309</v>
      </c>
      <c r="K48" s="174">
        <v>66.672196880000001</v>
      </c>
      <c r="L48" s="190">
        <v>63.755045029999998</v>
      </c>
      <c r="M48" s="188"/>
    </row>
    <row r="49" spans="1:18" ht="15.75" customHeight="1">
      <c r="A49" s="172" t="s">
        <v>1865</v>
      </c>
      <c r="B49" s="174">
        <v>30.620970069999998</v>
      </c>
      <c r="C49" s="174">
        <v>21.382846610000001</v>
      </c>
      <c r="D49" s="174">
        <v>29.78083165</v>
      </c>
      <c r="E49" s="174">
        <v>62.167367900000002</v>
      </c>
      <c r="F49" s="174">
        <v>150.75096582</v>
      </c>
      <c r="G49" s="174">
        <v>158.24329304</v>
      </c>
      <c r="H49" s="174">
        <v>275.39774424000001</v>
      </c>
      <c r="I49" s="174">
        <v>250.91762593999999</v>
      </c>
      <c r="J49" s="174">
        <v>224.24815039000001</v>
      </c>
      <c r="K49" s="174">
        <v>295.61967391000002</v>
      </c>
      <c r="L49" s="190">
        <v>345.63872036999999</v>
      </c>
      <c r="M49" s="188"/>
    </row>
    <row r="50" spans="1:18" ht="15.75" customHeight="1">
      <c r="A50" s="172" t="s">
        <v>1866</v>
      </c>
      <c r="B50" s="174">
        <v>8.1631396800000005</v>
      </c>
      <c r="C50" s="174">
        <v>9.1001763800000006</v>
      </c>
      <c r="D50" s="174">
        <v>14.3379049</v>
      </c>
      <c r="E50" s="174">
        <v>10.400381680000001</v>
      </c>
      <c r="F50" s="174">
        <v>19.416701830000001</v>
      </c>
      <c r="G50" s="174">
        <v>17.840695889999999</v>
      </c>
      <c r="H50" s="174">
        <v>29.99698253</v>
      </c>
      <c r="I50" s="174">
        <v>36.444685380000003</v>
      </c>
      <c r="J50" s="174">
        <v>25.475894950000001</v>
      </c>
      <c r="K50" s="174">
        <v>28.034629039999999</v>
      </c>
      <c r="L50" s="190">
        <v>78.488174520000001</v>
      </c>
      <c r="M50" s="188"/>
    </row>
    <row r="51" spans="1:18" ht="15.75" customHeight="1">
      <c r="A51" s="172" t="s">
        <v>1867</v>
      </c>
      <c r="B51" s="174">
        <v>0.72519328000000005</v>
      </c>
      <c r="C51" s="174">
        <v>0.14719628000000001</v>
      </c>
      <c r="D51" s="174">
        <v>0.21465772</v>
      </c>
      <c r="E51" s="174">
        <v>2.14189257</v>
      </c>
      <c r="F51" s="174">
        <v>10.60088107</v>
      </c>
      <c r="G51" s="174">
        <v>16.87585911</v>
      </c>
      <c r="H51" s="174">
        <v>19.831327829999999</v>
      </c>
      <c r="I51" s="174">
        <v>28.327543590000001</v>
      </c>
      <c r="J51" s="174">
        <v>41.951033469999999</v>
      </c>
      <c r="K51" s="174">
        <v>56.979552910000002</v>
      </c>
      <c r="L51" s="190">
        <v>95.655091420000005</v>
      </c>
      <c r="M51" s="188"/>
    </row>
    <row r="52" spans="1:18" ht="15.75" customHeight="1">
      <c r="A52" s="172" t="s">
        <v>1868</v>
      </c>
      <c r="B52" s="174">
        <v>4.562824E-2</v>
      </c>
      <c r="C52" s="174">
        <v>2.5590999999999999E-2</v>
      </c>
      <c r="D52" s="174">
        <v>1.85E-4</v>
      </c>
      <c r="E52" s="174">
        <v>0.12699136</v>
      </c>
      <c r="F52" s="174">
        <v>0.23889908000000001</v>
      </c>
      <c r="G52" s="174">
        <v>1.9761359300000001</v>
      </c>
      <c r="H52" s="174">
        <v>0.21647669</v>
      </c>
      <c r="I52" s="174">
        <v>0.53608988999999996</v>
      </c>
      <c r="J52" s="174">
        <v>0.41154586999999998</v>
      </c>
      <c r="K52" s="174">
        <v>1.5495983200000001</v>
      </c>
      <c r="L52" s="190">
        <v>8.5997710099999995</v>
      </c>
      <c r="M52" s="188"/>
    </row>
    <row r="53" spans="1:18" ht="15.75" customHeight="1">
      <c r="A53" s="172" t="s">
        <v>1869</v>
      </c>
      <c r="B53" s="174">
        <v>1.02952515</v>
      </c>
      <c r="C53" s="174">
        <v>0.81907114999999997</v>
      </c>
      <c r="D53" s="174">
        <v>2.1582900700000001</v>
      </c>
      <c r="E53" s="174">
        <v>6.2736383900000003</v>
      </c>
      <c r="F53" s="174">
        <v>19.285879120000001</v>
      </c>
      <c r="G53" s="174">
        <v>18.804089099999999</v>
      </c>
      <c r="H53" s="174">
        <v>35.490971690000002</v>
      </c>
      <c r="I53" s="174">
        <v>30.816618779999999</v>
      </c>
      <c r="J53" s="174">
        <v>12.09712201</v>
      </c>
      <c r="K53" s="174">
        <v>16.543789530000002</v>
      </c>
      <c r="L53" s="190">
        <v>48.548685659999997</v>
      </c>
      <c r="M53" s="188"/>
    </row>
    <row r="54" spans="1:18" ht="15.75" customHeight="1">
      <c r="A54" s="172" t="s">
        <v>1870</v>
      </c>
      <c r="B54" s="174">
        <v>3.5434383700000001</v>
      </c>
      <c r="C54" s="174">
        <v>5.6217101700000001</v>
      </c>
      <c r="D54" s="174">
        <v>1.49874171</v>
      </c>
      <c r="E54" s="174">
        <v>5.9733076499999997</v>
      </c>
      <c r="F54" s="174">
        <v>23.539018129999999</v>
      </c>
      <c r="G54" s="174">
        <v>7.2192307199999997</v>
      </c>
      <c r="H54" s="174">
        <v>29.399989550000001</v>
      </c>
      <c r="I54" s="174">
        <v>14.32124269</v>
      </c>
      <c r="J54" s="174">
        <v>70.307646469999995</v>
      </c>
      <c r="K54" s="174">
        <v>47.376421149999999</v>
      </c>
      <c r="L54" s="190">
        <v>90.193017119999993</v>
      </c>
      <c r="M54" s="188"/>
    </row>
    <row r="55" spans="1:18" ht="15.75" customHeight="1">
      <c r="A55" s="172" t="s">
        <v>1871</v>
      </c>
      <c r="B55" s="174">
        <v>28.89516266</v>
      </c>
      <c r="C55" s="174">
        <v>5.0517261800000002</v>
      </c>
      <c r="D55" s="174">
        <v>11.529395040000001</v>
      </c>
      <c r="E55" s="174">
        <v>60.382503970000002</v>
      </c>
      <c r="F55" s="174">
        <v>91.160289489999997</v>
      </c>
      <c r="G55" s="174">
        <v>45.118804320000002</v>
      </c>
      <c r="H55" s="174">
        <v>68.452095569999997</v>
      </c>
      <c r="I55" s="174">
        <v>39.892653699999997</v>
      </c>
      <c r="J55" s="174">
        <v>28.753247569999999</v>
      </c>
      <c r="K55" s="174">
        <v>77.431735140000001</v>
      </c>
      <c r="L55" s="190">
        <v>50.731263499999997</v>
      </c>
      <c r="M55" s="188"/>
    </row>
    <row r="56" spans="1:18" ht="15.75" customHeight="1">
      <c r="A56" s="172" t="s">
        <v>1872</v>
      </c>
      <c r="B56" s="174">
        <v>12.940442129999999</v>
      </c>
      <c r="C56" s="174">
        <v>5.1780038599999996</v>
      </c>
      <c r="D56" s="174">
        <v>0.65523187999999999</v>
      </c>
      <c r="E56" s="174">
        <v>41.702233540000002</v>
      </c>
      <c r="F56" s="174">
        <v>80.441206010000002</v>
      </c>
      <c r="G56" s="174">
        <v>107.22148153000001</v>
      </c>
      <c r="H56" s="174">
        <v>148.89648036</v>
      </c>
      <c r="I56" s="174">
        <v>136.54166832999999</v>
      </c>
      <c r="J56" s="174">
        <v>33.781454600000004</v>
      </c>
      <c r="K56" s="174">
        <v>25.602339709999999</v>
      </c>
      <c r="L56" s="190">
        <v>1.4084140000000001</v>
      </c>
      <c r="M56" s="188"/>
    </row>
    <row r="57" spans="1:18" ht="15.75" customHeight="1">
      <c r="A57" s="172" t="s">
        <v>1873</v>
      </c>
      <c r="B57" s="174">
        <v>43.180706610000001</v>
      </c>
      <c r="C57" s="174">
        <v>66.30328634</v>
      </c>
      <c r="D57" s="174">
        <v>57.749310770000001</v>
      </c>
      <c r="E57" s="174">
        <v>83.568270240000004</v>
      </c>
      <c r="F57" s="174">
        <v>105.70225293</v>
      </c>
      <c r="G57" s="174">
        <v>150.98250014000001</v>
      </c>
      <c r="H57" s="174">
        <v>232.59807031</v>
      </c>
      <c r="I57" s="174">
        <v>197.73124021999999</v>
      </c>
      <c r="J57" s="174">
        <v>232.10234665999999</v>
      </c>
      <c r="K57" s="174">
        <v>1161.20643735</v>
      </c>
      <c r="L57" s="190">
        <v>1940.67260644</v>
      </c>
      <c r="M57" s="188"/>
    </row>
    <row r="58" spans="1:18" ht="15.75" customHeight="1">
      <c r="A58" s="172" t="s">
        <v>1874</v>
      </c>
      <c r="B58" s="174">
        <v>6.2117387800000001</v>
      </c>
      <c r="C58" s="174">
        <v>0.60305178000000004</v>
      </c>
      <c r="D58" s="174">
        <v>5.98171433</v>
      </c>
      <c r="E58" s="174">
        <v>86.427897610000002</v>
      </c>
      <c r="F58" s="174">
        <v>180.91546321999999</v>
      </c>
      <c r="G58" s="174">
        <v>90.254639589999996</v>
      </c>
      <c r="H58" s="174">
        <v>32.015790549999998</v>
      </c>
      <c r="I58" s="174">
        <v>179.58338707999999</v>
      </c>
      <c r="J58" s="174">
        <v>404.50314378000002</v>
      </c>
      <c r="K58" s="174">
        <v>651.64707649000002</v>
      </c>
      <c r="L58" s="190">
        <v>2250.26775137</v>
      </c>
      <c r="M58" s="188"/>
    </row>
    <row r="59" spans="1:18" ht="15.75" customHeight="1">
      <c r="A59" s="172" t="s">
        <v>1875</v>
      </c>
      <c r="B59" s="174">
        <v>72.817300869999997</v>
      </c>
      <c r="C59" s="174">
        <v>174.24309624</v>
      </c>
      <c r="D59" s="174">
        <v>189.81039774000001</v>
      </c>
      <c r="E59" s="174">
        <v>432.43421818000002</v>
      </c>
      <c r="F59" s="174">
        <v>402.14861564</v>
      </c>
      <c r="G59" s="174">
        <v>259.06368061000001</v>
      </c>
      <c r="H59" s="174">
        <v>301.59430979000001</v>
      </c>
      <c r="I59" s="174">
        <v>328.50637938</v>
      </c>
      <c r="J59" s="174">
        <v>471.94460636000002</v>
      </c>
      <c r="K59" s="174">
        <v>1259.60063928</v>
      </c>
      <c r="L59" s="190">
        <v>2772.60218467</v>
      </c>
      <c r="M59" s="188"/>
    </row>
    <row r="60" spans="1:18" ht="5.25" customHeight="1">
      <c r="A60" s="172"/>
      <c r="B60" s="174"/>
      <c r="C60" s="174"/>
      <c r="D60" s="174"/>
      <c r="E60" s="174"/>
      <c r="F60" s="174"/>
      <c r="G60" s="174"/>
      <c r="H60" s="174"/>
      <c r="I60" s="174"/>
      <c r="J60" s="174"/>
      <c r="K60" s="174"/>
      <c r="L60" s="190"/>
      <c r="M60" s="188"/>
    </row>
    <row r="61" spans="1:18" ht="15.75" customHeight="1" thickBot="1">
      <c r="A61" s="182" t="s">
        <v>1876</v>
      </c>
      <c r="B61" s="183">
        <v>4783.0110082600004</v>
      </c>
      <c r="C61" s="184">
        <v>4853.5356472800004</v>
      </c>
      <c r="D61" s="184">
        <v>5846.8312837699996</v>
      </c>
      <c r="E61" s="184">
        <v>7836.2430104900004</v>
      </c>
      <c r="F61" s="184">
        <v>11351.48458136</v>
      </c>
      <c r="G61" s="184">
        <v>10231.022587240001</v>
      </c>
      <c r="H61" s="184">
        <v>12105.430091910001</v>
      </c>
      <c r="I61" s="184">
        <v>12148.465531350999</v>
      </c>
      <c r="J61" s="184">
        <v>14865.12870858</v>
      </c>
      <c r="K61" s="184">
        <v>18678.931382660001</v>
      </c>
      <c r="L61" s="194">
        <v>27068.248871380001</v>
      </c>
      <c r="M61" s="188"/>
      <c r="N61" s="189"/>
      <c r="O61" s="189"/>
      <c r="P61" s="189"/>
      <c r="Q61" s="189"/>
      <c r="R61" s="189"/>
    </row>
    <row r="62" spans="1:18" s="8" customFormat="1" ht="14.25" customHeight="1">
      <c r="A62" s="8" t="s">
        <v>288</v>
      </c>
      <c r="B62" s="185"/>
      <c r="I62" s="195"/>
    </row>
    <row r="63" spans="1:18">
      <c r="I63" s="196"/>
      <c r="M63" s="188"/>
    </row>
    <row r="64" spans="1:18">
      <c r="I64" s="196"/>
    </row>
    <row r="65" spans="8:9">
      <c r="I65" s="196"/>
    </row>
    <row r="66" spans="8:9">
      <c r="I66" s="196"/>
    </row>
    <row r="71" spans="8:9">
      <c r="H71" s="197"/>
    </row>
    <row r="72" spans="8:9">
      <c r="H72" s="197"/>
    </row>
    <row r="73" spans="8:9">
      <c r="H73" s="197"/>
    </row>
    <row r="74" spans="8:9">
      <c r="H74" s="197"/>
    </row>
    <row r="75" spans="8:9">
      <c r="H75" s="197"/>
    </row>
    <row r="76" spans="8:9">
      <c r="H76" s="197"/>
    </row>
    <row r="77" spans="8:9">
      <c r="H77" s="197"/>
    </row>
    <row r="78" spans="8:9">
      <c r="H78" s="197"/>
    </row>
    <row r="79" spans="8:9">
      <c r="H79" s="197"/>
    </row>
    <row r="80" spans="8:9">
      <c r="H80" s="197"/>
    </row>
    <row r="81" spans="8:8">
      <c r="H81" s="197"/>
    </row>
    <row r="82" spans="8:8">
      <c r="H82" s="197"/>
    </row>
    <row r="83" spans="8:8">
      <c r="H83" s="197"/>
    </row>
    <row r="84" spans="8:8">
      <c r="H84" s="197"/>
    </row>
    <row r="85" spans="8:8">
      <c r="H85" s="197"/>
    </row>
    <row r="86" spans="8:8">
      <c r="H86" s="197"/>
    </row>
    <row r="87" spans="8:8">
      <c r="H87" s="197"/>
    </row>
    <row r="88" spans="8:8">
      <c r="H88" s="197"/>
    </row>
    <row r="89" spans="8:8">
      <c r="H89" s="197"/>
    </row>
    <row r="90" spans="8:8">
      <c r="H90" s="197"/>
    </row>
    <row r="91" spans="8:8">
      <c r="H91" s="197"/>
    </row>
    <row r="92" spans="8:8">
      <c r="H92" s="197"/>
    </row>
    <row r="93" spans="8:8">
      <c r="H93" s="197"/>
    </row>
    <row r="94" spans="8:8">
      <c r="H94" s="197"/>
    </row>
    <row r="95" spans="8:8">
      <c r="H95" s="197"/>
    </row>
    <row r="96" spans="8:8">
      <c r="H96" s="197"/>
    </row>
    <row r="97" spans="8:8">
      <c r="H97" s="197"/>
    </row>
    <row r="98" spans="8:8">
      <c r="H98" s="197"/>
    </row>
    <row r="99" spans="8:8">
      <c r="H99" s="197"/>
    </row>
    <row r="100" spans="8:8">
      <c r="H100" s="197"/>
    </row>
    <row r="101" spans="8:8">
      <c r="H101" s="197"/>
    </row>
    <row r="102" spans="8:8">
      <c r="H102" s="197"/>
    </row>
    <row r="103" spans="8:8">
      <c r="H103" s="197"/>
    </row>
    <row r="104" spans="8:8">
      <c r="H104" s="197"/>
    </row>
    <row r="105" spans="8:8">
      <c r="H105" s="197"/>
    </row>
    <row r="106" spans="8:8">
      <c r="H106" s="197"/>
    </row>
    <row r="107" spans="8:8">
      <c r="H107" s="197"/>
    </row>
    <row r="108" spans="8:8">
      <c r="H108" s="197"/>
    </row>
    <row r="109" spans="8:8">
      <c r="H109" s="197"/>
    </row>
    <row r="110" spans="8:8">
      <c r="H110" s="197"/>
    </row>
    <row r="111" spans="8:8">
      <c r="H111" s="197"/>
    </row>
    <row r="112" spans="8:8">
      <c r="H112" s="197"/>
    </row>
    <row r="113" spans="8:8">
      <c r="H113" s="197"/>
    </row>
    <row r="114" spans="8:8">
      <c r="H114" s="197"/>
    </row>
    <row r="115" spans="8:8">
      <c r="H115" s="197"/>
    </row>
    <row r="116" spans="8:8">
      <c r="H116" s="197"/>
    </row>
    <row r="117" spans="8:8">
      <c r="H117" s="197"/>
    </row>
    <row r="118" spans="8:8">
      <c r="H118" s="197"/>
    </row>
    <row r="119" spans="8:8">
      <c r="H119" s="197"/>
    </row>
    <row r="120" spans="8:8">
      <c r="H120" s="197"/>
    </row>
    <row r="121" spans="8:8">
      <c r="H121" s="197"/>
    </row>
    <row r="122" spans="8:8">
      <c r="H122" s="197"/>
    </row>
    <row r="123" spans="8:8">
      <c r="H123" s="197"/>
    </row>
    <row r="124" spans="8:8">
      <c r="H124" s="197"/>
    </row>
    <row r="131" spans="8:8">
      <c r="H131" s="198"/>
    </row>
    <row r="132" spans="8:8">
      <c r="H132" s="198"/>
    </row>
    <row r="133" spans="8:8">
      <c r="H133" s="198"/>
    </row>
    <row r="134" spans="8:8">
      <c r="H134" s="198"/>
    </row>
    <row r="135" spans="8:8">
      <c r="H135" s="198"/>
    </row>
    <row r="136" spans="8:8">
      <c r="H136" s="198"/>
    </row>
    <row r="137" spans="8:8">
      <c r="H137" s="198"/>
    </row>
    <row r="138" spans="8:8">
      <c r="H138" s="198"/>
    </row>
    <row r="139" spans="8:8">
      <c r="H139" s="198"/>
    </row>
    <row r="140" spans="8:8">
      <c r="H140" s="198"/>
    </row>
    <row r="141" spans="8:8">
      <c r="H141" s="198"/>
    </row>
    <row r="142" spans="8:8">
      <c r="H142" s="198"/>
    </row>
    <row r="143" spans="8:8">
      <c r="H143" s="198"/>
    </row>
    <row r="144" spans="8:8">
      <c r="H144" s="198"/>
    </row>
    <row r="145" spans="8:8">
      <c r="H145" s="198"/>
    </row>
    <row r="146" spans="8:8">
      <c r="H146" s="198"/>
    </row>
    <row r="147" spans="8:8">
      <c r="H147" s="198"/>
    </row>
    <row r="148" spans="8:8">
      <c r="H148" s="198"/>
    </row>
    <row r="149" spans="8:8">
      <c r="H149" s="198"/>
    </row>
    <row r="150" spans="8:8">
      <c r="H150" s="198"/>
    </row>
    <row r="151" spans="8:8">
      <c r="H151" s="198"/>
    </row>
    <row r="152" spans="8:8">
      <c r="H152" s="198"/>
    </row>
    <row r="153" spans="8:8">
      <c r="H153" s="198"/>
    </row>
    <row r="154" spans="8:8">
      <c r="H154" s="198"/>
    </row>
    <row r="155" spans="8:8">
      <c r="H155" s="198"/>
    </row>
    <row r="156" spans="8:8">
      <c r="H156" s="198"/>
    </row>
    <row r="157" spans="8:8">
      <c r="H157" s="198"/>
    </row>
    <row r="158" spans="8:8">
      <c r="H158" s="198"/>
    </row>
    <row r="159" spans="8:8">
      <c r="H159" s="198"/>
    </row>
    <row r="160" spans="8:8">
      <c r="H160" s="198"/>
    </row>
    <row r="161" spans="8:8">
      <c r="H161" s="198"/>
    </row>
    <row r="162" spans="8:8">
      <c r="H162" s="198"/>
    </row>
    <row r="163" spans="8:8">
      <c r="H163" s="198"/>
    </row>
    <row r="164" spans="8:8">
      <c r="H164" s="198"/>
    </row>
    <row r="165" spans="8:8">
      <c r="H165" s="198"/>
    </row>
    <row r="166" spans="8:8">
      <c r="H166" s="198"/>
    </row>
    <row r="167" spans="8:8">
      <c r="H167" s="198"/>
    </row>
    <row r="168" spans="8:8">
      <c r="H168" s="198"/>
    </row>
    <row r="169" spans="8:8">
      <c r="H169" s="198"/>
    </row>
    <row r="170" spans="8:8">
      <c r="H170" s="198"/>
    </row>
    <row r="171" spans="8:8">
      <c r="H171" s="198"/>
    </row>
    <row r="172" spans="8:8">
      <c r="H172" s="198"/>
    </row>
    <row r="173" spans="8:8">
      <c r="H173" s="198"/>
    </row>
    <row r="174" spans="8:8">
      <c r="H174" s="198"/>
    </row>
    <row r="175" spans="8:8">
      <c r="H175" s="198"/>
    </row>
    <row r="176" spans="8:8">
      <c r="H176" s="198"/>
    </row>
    <row r="177" spans="8:8">
      <c r="H177" s="198"/>
    </row>
    <row r="178" spans="8:8">
      <c r="H178" s="198"/>
    </row>
    <row r="179" spans="8:8">
      <c r="H179" s="198"/>
    </row>
    <row r="180" spans="8:8">
      <c r="H180" s="198"/>
    </row>
    <row r="181" spans="8:8">
      <c r="H181" s="198"/>
    </row>
    <row r="182" spans="8:8">
      <c r="H182" s="198"/>
    </row>
    <row r="183" spans="8:8">
      <c r="H183" s="198"/>
    </row>
    <row r="184" spans="8:8">
      <c r="H184" s="198"/>
    </row>
    <row r="185" spans="8:8">
      <c r="H185" s="198"/>
    </row>
  </sheetData>
  <mergeCells count="1">
    <mergeCell ref="A2:L2"/>
  </mergeCells>
  <hyperlinks>
    <hyperlink ref="A1" location="Menu!A1" display="Return to Menu" xr:uid="{70651D90-E4F6-4198-9351-E57CF47D1626}"/>
  </hyperlinks>
  <printOptions horizontalCentered="1"/>
  <pageMargins left="0.7" right="0.7" top="0.75" bottom="0.75" header="0.3" footer="0.3"/>
  <pageSetup paperSize="7" scale="75" fitToHeight="2" orientation="landscape" r:id="rId1"/>
  <headerFooter alignWithMargins="0"/>
  <colBreaks count="1" manualBreakCount="1">
    <brk id="13" max="1048575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1F18C-D6AF-46ED-94C4-E274F504AC54}">
  <dimension ref="A1:AL173"/>
  <sheetViews>
    <sheetView view="pageBreakPreview" zoomScale="80" zoomScaleNormal="100" zoomScaleSheetLayoutView="80" workbookViewId="0">
      <pane xSplit="1" ySplit="4" topLeftCell="T20" activePane="bottomRight" state="frozen"/>
      <selection activeCell="O48" sqref="O48"/>
      <selection pane="topRight" activeCell="O48" sqref="O48"/>
      <selection pane="bottomLeft" activeCell="O48" sqref="O48"/>
      <selection pane="bottomRight"/>
    </sheetView>
  </sheetViews>
  <sheetFormatPr defaultColWidth="15.375" defaultRowHeight="15"/>
  <cols>
    <col min="1" max="1" width="37.25" style="129" customWidth="1"/>
    <col min="2" max="12" width="11.75" style="129" customWidth="1"/>
    <col min="13" max="13" width="38" style="129" customWidth="1"/>
    <col min="14" max="22" width="11.75" style="129" customWidth="1"/>
    <col min="23" max="26" width="11.75" style="1166" customWidth="1"/>
    <col min="27" max="27" width="16.875" style="129" customWidth="1"/>
    <col min="28" max="30" width="10.375" style="129" customWidth="1"/>
    <col min="31" max="31" width="14.25" style="129" customWidth="1"/>
    <col min="32" max="34" width="10.375" style="129" customWidth="1"/>
    <col min="35" max="35" width="14.625" style="129" customWidth="1"/>
    <col min="36" max="226" width="10.375" style="129" customWidth="1"/>
    <col min="227" max="227" width="34.75" style="129" customWidth="1"/>
    <col min="228" max="16384" width="15.375" style="129"/>
  </cols>
  <sheetData>
    <row r="1" spans="1:38" ht="26.25">
      <c r="A1" s="6" t="s">
        <v>85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6" t="s">
        <v>85</v>
      </c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</row>
    <row r="2" spans="1:38" s="125" customFormat="1" ht="24.75" customHeight="1" thickBot="1">
      <c r="A2" s="1267" t="s">
        <v>1877</v>
      </c>
      <c r="B2" s="1267"/>
      <c r="C2" s="1267"/>
      <c r="D2" s="1267"/>
      <c r="E2" s="1267"/>
      <c r="F2" s="1267"/>
      <c r="G2" s="1267"/>
      <c r="H2" s="1267"/>
      <c r="I2" s="1267"/>
      <c r="J2" s="1267"/>
      <c r="K2" s="1267"/>
      <c r="L2" s="1267"/>
      <c r="M2" s="1268" t="s">
        <v>1877</v>
      </c>
      <c r="N2" s="1268"/>
      <c r="O2" s="1268"/>
      <c r="P2" s="1268"/>
      <c r="Q2" s="1268"/>
      <c r="R2" s="1268"/>
      <c r="S2" s="1268"/>
      <c r="T2" s="1268"/>
      <c r="U2" s="1268"/>
      <c r="V2" s="1268"/>
      <c r="W2" s="1268"/>
      <c r="X2" s="1268"/>
      <c r="Y2" s="1268"/>
      <c r="Z2" s="1268"/>
      <c r="AA2" s="1164"/>
    </row>
    <row r="3" spans="1:38" s="126" customFormat="1" ht="18" customHeight="1" thickBot="1">
      <c r="A3" s="1269" t="s">
        <v>296</v>
      </c>
      <c r="B3" s="131"/>
      <c r="C3" s="131"/>
      <c r="D3" s="131"/>
      <c r="E3" s="131"/>
      <c r="F3" s="131"/>
      <c r="G3" s="131"/>
      <c r="H3" s="132"/>
      <c r="I3" s="132"/>
      <c r="J3" s="132"/>
      <c r="K3" s="132"/>
      <c r="L3" s="144"/>
      <c r="M3" s="1269" t="s">
        <v>296</v>
      </c>
      <c r="N3" s="132"/>
      <c r="O3" s="132"/>
      <c r="P3" s="132"/>
      <c r="Q3" s="132"/>
      <c r="R3" s="132"/>
      <c r="S3" s="1271">
        <v>2024</v>
      </c>
      <c r="T3" s="1272"/>
      <c r="U3" s="1272"/>
      <c r="V3" s="1273"/>
      <c r="W3" s="1271">
        <v>2025</v>
      </c>
      <c r="X3" s="1272"/>
      <c r="Y3" s="1272"/>
      <c r="Z3" s="1273"/>
      <c r="AA3" s="154"/>
    </row>
    <row r="4" spans="1:38" s="126" customFormat="1" ht="18" customHeight="1" thickBot="1">
      <c r="A4" s="1270"/>
      <c r="B4" s="133">
        <v>2008</v>
      </c>
      <c r="C4" s="133">
        <v>2009</v>
      </c>
      <c r="D4" s="133">
        <v>2010</v>
      </c>
      <c r="E4" s="133">
        <v>2011</v>
      </c>
      <c r="F4" s="133">
        <v>2012</v>
      </c>
      <c r="G4" s="133">
        <v>2013</v>
      </c>
      <c r="H4" s="133">
        <v>2014</v>
      </c>
      <c r="I4" s="133">
        <v>2015</v>
      </c>
      <c r="J4" s="133">
        <v>2016</v>
      </c>
      <c r="K4" s="133">
        <v>2017</v>
      </c>
      <c r="L4" s="145">
        <v>2018</v>
      </c>
      <c r="M4" s="1270"/>
      <c r="N4" s="133">
        <v>2019</v>
      </c>
      <c r="O4" s="133">
        <v>2020</v>
      </c>
      <c r="P4" s="133">
        <v>2021</v>
      </c>
      <c r="Q4" s="133">
        <v>2022</v>
      </c>
      <c r="R4" s="133">
        <v>2023</v>
      </c>
      <c r="S4" s="151" t="s">
        <v>1259</v>
      </c>
      <c r="T4" s="133" t="s">
        <v>1260</v>
      </c>
      <c r="U4" s="133" t="s">
        <v>1261</v>
      </c>
      <c r="V4" s="145" t="s">
        <v>1262</v>
      </c>
      <c r="W4" s="151" t="s">
        <v>1259</v>
      </c>
      <c r="X4" s="133" t="s">
        <v>1260</v>
      </c>
      <c r="Y4" s="133" t="s">
        <v>1261</v>
      </c>
      <c r="Z4" s="145" t="s">
        <v>1262</v>
      </c>
    </row>
    <row r="5" spans="1:38" s="127" customFormat="1" ht="23.45" customHeight="1">
      <c r="A5" s="134" t="s">
        <v>1878</v>
      </c>
      <c r="B5" s="135">
        <v>30148.793156700001</v>
      </c>
      <c r="C5" s="135">
        <v>23761.042949589999</v>
      </c>
      <c r="D5" s="135">
        <v>23824.98113004</v>
      </c>
      <c r="E5" s="136">
        <v>31912.75350522</v>
      </c>
      <c r="F5" s="136">
        <v>28779.711723349999</v>
      </c>
      <c r="G5" s="135">
        <v>28099.06</v>
      </c>
      <c r="H5" s="135">
        <v>34201.99</v>
      </c>
      <c r="I5" s="135">
        <v>24718.3</v>
      </c>
      <c r="J5" s="135">
        <v>17154.173883790001</v>
      </c>
      <c r="K5" s="135">
        <v>14627.06670238</v>
      </c>
      <c r="L5" s="146">
        <v>15531.341623980001</v>
      </c>
      <c r="M5" s="134" t="s">
        <v>1878</v>
      </c>
      <c r="N5" s="136">
        <v>15205.30596947</v>
      </c>
      <c r="O5" s="135">
        <v>11942.6504303</v>
      </c>
      <c r="P5" s="135">
        <v>14143.39912898</v>
      </c>
      <c r="Q5" s="135">
        <v>18223.428203529998</v>
      </c>
      <c r="R5" s="135">
        <v>14275.657988940002</v>
      </c>
      <c r="S5" s="152">
        <v>4002.4475460600001</v>
      </c>
      <c r="T5" s="135">
        <v>3127.2246077200002</v>
      </c>
      <c r="U5" s="135">
        <v>3452.4915828399999</v>
      </c>
      <c r="V5" s="146">
        <v>4961.7164980199996</v>
      </c>
      <c r="W5" s="152">
        <v>5097.774291579999</v>
      </c>
      <c r="X5" s="135">
        <v>5244.9644769699999</v>
      </c>
      <c r="Y5" s="135">
        <v>4573.6551935799998</v>
      </c>
      <c r="Z5" s="146">
        <v>5025.6830344400005</v>
      </c>
      <c r="AA5" s="155"/>
      <c r="AB5" s="156"/>
      <c r="AC5" s="156"/>
      <c r="AE5" s="155"/>
      <c r="AF5" s="155"/>
      <c r="AG5" s="155"/>
      <c r="AH5" s="155"/>
      <c r="AI5" s="155"/>
      <c r="AJ5" s="155"/>
      <c r="AK5" s="155"/>
      <c r="AL5" s="155"/>
    </row>
    <row r="6" spans="1:38" ht="23.45" customHeight="1">
      <c r="A6" s="137" t="s">
        <v>1879</v>
      </c>
      <c r="B6" s="130">
        <v>10552.50589511</v>
      </c>
      <c r="C6" s="130">
        <v>7378.0856080200001</v>
      </c>
      <c r="D6" s="130">
        <v>6174.0593262599996</v>
      </c>
      <c r="E6" s="130">
        <v>7586.8926397300002</v>
      </c>
      <c r="F6" s="130">
        <v>7576.7499823099997</v>
      </c>
      <c r="G6" s="130">
        <v>8447.3799999999992</v>
      </c>
      <c r="H6" s="130">
        <v>10155.33</v>
      </c>
      <c r="I6" s="130">
        <v>7850.7</v>
      </c>
      <c r="J6" s="130">
        <v>5876.3928328600005</v>
      </c>
      <c r="K6" s="130">
        <v>6825.0022481699998</v>
      </c>
      <c r="L6" s="147">
        <v>7109.4560568099996</v>
      </c>
      <c r="M6" s="137" t="s">
        <v>1879</v>
      </c>
      <c r="N6" s="130">
        <v>6616.3100647900001</v>
      </c>
      <c r="O6" s="130">
        <v>5317.3101394799996</v>
      </c>
      <c r="P6" s="130">
        <v>5892.5719907700004</v>
      </c>
      <c r="Q6" s="130">
        <v>8681.9932842800008</v>
      </c>
      <c r="R6" s="130">
        <v>7548.8256194299993</v>
      </c>
      <c r="S6" s="153">
        <v>1942.1823253800001</v>
      </c>
      <c r="T6" s="130">
        <v>1670.39325059</v>
      </c>
      <c r="U6" s="130">
        <v>1823.93928308</v>
      </c>
      <c r="V6" s="147">
        <v>2523.7105739799999</v>
      </c>
      <c r="W6" s="153">
        <v>2442.9608086999997</v>
      </c>
      <c r="X6" s="130">
        <v>2447.2032022800004</v>
      </c>
      <c r="Y6" s="130">
        <v>1639.08425842</v>
      </c>
      <c r="Z6" s="147">
        <v>2073.1956365299998</v>
      </c>
      <c r="AA6" s="157"/>
      <c r="AB6" s="156"/>
      <c r="AC6" s="156"/>
      <c r="AE6" s="157"/>
      <c r="AF6" s="157"/>
      <c r="AG6" s="157"/>
      <c r="AH6" s="157"/>
      <c r="AI6" s="155"/>
      <c r="AJ6" s="155"/>
      <c r="AK6" s="155"/>
      <c r="AL6" s="155"/>
    </row>
    <row r="7" spans="1:38" ht="23.45" customHeight="1">
      <c r="A7" s="137" t="s">
        <v>1880</v>
      </c>
      <c r="B7" s="130">
        <v>3974.49984249</v>
      </c>
      <c r="C7" s="130">
        <v>3433.8009534900002</v>
      </c>
      <c r="D7" s="130">
        <v>4381.1033423199997</v>
      </c>
      <c r="E7" s="130">
        <v>5250.0161861200004</v>
      </c>
      <c r="F7" s="130">
        <v>5459.9618063799999</v>
      </c>
      <c r="G7" s="130">
        <v>5055.62</v>
      </c>
      <c r="H7" s="130">
        <v>5031.57</v>
      </c>
      <c r="I7" s="130">
        <v>3418.28</v>
      </c>
      <c r="J7" s="130">
        <v>1789.3814373</v>
      </c>
      <c r="K7" s="130">
        <v>1457.0027440700001</v>
      </c>
      <c r="L7" s="147">
        <v>2192.2429494399998</v>
      </c>
      <c r="M7" s="137" t="s">
        <v>1880</v>
      </c>
      <c r="N7" s="130">
        <v>2058.14195036</v>
      </c>
      <c r="O7" s="130">
        <v>1873.62174357</v>
      </c>
      <c r="P7" s="130">
        <v>2713.27582893</v>
      </c>
      <c r="Q7" s="130">
        <v>2770.53149188</v>
      </c>
      <c r="R7" s="130">
        <v>2129.3275633400003</v>
      </c>
      <c r="S7" s="153">
        <v>689.87970230999997</v>
      </c>
      <c r="T7" s="130">
        <v>547.69566001999999</v>
      </c>
      <c r="U7" s="130">
        <v>633.62308560999998</v>
      </c>
      <c r="V7" s="147">
        <v>658.5433587</v>
      </c>
      <c r="W7" s="153">
        <v>559.53819941000006</v>
      </c>
      <c r="X7" s="130">
        <v>525.46068924999997</v>
      </c>
      <c r="Y7" s="130">
        <v>653.94398375000003</v>
      </c>
      <c r="Z7" s="147">
        <v>624.36235823000004</v>
      </c>
      <c r="AA7" s="157"/>
      <c r="AB7" s="156"/>
      <c r="AC7" s="156"/>
      <c r="AE7" s="157"/>
      <c r="AF7" s="157"/>
      <c r="AG7" s="157"/>
      <c r="AH7" s="157"/>
      <c r="AI7" s="155"/>
      <c r="AJ7" s="155"/>
      <c r="AK7" s="155"/>
      <c r="AL7" s="155"/>
    </row>
    <row r="8" spans="1:38" ht="23.45" customHeight="1">
      <c r="A8" s="137" t="s">
        <v>1881</v>
      </c>
      <c r="B8" s="130">
        <v>6810.4167786199996</v>
      </c>
      <c r="C8" s="130">
        <v>6027.5092574999999</v>
      </c>
      <c r="D8" s="130">
        <v>5281.1400805000003</v>
      </c>
      <c r="E8" s="130">
        <v>4630.8219287000002</v>
      </c>
      <c r="F8" s="130">
        <v>4692.7141175400002</v>
      </c>
      <c r="G8" s="130">
        <v>4208.4799999999996</v>
      </c>
      <c r="H8" s="130">
        <v>5433.61</v>
      </c>
      <c r="I8" s="130">
        <v>3896.5</v>
      </c>
      <c r="J8" s="130">
        <v>2799.0671345400001</v>
      </c>
      <c r="K8" s="130">
        <v>2150.6416150800001</v>
      </c>
      <c r="L8" s="147">
        <v>3509.9346384800001</v>
      </c>
      <c r="M8" s="137" t="s">
        <v>1881</v>
      </c>
      <c r="N8" s="130">
        <v>3245.93019344</v>
      </c>
      <c r="O8" s="130">
        <v>2596.6937825599998</v>
      </c>
      <c r="P8" s="130">
        <v>3593.4452629799998</v>
      </c>
      <c r="Q8" s="130">
        <v>3885.7636494100002</v>
      </c>
      <c r="R8" s="130">
        <v>2064.07618151</v>
      </c>
      <c r="S8" s="153">
        <v>594.63316348000001</v>
      </c>
      <c r="T8" s="130">
        <v>405.57755299000002</v>
      </c>
      <c r="U8" s="130">
        <v>328.18440995999998</v>
      </c>
      <c r="V8" s="147">
        <v>417.08253652000002</v>
      </c>
      <c r="W8" s="153">
        <v>504.80254845999991</v>
      </c>
      <c r="X8" s="130">
        <v>557.38757752000004</v>
      </c>
      <c r="Y8" s="130">
        <v>858.99622894000004</v>
      </c>
      <c r="Z8" s="147">
        <v>773.36317614999996</v>
      </c>
      <c r="AA8" s="157"/>
      <c r="AB8" s="156"/>
      <c r="AC8" s="156"/>
      <c r="AE8" s="157"/>
      <c r="AF8" s="157"/>
      <c r="AG8" s="157"/>
      <c r="AH8" s="157"/>
      <c r="AI8" s="155"/>
      <c r="AJ8" s="155"/>
      <c r="AK8" s="155"/>
      <c r="AL8" s="155"/>
    </row>
    <row r="9" spans="1:38" ht="23.45" customHeight="1">
      <c r="A9" s="137" t="s">
        <v>1882</v>
      </c>
      <c r="B9" s="130">
        <v>1672.0554395700001</v>
      </c>
      <c r="C9" s="130">
        <v>1564.0594766900001</v>
      </c>
      <c r="D9" s="130">
        <v>1471.8820313900001</v>
      </c>
      <c r="E9" s="130">
        <v>1768.57833742</v>
      </c>
      <c r="F9" s="130">
        <v>1818.9684939399999</v>
      </c>
      <c r="G9" s="130">
        <v>1539.04</v>
      </c>
      <c r="H9" s="130">
        <v>1988.44</v>
      </c>
      <c r="I9" s="130">
        <v>912.45</v>
      </c>
      <c r="J9" s="130">
        <v>530.37644662000002</v>
      </c>
      <c r="K9" s="130">
        <v>395.56519264000002</v>
      </c>
      <c r="L9" s="147">
        <v>434.61143734000001</v>
      </c>
      <c r="M9" s="137" t="s">
        <v>1882</v>
      </c>
      <c r="N9" s="130">
        <v>625.23694089000003</v>
      </c>
      <c r="O9" s="130">
        <v>481.36667795</v>
      </c>
      <c r="P9" s="130">
        <v>393.04445437999999</v>
      </c>
      <c r="Q9" s="130">
        <v>521.11325308999994</v>
      </c>
      <c r="R9" s="130">
        <v>417.60569335000002</v>
      </c>
      <c r="S9" s="153">
        <v>90.904220940000002</v>
      </c>
      <c r="T9" s="130">
        <v>92.381899140000002</v>
      </c>
      <c r="U9" s="130">
        <v>128.34851950000001</v>
      </c>
      <c r="V9" s="147">
        <v>146.95437102</v>
      </c>
      <c r="W9" s="153">
        <v>153.76894833</v>
      </c>
      <c r="X9" s="130">
        <v>229.37366799</v>
      </c>
      <c r="Y9" s="130">
        <v>138.43144624999999</v>
      </c>
      <c r="Z9" s="147">
        <v>155.93777105999999</v>
      </c>
      <c r="AA9" s="157"/>
      <c r="AB9" s="156"/>
      <c r="AC9" s="156"/>
      <c r="AE9" s="157"/>
      <c r="AF9" s="157"/>
      <c r="AG9" s="157"/>
      <c r="AH9" s="157"/>
      <c r="AI9" s="155"/>
      <c r="AJ9" s="155"/>
      <c r="AK9" s="155"/>
      <c r="AL9" s="155"/>
    </row>
    <row r="10" spans="1:38" ht="23.45" customHeight="1">
      <c r="A10" s="137" t="s">
        <v>1883</v>
      </c>
      <c r="B10" s="130">
        <v>364.03508298000003</v>
      </c>
      <c r="C10" s="130">
        <v>271.72199598999998</v>
      </c>
      <c r="D10" s="130">
        <v>314.23004169000001</v>
      </c>
      <c r="E10" s="130">
        <v>353.20619928999997</v>
      </c>
      <c r="F10" s="130">
        <v>241.84098209999999</v>
      </c>
      <c r="G10" s="130">
        <v>297.76</v>
      </c>
      <c r="H10" s="130">
        <v>513.63</v>
      </c>
      <c r="I10" s="130">
        <v>270.52999999999997</v>
      </c>
      <c r="J10" s="130">
        <v>254.45115297999999</v>
      </c>
      <c r="K10" s="130">
        <v>283.81221375000001</v>
      </c>
      <c r="L10" s="147">
        <v>266.52441965999998</v>
      </c>
      <c r="M10" s="137" t="s">
        <v>1883</v>
      </c>
      <c r="N10" s="130">
        <v>262.36182243000002</v>
      </c>
      <c r="O10" s="130">
        <v>188.35477972000001</v>
      </c>
      <c r="P10" s="130">
        <v>297.82625036000002</v>
      </c>
      <c r="Q10" s="130">
        <v>286.74553507000002</v>
      </c>
      <c r="R10" s="130">
        <v>338.84986798</v>
      </c>
      <c r="S10" s="153">
        <v>35.518808450000002</v>
      </c>
      <c r="T10" s="130">
        <v>39.810233590000003</v>
      </c>
      <c r="U10" s="130">
        <v>55.822899749999998</v>
      </c>
      <c r="V10" s="147">
        <v>24.808046709999999</v>
      </c>
      <c r="W10" s="153">
        <v>60.259310810000002</v>
      </c>
      <c r="X10" s="130">
        <v>32.609474559999995</v>
      </c>
      <c r="Y10" s="130">
        <v>64.121975459999987</v>
      </c>
      <c r="Z10" s="147">
        <v>51.876896519999995</v>
      </c>
      <c r="AA10" s="157"/>
      <c r="AB10" s="156"/>
      <c r="AC10" s="156"/>
      <c r="AE10" s="157"/>
      <c r="AF10" s="157"/>
      <c r="AG10" s="157"/>
      <c r="AH10" s="157"/>
      <c r="AI10" s="155"/>
      <c r="AJ10" s="155"/>
      <c r="AK10" s="155"/>
      <c r="AL10" s="155"/>
    </row>
    <row r="11" spans="1:38" ht="23.45" customHeight="1">
      <c r="A11" s="137" t="s">
        <v>1854</v>
      </c>
      <c r="B11" s="130">
        <v>302.14445004999999</v>
      </c>
      <c r="C11" s="130">
        <v>154.74221347</v>
      </c>
      <c r="D11" s="130">
        <v>194.88304663</v>
      </c>
      <c r="E11" s="130">
        <v>1404.19442278</v>
      </c>
      <c r="F11" s="130">
        <v>354.42446660000002</v>
      </c>
      <c r="G11" s="130">
        <v>391.51</v>
      </c>
      <c r="H11" s="130">
        <v>348.66</v>
      </c>
      <c r="I11" s="130">
        <v>394.93</v>
      </c>
      <c r="J11" s="130">
        <v>93.363316850000004</v>
      </c>
      <c r="K11" s="130">
        <v>67.118708749999996</v>
      </c>
      <c r="L11" s="147">
        <v>158.44939242000001</v>
      </c>
      <c r="M11" s="137" t="s">
        <v>1854</v>
      </c>
      <c r="N11" s="130">
        <v>297.25492968999998</v>
      </c>
      <c r="O11" s="130">
        <v>155.41798338000001</v>
      </c>
      <c r="P11" s="130">
        <v>208.84666511</v>
      </c>
      <c r="Q11" s="130">
        <v>664.71247879999999</v>
      </c>
      <c r="R11" s="130">
        <v>742.74048628999992</v>
      </c>
      <c r="S11" s="153">
        <v>126.42508299000001</v>
      </c>
      <c r="T11" s="130">
        <v>77.615101659999993</v>
      </c>
      <c r="U11" s="130">
        <v>50.315031060000003</v>
      </c>
      <c r="V11" s="147">
        <v>177.11779490000001</v>
      </c>
      <c r="W11" s="153">
        <v>59.056789870000003</v>
      </c>
      <c r="X11" s="130">
        <v>55.806265320000001</v>
      </c>
      <c r="Y11" s="130">
        <v>26.258382509999997</v>
      </c>
      <c r="Z11" s="147">
        <v>525.38063011999998</v>
      </c>
      <c r="AA11" s="157"/>
      <c r="AB11" s="156"/>
      <c r="AC11" s="156"/>
      <c r="AE11" s="157"/>
      <c r="AF11" s="157"/>
      <c r="AG11" s="157"/>
      <c r="AH11" s="157"/>
      <c r="AI11" s="155"/>
      <c r="AJ11" s="155"/>
      <c r="AK11" s="155"/>
      <c r="AL11" s="155"/>
    </row>
    <row r="12" spans="1:38" ht="23.45" customHeight="1">
      <c r="A12" s="137" t="s">
        <v>1855</v>
      </c>
      <c r="B12" s="130">
        <v>6473.1356678800003</v>
      </c>
      <c r="C12" s="130">
        <v>4931.1234444299998</v>
      </c>
      <c r="D12" s="130">
        <v>6007.6832612500002</v>
      </c>
      <c r="E12" s="130">
        <v>10919.04379118</v>
      </c>
      <c r="F12" s="130">
        <v>8635.0518744799992</v>
      </c>
      <c r="G12" s="130">
        <v>8159.27</v>
      </c>
      <c r="H12" s="130">
        <v>10730.75</v>
      </c>
      <c r="I12" s="130">
        <v>7974.91</v>
      </c>
      <c r="J12" s="130">
        <v>5811.1415626400003</v>
      </c>
      <c r="K12" s="130">
        <v>3447.92397992</v>
      </c>
      <c r="L12" s="147">
        <v>1860.12272983</v>
      </c>
      <c r="M12" s="137" t="s">
        <v>1855</v>
      </c>
      <c r="N12" s="130">
        <v>2100.07006787</v>
      </c>
      <c r="O12" s="130">
        <v>1329.88532364</v>
      </c>
      <c r="P12" s="130">
        <v>1044.38867645</v>
      </c>
      <c r="Q12" s="130">
        <v>1412.5685109999999</v>
      </c>
      <c r="R12" s="130">
        <v>1034.2325770399998</v>
      </c>
      <c r="S12" s="153">
        <v>522.90424251000002</v>
      </c>
      <c r="T12" s="130">
        <v>293.75090972999999</v>
      </c>
      <c r="U12" s="130">
        <v>432.25835388000002</v>
      </c>
      <c r="V12" s="147">
        <v>1013.49981619</v>
      </c>
      <c r="W12" s="153">
        <v>1317.387686</v>
      </c>
      <c r="X12" s="130">
        <v>1397.1236000500001</v>
      </c>
      <c r="Y12" s="130">
        <v>1192.81891825</v>
      </c>
      <c r="Z12" s="147">
        <v>821.56656582999994</v>
      </c>
      <c r="AA12" s="157"/>
      <c r="AB12" s="156"/>
      <c r="AC12" s="156"/>
      <c r="AE12" s="157"/>
      <c r="AF12" s="157"/>
      <c r="AG12" s="157"/>
      <c r="AH12" s="157"/>
      <c r="AI12" s="155"/>
      <c r="AJ12" s="155"/>
      <c r="AK12" s="155"/>
      <c r="AL12" s="155"/>
    </row>
    <row r="13" spans="1:38" s="127" customFormat="1" ht="23.45" customHeight="1">
      <c r="A13" s="134" t="s">
        <v>1884</v>
      </c>
      <c r="B13" s="135">
        <v>18176.659245710001</v>
      </c>
      <c r="C13" s="135">
        <v>8835.3720996899992</v>
      </c>
      <c r="D13" s="135">
        <v>9545.8828486399998</v>
      </c>
      <c r="E13" s="135">
        <v>15304.301470480001</v>
      </c>
      <c r="F13" s="135">
        <v>13294.985169789999</v>
      </c>
      <c r="G13" s="135">
        <v>26106.13</v>
      </c>
      <c r="H13" s="135">
        <v>31788.39</v>
      </c>
      <c r="I13" s="135">
        <v>18251.93</v>
      </c>
      <c r="J13" s="135">
        <v>7888.6293631299995</v>
      </c>
      <c r="K13" s="135">
        <v>11797.14469383</v>
      </c>
      <c r="L13" s="148">
        <v>24989.89048831</v>
      </c>
      <c r="M13" s="134" t="s">
        <v>1884</v>
      </c>
      <c r="N13" s="135">
        <v>28792.35067209</v>
      </c>
      <c r="O13" s="135">
        <v>16556.61517687</v>
      </c>
      <c r="P13" s="135">
        <v>11199.19342736</v>
      </c>
      <c r="Q13" s="135">
        <v>11763.37470196</v>
      </c>
      <c r="R13" s="135">
        <v>6843.99941244</v>
      </c>
      <c r="S13" s="152">
        <v>2714.2268627399999</v>
      </c>
      <c r="T13" s="135">
        <v>3261.5123564800001</v>
      </c>
      <c r="U13" s="135">
        <v>2222.2753183499999</v>
      </c>
      <c r="V13" s="148">
        <v>2904.8250432499999</v>
      </c>
      <c r="W13" s="152">
        <v>7611.0407660299988</v>
      </c>
      <c r="X13" s="135">
        <v>7885.6536208500002</v>
      </c>
      <c r="Y13" s="135">
        <v>7438.0409172999989</v>
      </c>
      <c r="Z13" s="148">
        <v>8057.7017375499991</v>
      </c>
      <c r="AA13" s="155"/>
      <c r="AB13" s="156"/>
      <c r="AC13" s="156"/>
      <c r="AE13" s="155"/>
      <c r="AF13" s="155"/>
      <c r="AG13" s="155"/>
      <c r="AH13" s="155"/>
      <c r="AI13" s="155"/>
      <c r="AJ13" s="155"/>
      <c r="AK13" s="155"/>
      <c r="AL13" s="155"/>
    </row>
    <row r="14" spans="1:38" ht="23.45" customHeight="1">
      <c r="A14" s="137" t="s">
        <v>1885</v>
      </c>
      <c r="B14" s="130">
        <v>1556.89186509</v>
      </c>
      <c r="C14" s="130">
        <v>1487.42794181</v>
      </c>
      <c r="D14" s="130">
        <v>1372.52777625</v>
      </c>
      <c r="E14" s="130">
        <v>1251.4705393500001</v>
      </c>
      <c r="F14" s="130">
        <v>1061.8650401800001</v>
      </c>
      <c r="G14" s="130">
        <v>1297.6300000000001</v>
      </c>
      <c r="H14" s="130">
        <v>3061.32</v>
      </c>
      <c r="I14" s="130">
        <v>1227.3699999999999</v>
      </c>
      <c r="J14" s="130">
        <v>637.81515337999997</v>
      </c>
      <c r="K14" s="130">
        <v>1146.86362528</v>
      </c>
      <c r="L14" s="147">
        <v>3451.1636872200002</v>
      </c>
      <c r="M14" s="137" t="s">
        <v>1885</v>
      </c>
      <c r="N14" s="135">
        <v>1371.70963751</v>
      </c>
      <c r="O14" s="135">
        <v>578.42629105000003</v>
      </c>
      <c r="P14" s="135">
        <v>499.41292342000003</v>
      </c>
      <c r="Q14" s="135">
        <v>937.80178763000004</v>
      </c>
      <c r="R14" s="135">
        <v>734.32661251000002</v>
      </c>
      <c r="S14" s="153">
        <v>209.08736463</v>
      </c>
      <c r="T14" s="130">
        <v>129.46927754999999</v>
      </c>
      <c r="U14" s="130">
        <v>113.25488577</v>
      </c>
      <c r="V14" s="147">
        <v>250.56968148000001</v>
      </c>
      <c r="W14" s="153">
        <v>720.50255426000001</v>
      </c>
      <c r="X14" s="130">
        <v>611.16323136000005</v>
      </c>
      <c r="Y14" s="130">
        <v>1175.6832557499999</v>
      </c>
      <c r="Z14" s="147">
        <v>2946.4295469699996</v>
      </c>
      <c r="AA14" s="157"/>
      <c r="AB14" s="156"/>
      <c r="AC14" s="156"/>
      <c r="AE14" s="157"/>
      <c r="AF14" s="157"/>
      <c r="AG14" s="157"/>
      <c r="AH14" s="157"/>
      <c r="AI14" s="155"/>
      <c r="AJ14" s="155"/>
      <c r="AK14" s="155"/>
      <c r="AL14" s="155"/>
    </row>
    <row r="15" spans="1:38" ht="23.45" customHeight="1">
      <c r="A15" s="137" t="s">
        <v>1886</v>
      </c>
      <c r="B15" s="130">
        <v>839.31638872999997</v>
      </c>
      <c r="C15" s="130">
        <v>345.48715919</v>
      </c>
      <c r="D15" s="130">
        <v>287.95566457000001</v>
      </c>
      <c r="E15" s="130">
        <v>204.98540224000001</v>
      </c>
      <c r="F15" s="130">
        <v>413.17503920000001</v>
      </c>
      <c r="G15" s="130">
        <v>545.11</v>
      </c>
      <c r="H15" s="130">
        <v>868.86</v>
      </c>
      <c r="I15" s="130">
        <v>712.66</v>
      </c>
      <c r="J15" s="130">
        <v>107.64481625000001</v>
      </c>
      <c r="K15" s="130">
        <v>214.45794362000001</v>
      </c>
      <c r="L15" s="147">
        <v>198.28499840999999</v>
      </c>
      <c r="M15" s="137" t="s">
        <v>1886</v>
      </c>
      <c r="N15" s="130">
        <v>323.56362922</v>
      </c>
      <c r="O15" s="130">
        <v>91.331421230000004</v>
      </c>
      <c r="P15" s="130">
        <v>143.57035188</v>
      </c>
      <c r="Q15" s="130">
        <v>173.52594386000001</v>
      </c>
      <c r="R15" s="130">
        <v>223.20809972000001</v>
      </c>
      <c r="S15" s="153">
        <v>48.972413209999999</v>
      </c>
      <c r="T15" s="130">
        <v>64.639573889999994</v>
      </c>
      <c r="U15" s="130">
        <v>28.32197021</v>
      </c>
      <c r="V15" s="147">
        <v>36.802349919999997</v>
      </c>
      <c r="W15" s="153">
        <v>12.00705599</v>
      </c>
      <c r="X15" s="130">
        <v>29.584064100000003</v>
      </c>
      <c r="Y15" s="130">
        <v>25.106545199999999</v>
      </c>
      <c r="Z15" s="147">
        <v>447.11959853000002</v>
      </c>
      <c r="AA15" s="157"/>
      <c r="AB15" s="156"/>
      <c r="AC15" s="156"/>
      <c r="AE15" s="157"/>
      <c r="AF15" s="157"/>
      <c r="AG15" s="157"/>
      <c r="AH15" s="157"/>
      <c r="AI15" s="155"/>
      <c r="AJ15" s="155"/>
      <c r="AK15" s="155"/>
      <c r="AL15" s="155"/>
    </row>
    <row r="16" spans="1:38" ht="27.95" customHeight="1">
      <c r="A16" s="138" t="s">
        <v>1887</v>
      </c>
      <c r="B16" s="130">
        <v>37.413173870000001</v>
      </c>
      <c r="C16" s="130">
        <v>42.38529647</v>
      </c>
      <c r="D16" s="130">
        <v>133.76603048000001</v>
      </c>
      <c r="E16" s="130">
        <v>87.875237569999996</v>
      </c>
      <c r="F16" s="130">
        <v>111.98773585000001</v>
      </c>
      <c r="G16" s="130">
        <v>87.31</v>
      </c>
      <c r="H16" s="130">
        <v>70.11</v>
      </c>
      <c r="I16" s="130">
        <v>51.56</v>
      </c>
      <c r="J16" s="130">
        <v>0.2615017</v>
      </c>
      <c r="K16" s="130">
        <v>0</v>
      </c>
      <c r="L16" s="147">
        <v>0.68201544000000003</v>
      </c>
      <c r="M16" s="138" t="s">
        <v>1887</v>
      </c>
      <c r="N16" s="130">
        <v>20.617936400000001</v>
      </c>
      <c r="O16" s="130">
        <v>3.4360865700000001</v>
      </c>
      <c r="P16" s="130">
        <v>0.39768986000000001</v>
      </c>
      <c r="Q16" s="130">
        <v>7.9189659999999995E-2</v>
      </c>
      <c r="R16" s="130">
        <v>0</v>
      </c>
      <c r="S16" s="153">
        <v>0</v>
      </c>
      <c r="T16" s="130">
        <v>0</v>
      </c>
      <c r="U16" s="130">
        <v>0</v>
      </c>
      <c r="V16" s="147">
        <v>0</v>
      </c>
      <c r="W16" s="153">
        <v>0</v>
      </c>
      <c r="X16" s="130">
        <v>0</v>
      </c>
      <c r="Y16" s="130">
        <v>11.674250940000002</v>
      </c>
      <c r="Z16" s="147">
        <v>0</v>
      </c>
      <c r="AA16" s="157"/>
      <c r="AB16" s="156"/>
      <c r="AC16" s="156"/>
      <c r="AE16" s="157"/>
      <c r="AF16" s="157"/>
      <c r="AG16" s="157"/>
      <c r="AH16" s="157"/>
      <c r="AI16" s="155"/>
      <c r="AJ16" s="155"/>
      <c r="AK16" s="155"/>
      <c r="AL16" s="155"/>
    </row>
    <row r="17" spans="1:38" ht="23.45" customHeight="1">
      <c r="A17" s="137" t="s">
        <v>1888</v>
      </c>
      <c r="B17" s="130">
        <v>66.544015459999997</v>
      </c>
      <c r="C17" s="130">
        <v>44.498547930000001</v>
      </c>
      <c r="D17" s="130">
        <v>62.62379559</v>
      </c>
      <c r="E17" s="130">
        <v>50.52300237</v>
      </c>
      <c r="F17" s="130">
        <v>63.61383301</v>
      </c>
      <c r="G17" s="130">
        <v>72.47</v>
      </c>
      <c r="H17" s="130">
        <v>114.12</v>
      </c>
      <c r="I17" s="130">
        <v>42.78</v>
      </c>
      <c r="J17" s="130">
        <v>13.39391401</v>
      </c>
      <c r="K17" s="130">
        <v>27.812815059999998</v>
      </c>
      <c r="L17" s="147">
        <v>9.7731923199999997</v>
      </c>
      <c r="M17" s="137" t="s">
        <v>1888</v>
      </c>
      <c r="N17" s="130">
        <v>35.40983937</v>
      </c>
      <c r="O17" s="130">
        <v>11.823264740000001</v>
      </c>
      <c r="P17" s="130">
        <v>0.86201377000000001</v>
      </c>
      <c r="Q17" s="130">
        <v>0.12587286</v>
      </c>
      <c r="R17" s="130">
        <v>0</v>
      </c>
      <c r="S17" s="153">
        <v>0</v>
      </c>
      <c r="T17" s="130">
        <v>4.2516430000000001E-2</v>
      </c>
      <c r="U17" s="130">
        <v>0</v>
      </c>
      <c r="V17" s="147">
        <v>0</v>
      </c>
      <c r="W17" s="153">
        <v>10.092719000000001</v>
      </c>
      <c r="X17" s="130">
        <v>4.9219540000000004</v>
      </c>
      <c r="Y17" s="130">
        <v>3.7469999999999999</v>
      </c>
      <c r="Z17" s="147">
        <v>3.1523095200000002</v>
      </c>
      <c r="AA17" s="157"/>
      <c r="AB17" s="156"/>
      <c r="AC17" s="156"/>
      <c r="AE17" s="157"/>
      <c r="AF17" s="157"/>
      <c r="AG17" s="157"/>
      <c r="AH17" s="157"/>
      <c r="AI17" s="155"/>
      <c r="AJ17" s="155"/>
      <c r="AK17" s="155"/>
      <c r="AL17" s="155"/>
    </row>
    <row r="18" spans="1:38" ht="23.45" customHeight="1">
      <c r="A18" s="137" t="s">
        <v>1889</v>
      </c>
      <c r="B18" s="130">
        <v>714.20274027999994</v>
      </c>
      <c r="C18" s="130">
        <v>192.72564453000001</v>
      </c>
      <c r="D18" s="130">
        <v>158.11763841000001</v>
      </c>
      <c r="E18" s="130">
        <v>165.93736758</v>
      </c>
      <c r="F18" s="130">
        <v>225.48445679</v>
      </c>
      <c r="G18" s="130">
        <v>259.01</v>
      </c>
      <c r="H18" s="130">
        <v>350.9</v>
      </c>
      <c r="I18" s="130">
        <v>579.34</v>
      </c>
      <c r="J18" s="130">
        <v>432.1677449</v>
      </c>
      <c r="K18" s="130">
        <v>460.40675199999998</v>
      </c>
      <c r="L18" s="147">
        <v>538.02776623</v>
      </c>
      <c r="M18" s="137" t="s">
        <v>1889</v>
      </c>
      <c r="N18" s="130">
        <v>197.50418941999999</v>
      </c>
      <c r="O18" s="130">
        <v>270.4182437</v>
      </c>
      <c r="P18" s="130">
        <v>697.5836468</v>
      </c>
      <c r="Q18" s="130">
        <v>1010.75472981</v>
      </c>
      <c r="R18" s="130">
        <v>396.39529021999999</v>
      </c>
      <c r="S18" s="153">
        <v>38.173751090000003</v>
      </c>
      <c r="T18" s="130">
        <v>8.4955037699999991</v>
      </c>
      <c r="U18" s="130">
        <v>7.4355836399999999</v>
      </c>
      <c r="V18" s="147">
        <v>7.67468576</v>
      </c>
      <c r="W18" s="153">
        <v>15.6678145</v>
      </c>
      <c r="X18" s="130">
        <v>6.0741917899999995</v>
      </c>
      <c r="Y18" s="130">
        <v>9.859489309999999</v>
      </c>
      <c r="Z18" s="147">
        <v>18.32433155</v>
      </c>
      <c r="AA18" s="157"/>
      <c r="AB18" s="156"/>
      <c r="AC18" s="156"/>
      <c r="AE18" s="157"/>
      <c r="AF18" s="157"/>
      <c r="AG18" s="157"/>
      <c r="AH18" s="157"/>
      <c r="AI18" s="155"/>
      <c r="AJ18" s="155"/>
      <c r="AK18" s="155"/>
      <c r="AL18" s="155"/>
    </row>
    <row r="19" spans="1:38" ht="23.45" customHeight="1">
      <c r="A19" s="137" t="s">
        <v>1890</v>
      </c>
      <c r="B19" s="130">
        <v>0</v>
      </c>
      <c r="C19" s="130">
        <v>0.13324578000000001</v>
      </c>
      <c r="D19" s="130">
        <v>0.10767776</v>
      </c>
      <c r="E19" s="130">
        <v>1331.4227252999999</v>
      </c>
      <c r="F19" s="130">
        <v>9.1012999999999997E-2</v>
      </c>
      <c r="G19" s="130">
        <v>0</v>
      </c>
      <c r="H19" s="130">
        <v>0</v>
      </c>
      <c r="I19" s="130">
        <v>0</v>
      </c>
      <c r="J19" s="130">
        <v>3.5000000000000001E-3</v>
      </c>
      <c r="K19" s="130">
        <v>0</v>
      </c>
      <c r="L19" s="147">
        <v>6.1662000000000002E-3</v>
      </c>
      <c r="M19" s="137" t="s">
        <v>1890</v>
      </c>
      <c r="N19" s="130">
        <v>3.04058E-2</v>
      </c>
      <c r="O19" s="130">
        <v>0</v>
      </c>
      <c r="P19" s="130">
        <v>0</v>
      </c>
      <c r="Q19" s="130">
        <v>0</v>
      </c>
      <c r="R19" s="130">
        <v>0</v>
      </c>
      <c r="S19" s="153">
        <v>0</v>
      </c>
      <c r="T19" s="130">
        <v>0</v>
      </c>
      <c r="U19" s="130">
        <v>0</v>
      </c>
      <c r="V19" s="147">
        <v>0</v>
      </c>
      <c r="W19" s="153">
        <v>0</v>
      </c>
      <c r="X19" s="130">
        <v>0</v>
      </c>
      <c r="Y19" s="130">
        <v>0</v>
      </c>
      <c r="Z19" s="147">
        <v>0.22851092000000001</v>
      </c>
      <c r="AA19" s="157"/>
      <c r="AB19" s="156"/>
      <c r="AC19" s="156"/>
      <c r="AE19" s="157"/>
      <c r="AF19" s="157"/>
      <c r="AG19" s="157"/>
      <c r="AH19" s="157"/>
      <c r="AI19" s="155"/>
      <c r="AJ19" s="155"/>
      <c r="AK19" s="155"/>
      <c r="AL19" s="155"/>
    </row>
    <row r="20" spans="1:38" ht="23.45" customHeight="1">
      <c r="A20" s="137" t="s">
        <v>1891</v>
      </c>
      <c r="B20" s="130">
        <v>14287.01599706</v>
      </c>
      <c r="C20" s="130">
        <v>5882.9528022799996</v>
      </c>
      <c r="D20" s="130">
        <v>6625.5047287400002</v>
      </c>
      <c r="E20" s="130">
        <v>6779.1405834500001</v>
      </c>
      <c r="F20" s="130">
        <v>9948.3102469599999</v>
      </c>
      <c r="G20" s="130">
        <v>22217.759999999998</v>
      </c>
      <c r="H20" s="130">
        <v>25134.400000000001</v>
      </c>
      <c r="I20" s="130">
        <v>14268.43</v>
      </c>
      <c r="J20" s="130">
        <v>5966.4867560000002</v>
      </c>
      <c r="K20" s="130">
        <v>8446.9880924400004</v>
      </c>
      <c r="L20" s="147">
        <v>19264.148206440001</v>
      </c>
      <c r="M20" s="137" t="s">
        <v>1891</v>
      </c>
      <c r="N20" s="130">
        <v>25601.393460449999</v>
      </c>
      <c r="O20" s="130">
        <v>15275.076242130001</v>
      </c>
      <c r="P20" s="130">
        <v>9027.9754575900006</v>
      </c>
      <c r="Q20" s="130">
        <v>8317.4126865800008</v>
      </c>
      <c r="R20" s="130">
        <v>4959.05975167</v>
      </c>
      <c r="S20" s="153">
        <v>2207.9786873899998</v>
      </c>
      <c r="T20" s="130">
        <v>3031.3235535200001</v>
      </c>
      <c r="U20" s="130">
        <v>1996.51633384</v>
      </c>
      <c r="V20" s="147">
        <v>2522.27720361</v>
      </c>
      <c r="W20" s="153">
        <v>5553.0688597899998</v>
      </c>
      <c r="X20" s="130">
        <v>5964.4323518700003</v>
      </c>
      <c r="Y20" s="130">
        <v>4992.5112746999994</v>
      </c>
      <c r="Z20" s="147">
        <v>3790.9806805500002</v>
      </c>
      <c r="AA20" s="157"/>
      <c r="AB20" s="156"/>
      <c r="AC20" s="156"/>
      <c r="AE20" s="157"/>
      <c r="AF20" s="157"/>
      <c r="AG20" s="157"/>
      <c r="AH20" s="157"/>
      <c r="AI20" s="155"/>
      <c r="AJ20" s="155"/>
      <c r="AK20" s="155"/>
      <c r="AL20" s="155"/>
    </row>
    <row r="21" spans="1:38" ht="23.45" customHeight="1">
      <c r="A21" s="137" t="s">
        <v>1892</v>
      </c>
      <c r="B21" s="130">
        <v>7.0083855499999999</v>
      </c>
      <c r="C21" s="130">
        <v>4.3274800899999999</v>
      </c>
      <c r="D21" s="130">
        <v>0.94022384999999997</v>
      </c>
      <c r="E21" s="130">
        <v>1.79864427</v>
      </c>
      <c r="F21" s="130">
        <v>2.00880898</v>
      </c>
      <c r="G21" s="130">
        <v>1.77</v>
      </c>
      <c r="H21" s="130">
        <v>0.79</v>
      </c>
      <c r="I21" s="130">
        <v>5.59</v>
      </c>
      <c r="J21" s="130">
        <v>4.0921429299999996</v>
      </c>
      <c r="K21" s="130">
        <v>1.9654857299999999</v>
      </c>
      <c r="L21" s="147">
        <v>1.04939263</v>
      </c>
      <c r="M21" s="137" t="s">
        <v>1892</v>
      </c>
      <c r="N21" s="130">
        <v>0.77695853000000004</v>
      </c>
      <c r="O21" s="130">
        <v>1.23353377</v>
      </c>
      <c r="P21" s="130">
        <v>2.67771648</v>
      </c>
      <c r="Q21" s="130">
        <v>9.0594781399999995</v>
      </c>
      <c r="R21" s="130">
        <v>3.8014415399999999</v>
      </c>
      <c r="S21" s="153">
        <v>2.31061878</v>
      </c>
      <c r="T21" s="130">
        <v>7.8974030000000001E-2</v>
      </c>
      <c r="U21" s="130">
        <v>7.1999999999999998E-3</v>
      </c>
      <c r="V21" s="147">
        <v>1.66E-2</v>
      </c>
      <c r="W21" s="153">
        <v>5.9041300000000005E-2</v>
      </c>
      <c r="X21" s="130">
        <v>6.4751571999999991</v>
      </c>
      <c r="Y21" s="130">
        <v>1.2406400000000001E-3</v>
      </c>
      <c r="Z21" s="147">
        <v>574.35197552</v>
      </c>
      <c r="AA21" s="157"/>
      <c r="AB21" s="156"/>
      <c r="AC21" s="156"/>
      <c r="AE21" s="157"/>
      <c r="AF21" s="157"/>
      <c r="AG21" s="157"/>
      <c r="AH21" s="157"/>
      <c r="AI21" s="155"/>
      <c r="AJ21" s="155"/>
      <c r="AK21" s="155"/>
      <c r="AL21" s="155"/>
    </row>
    <row r="22" spans="1:38" ht="23.45" customHeight="1">
      <c r="A22" s="137" t="s">
        <v>1893</v>
      </c>
      <c r="B22" s="130">
        <v>29.66384438</v>
      </c>
      <c r="C22" s="130">
        <v>10.489074240000001</v>
      </c>
      <c r="D22" s="130">
        <v>52.521115850000001</v>
      </c>
      <c r="E22" s="130">
        <v>77.886149410000002</v>
      </c>
      <c r="F22" s="130">
        <v>73.999688309999996</v>
      </c>
      <c r="G22" s="130">
        <v>19.690000000000001</v>
      </c>
      <c r="H22" s="130">
        <v>292.79000000000002</v>
      </c>
      <c r="I22" s="130">
        <v>160.68</v>
      </c>
      <c r="J22" s="130">
        <v>15.81291257</v>
      </c>
      <c r="K22" s="130">
        <v>121.11399563000001</v>
      </c>
      <c r="L22" s="147">
        <v>40.446834160000002</v>
      </c>
      <c r="M22" s="137" t="s">
        <v>1893</v>
      </c>
      <c r="N22" s="130">
        <v>88.97246174</v>
      </c>
      <c r="O22" s="130">
        <v>0.27818516999999998</v>
      </c>
      <c r="P22" s="130">
        <v>3.9607518499999999</v>
      </c>
      <c r="Q22" s="130">
        <v>1.64515202</v>
      </c>
      <c r="R22" s="130">
        <v>0</v>
      </c>
      <c r="S22" s="153">
        <v>0.61916000000000004</v>
      </c>
      <c r="T22" s="130">
        <v>0.86270000000000002</v>
      </c>
      <c r="U22" s="130">
        <v>1.8662000000000002E-2</v>
      </c>
      <c r="V22" s="147">
        <v>2.5327639999999998E-2</v>
      </c>
      <c r="W22" s="153">
        <v>1.3432458999999999</v>
      </c>
      <c r="X22" s="130">
        <v>0.21973745</v>
      </c>
      <c r="Y22" s="130">
        <v>0.95407017000000005</v>
      </c>
      <c r="Z22" s="147">
        <v>0.63112199999999996</v>
      </c>
      <c r="AA22" s="157"/>
      <c r="AB22" s="156"/>
      <c r="AC22" s="156"/>
      <c r="AE22" s="157"/>
      <c r="AF22" s="157"/>
      <c r="AG22" s="157"/>
      <c r="AH22" s="157"/>
      <c r="AI22" s="155"/>
      <c r="AJ22" s="155"/>
      <c r="AK22" s="155"/>
      <c r="AL22" s="155"/>
    </row>
    <row r="23" spans="1:38" ht="31.5" customHeight="1">
      <c r="A23" s="138" t="s">
        <v>1894</v>
      </c>
      <c r="B23" s="130">
        <v>0.43529717000000001</v>
      </c>
      <c r="C23" s="130">
        <v>0.36969889</v>
      </c>
      <c r="D23" s="130">
        <v>0.16313900000000001</v>
      </c>
      <c r="E23" s="130">
        <v>82.062686130000003</v>
      </c>
      <c r="F23" s="130">
        <v>6.8520650000000002E-2</v>
      </c>
      <c r="G23" s="130">
        <v>1.02</v>
      </c>
      <c r="H23" s="130">
        <v>1.59</v>
      </c>
      <c r="I23" s="130">
        <v>0.04</v>
      </c>
      <c r="J23" s="130">
        <v>1.275855E-2</v>
      </c>
      <c r="K23" s="130">
        <v>0</v>
      </c>
      <c r="L23" s="147">
        <v>0.02</v>
      </c>
      <c r="M23" s="138" t="s">
        <v>1894</v>
      </c>
      <c r="N23" s="130">
        <v>0.6</v>
      </c>
      <c r="O23" s="130">
        <v>0.33300000000000002</v>
      </c>
      <c r="P23" s="130">
        <v>0</v>
      </c>
      <c r="Q23" s="130">
        <v>0.2424</v>
      </c>
      <c r="R23" s="130">
        <v>0.66270300000000004</v>
      </c>
      <c r="S23" s="153">
        <v>0</v>
      </c>
      <c r="T23" s="130">
        <v>0</v>
      </c>
      <c r="U23" s="130">
        <v>0</v>
      </c>
      <c r="V23" s="147">
        <v>0</v>
      </c>
      <c r="W23" s="153">
        <v>0</v>
      </c>
      <c r="X23" s="130">
        <v>0</v>
      </c>
      <c r="Y23" s="130">
        <v>0</v>
      </c>
      <c r="Z23" s="147">
        <v>0</v>
      </c>
      <c r="AA23" s="157"/>
      <c r="AB23" s="156"/>
      <c r="AC23" s="156"/>
      <c r="AE23" s="157"/>
      <c r="AF23" s="157"/>
      <c r="AG23" s="157"/>
      <c r="AH23" s="157"/>
      <c r="AI23" s="155"/>
      <c r="AJ23" s="155"/>
      <c r="AK23" s="155"/>
      <c r="AL23" s="155"/>
    </row>
    <row r="24" spans="1:38" ht="23.45" customHeight="1">
      <c r="A24" s="137" t="s">
        <v>1895</v>
      </c>
      <c r="B24" s="130">
        <v>534.18140650999999</v>
      </c>
      <c r="C24" s="130">
        <v>711.99466669000003</v>
      </c>
      <c r="D24" s="130">
        <v>787.15248179000002</v>
      </c>
      <c r="E24" s="130">
        <v>824.98378382999999</v>
      </c>
      <c r="F24" s="130">
        <v>1156.2927511400001</v>
      </c>
      <c r="G24" s="130">
        <v>1338.75</v>
      </c>
      <c r="H24" s="130">
        <v>1539.82</v>
      </c>
      <c r="I24" s="130">
        <v>881.9</v>
      </c>
      <c r="J24" s="130">
        <v>617.46353696000006</v>
      </c>
      <c r="K24" s="130">
        <v>892.73462540000003</v>
      </c>
      <c r="L24" s="147">
        <v>1073.12123772</v>
      </c>
      <c r="M24" s="137" t="s">
        <v>1895</v>
      </c>
      <c r="N24" s="130">
        <v>963.56049742000005</v>
      </c>
      <c r="O24" s="130">
        <v>205.85318817000001</v>
      </c>
      <c r="P24" s="130">
        <v>267.93030692000002</v>
      </c>
      <c r="Q24" s="130">
        <v>536.40427953999995</v>
      </c>
      <c r="R24" s="130">
        <v>315.68957752999995</v>
      </c>
      <c r="S24" s="153">
        <v>194.55709546</v>
      </c>
      <c r="T24" s="130">
        <v>24.156775270000001</v>
      </c>
      <c r="U24" s="130">
        <v>73.575153110000002</v>
      </c>
      <c r="V24" s="147">
        <v>83.195527150000004</v>
      </c>
      <c r="W24" s="153">
        <v>114.85708497</v>
      </c>
      <c r="X24" s="130">
        <v>155.17344620999998</v>
      </c>
      <c r="Y24" s="130">
        <v>184.81685407000001</v>
      </c>
      <c r="Z24" s="147">
        <v>92.841431270000001</v>
      </c>
      <c r="AA24" s="157"/>
      <c r="AB24" s="156"/>
      <c r="AC24" s="156"/>
      <c r="AE24" s="157"/>
      <c r="AF24" s="157"/>
      <c r="AG24" s="157"/>
      <c r="AH24" s="157"/>
      <c r="AI24" s="155"/>
      <c r="AJ24" s="155"/>
      <c r="AK24" s="155"/>
      <c r="AL24" s="155"/>
    </row>
    <row r="25" spans="1:38" ht="23.45" customHeight="1" thickBot="1">
      <c r="A25" s="138" t="s">
        <v>1896</v>
      </c>
      <c r="B25" s="130">
        <v>103.98613161</v>
      </c>
      <c r="C25" s="130">
        <v>112.58054179</v>
      </c>
      <c r="D25" s="130">
        <v>64.502576349999998</v>
      </c>
      <c r="E25" s="130">
        <v>4446.2153489800003</v>
      </c>
      <c r="F25" s="130">
        <v>238.08803571999999</v>
      </c>
      <c r="G25" s="130">
        <v>265.61</v>
      </c>
      <c r="H25" s="130">
        <v>353.69</v>
      </c>
      <c r="I25" s="130">
        <v>321.58</v>
      </c>
      <c r="J25" s="130">
        <v>93.474625880000005</v>
      </c>
      <c r="K25" s="130">
        <v>484.80135867000001</v>
      </c>
      <c r="L25" s="147">
        <v>413.16699154000003</v>
      </c>
      <c r="M25" s="138" t="s">
        <v>1896</v>
      </c>
      <c r="N25" s="149">
        <v>188.21165622999999</v>
      </c>
      <c r="O25" s="130">
        <v>118.40572034</v>
      </c>
      <c r="P25" s="130">
        <v>554.82256878999999</v>
      </c>
      <c r="Q25" s="130">
        <v>776.32318185999998</v>
      </c>
      <c r="R25" s="130">
        <v>210.85593624999998</v>
      </c>
      <c r="S25" s="153">
        <v>12.527772179999999</v>
      </c>
      <c r="T25" s="130">
        <v>2.4434820199999998</v>
      </c>
      <c r="U25" s="130">
        <v>3.1455297799999999</v>
      </c>
      <c r="V25" s="147">
        <v>4.2636676900000001</v>
      </c>
      <c r="W25" s="153">
        <v>1183.44239032</v>
      </c>
      <c r="X25" s="130">
        <v>1107.60948687</v>
      </c>
      <c r="Y25" s="130">
        <v>1033.68693652</v>
      </c>
      <c r="Z25" s="147">
        <v>183.64223071999996</v>
      </c>
      <c r="AA25" s="157"/>
      <c r="AB25" s="156"/>
      <c r="AC25" s="156"/>
      <c r="AE25" s="157"/>
      <c r="AF25" s="157"/>
      <c r="AG25" s="157"/>
      <c r="AH25" s="157"/>
      <c r="AI25" s="155"/>
      <c r="AJ25" s="155"/>
      <c r="AK25" s="155"/>
      <c r="AL25" s="155"/>
    </row>
    <row r="26" spans="1:38" s="127" customFormat="1" ht="23.45" customHeight="1" thickBot="1">
      <c r="A26" s="139" t="s">
        <v>1897</v>
      </c>
      <c r="B26" s="140">
        <v>48325.452402410003</v>
      </c>
      <c r="C26" s="141">
        <v>32596.41504928</v>
      </c>
      <c r="D26" s="141">
        <v>33370.863978679998</v>
      </c>
      <c r="E26" s="141">
        <v>47217.054975699997</v>
      </c>
      <c r="F26" s="141">
        <v>42074.696893139997</v>
      </c>
      <c r="G26" s="141">
        <v>54205.19</v>
      </c>
      <c r="H26" s="141">
        <v>65990.38</v>
      </c>
      <c r="I26" s="141">
        <v>42970.23</v>
      </c>
      <c r="J26" s="141">
        <v>25042.803246920001</v>
      </c>
      <c r="K26" s="141">
        <v>26424.211396210001</v>
      </c>
      <c r="L26" s="150">
        <v>40521.232112290003</v>
      </c>
      <c r="M26" s="139" t="s">
        <v>1897</v>
      </c>
      <c r="N26" s="141">
        <v>43997.656641560003</v>
      </c>
      <c r="O26" s="141">
        <v>28499.26560717</v>
      </c>
      <c r="P26" s="141">
        <v>25342.592556340001</v>
      </c>
      <c r="Q26" s="141">
        <v>29986.80290549</v>
      </c>
      <c r="R26" s="141">
        <v>21119.657401379998</v>
      </c>
      <c r="S26" s="140">
        <v>6716.6744087999996</v>
      </c>
      <c r="T26" s="141">
        <v>6388.7369642000003</v>
      </c>
      <c r="U26" s="141">
        <v>5674.7669011899998</v>
      </c>
      <c r="V26" s="150">
        <v>7866.5415412700004</v>
      </c>
      <c r="W26" s="140">
        <v>12708.815057609998</v>
      </c>
      <c r="X26" s="141">
        <v>13130.618097819999</v>
      </c>
      <c r="Y26" s="141">
        <v>12011.696110879999</v>
      </c>
      <c r="Z26" s="150">
        <v>13083.38477199</v>
      </c>
      <c r="AA26" s="155"/>
      <c r="AB26" s="156"/>
      <c r="AC26" s="156"/>
      <c r="AE26" s="155"/>
      <c r="AF26" s="155"/>
      <c r="AG26" s="155"/>
      <c r="AH26" s="155"/>
      <c r="AI26" s="155"/>
      <c r="AJ26" s="155"/>
      <c r="AK26" s="155"/>
      <c r="AL26" s="155"/>
    </row>
    <row r="27" spans="1:38" s="128" customFormat="1" ht="23.45" customHeight="1">
      <c r="A27" s="142" t="s">
        <v>288</v>
      </c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2" t="s">
        <v>288</v>
      </c>
      <c r="N27" s="143"/>
      <c r="O27" s="143"/>
      <c r="P27" s="135"/>
      <c r="Q27" s="135"/>
      <c r="R27" s="135"/>
      <c r="S27" s="129"/>
      <c r="T27" s="129"/>
      <c r="U27" s="129"/>
      <c r="V27" s="129"/>
      <c r="W27" s="129"/>
      <c r="X27" s="129"/>
      <c r="Y27" s="129"/>
      <c r="Z27" s="129"/>
      <c r="AC27" s="156"/>
    </row>
    <row r="50" spans="19:26">
      <c r="S50" s="130"/>
      <c r="T50" s="130"/>
      <c r="U50" s="130"/>
      <c r="V50" s="130"/>
      <c r="W50" s="1165"/>
      <c r="X50" s="1165"/>
      <c r="Y50" s="1165"/>
      <c r="Z50" s="1165"/>
    </row>
    <row r="51" spans="19:26">
      <c r="S51" s="130"/>
      <c r="T51" s="130"/>
      <c r="U51" s="130"/>
      <c r="V51" s="130"/>
      <c r="W51" s="1165"/>
      <c r="X51" s="1165"/>
      <c r="Y51" s="1165"/>
      <c r="Z51" s="1165"/>
    </row>
    <row r="52" spans="19:26">
      <c r="S52" s="130"/>
      <c r="T52" s="130"/>
      <c r="U52" s="130"/>
      <c r="V52" s="130"/>
      <c r="W52" s="1165"/>
      <c r="X52" s="1165"/>
      <c r="Y52" s="1165"/>
      <c r="Z52" s="1165"/>
    </row>
    <row r="53" spans="19:26">
      <c r="S53" s="130"/>
      <c r="T53" s="130"/>
      <c r="U53" s="130"/>
      <c r="V53" s="130"/>
      <c r="W53" s="1165"/>
      <c r="X53" s="1165"/>
      <c r="Y53" s="1165"/>
      <c r="Z53" s="1165"/>
    </row>
    <row r="54" spans="19:26">
      <c r="S54" s="130"/>
      <c r="T54" s="130"/>
      <c r="U54" s="130"/>
      <c r="V54" s="130"/>
      <c r="W54" s="1165"/>
      <c r="X54" s="1165"/>
      <c r="Y54" s="1165"/>
      <c r="Z54" s="1165"/>
    </row>
    <row r="55" spans="19:26">
      <c r="S55" s="130"/>
      <c r="T55" s="130"/>
      <c r="U55" s="130"/>
      <c r="V55" s="130"/>
      <c r="W55" s="1165"/>
      <c r="X55" s="1165"/>
      <c r="Y55" s="1165"/>
      <c r="Z55" s="1165"/>
    </row>
    <row r="56" spans="19:26">
      <c r="S56" s="130"/>
      <c r="T56" s="130"/>
      <c r="U56" s="130"/>
      <c r="V56" s="130"/>
      <c r="W56" s="1165"/>
      <c r="X56" s="1165"/>
      <c r="Y56" s="1165"/>
      <c r="Z56" s="1165"/>
    </row>
    <row r="57" spans="19:26">
      <c r="S57" s="130"/>
      <c r="T57" s="130"/>
      <c r="U57" s="130"/>
      <c r="V57" s="130"/>
      <c r="W57" s="1165"/>
      <c r="X57" s="1165"/>
      <c r="Y57" s="1165"/>
      <c r="Z57" s="1165"/>
    </row>
    <row r="58" spans="19:26">
      <c r="S58" s="130"/>
      <c r="T58" s="130"/>
      <c r="U58" s="130"/>
      <c r="V58" s="130"/>
      <c r="W58" s="1165"/>
      <c r="X58" s="1165"/>
      <c r="Y58" s="1165"/>
      <c r="Z58" s="1165"/>
    </row>
    <row r="59" spans="19:26">
      <c r="S59" s="130"/>
      <c r="T59" s="130"/>
      <c r="U59" s="130"/>
      <c r="V59" s="130"/>
      <c r="W59" s="1165"/>
      <c r="X59" s="1165"/>
      <c r="Y59" s="1165"/>
      <c r="Z59" s="1165"/>
    </row>
    <row r="60" spans="19:26">
      <c r="S60" s="130"/>
      <c r="T60" s="130"/>
      <c r="U60" s="130"/>
      <c r="V60" s="130"/>
      <c r="W60" s="1165"/>
      <c r="X60" s="1165"/>
      <c r="Y60" s="1165"/>
      <c r="Z60" s="1165"/>
    </row>
    <row r="61" spans="19:26">
      <c r="S61" s="130"/>
      <c r="T61" s="130"/>
      <c r="U61" s="130"/>
      <c r="V61" s="130"/>
      <c r="W61" s="1165"/>
      <c r="X61" s="1165"/>
      <c r="Y61" s="1165"/>
      <c r="Z61" s="1165"/>
    </row>
    <row r="62" spans="19:26">
      <c r="S62" s="130"/>
      <c r="T62" s="130"/>
      <c r="U62" s="130"/>
      <c r="V62" s="130"/>
      <c r="W62" s="1165"/>
      <c r="X62" s="1165"/>
      <c r="Y62" s="1165"/>
      <c r="Z62" s="1165"/>
    </row>
    <row r="63" spans="19:26">
      <c r="S63" s="130"/>
      <c r="T63" s="130"/>
      <c r="U63" s="130"/>
      <c r="V63" s="130"/>
      <c r="W63" s="1165"/>
      <c r="X63" s="1165"/>
      <c r="Y63" s="1165"/>
      <c r="Z63" s="1165"/>
    </row>
    <row r="64" spans="19:26">
      <c r="S64" s="130"/>
      <c r="T64" s="130"/>
      <c r="U64" s="130"/>
      <c r="V64" s="130"/>
      <c r="W64" s="1165"/>
      <c r="X64" s="1165"/>
      <c r="Y64" s="1165"/>
      <c r="Z64" s="1165"/>
    </row>
    <row r="65" spans="19:26">
      <c r="S65" s="130"/>
      <c r="T65" s="130"/>
      <c r="U65" s="130"/>
      <c r="V65" s="130"/>
      <c r="W65" s="1165"/>
      <c r="X65" s="1165"/>
      <c r="Y65" s="1165"/>
      <c r="Z65" s="1165"/>
    </row>
    <row r="66" spans="19:26">
      <c r="S66" s="130"/>
      <c r="T66" s="130"/>
      <c r="U66" s="130"/>
      <c r="V66" s="130"/>
      <c r="W66" s="1165"/>
      <c r="X66" s="1165"/>
      <c r="Y66" s="1165"/>
      <c r="Z66" s="1165"/>
    </row>
    <row r="67" spans="19:26">
      <c r="S67" s="130"/>
      <c r="T67" s="130"/>
      <c r="U67" s="130"/>
      <c r="V67" s="130"/>
      <c r="W67" s="1165"/>
      <c r="X67" s="1165"/>
      <c r="Y67" s="1165"/>
      <c r="Z67" s="1165"/>
    </row>
    <row r="68" spans="19:26">
      <c r="S68" s="130"/>
      <c r="T68" s="130"/>
      <c r="U68" s="130"/>
      <c r="V68" s="130"/>
      <c r="W68" s="1165"/>
      <c r="X68" s="1165"/>
      <c r="Y68" s="1165"/>
      <c r="Z68" s="1165"/>
    </row>
    <row r="69" spans="19:26">
      <c r="S69" s="130"/>
      <c r="T69" s="130"/>
      <c r="U69" s="130"/>
      <c r="V69" s="130"/>
      <c r="W69" s="1165"/>
      <c r="X69" s="1165"/>
      <c r="Y69" s="1165"/>
      <c r="Z69" s="1165"/>
    </row>
    <row r="70" spans="19:26">
      <c r="S70" s="130"/>
      <c r="T70" s="130"/>
      <c r="U70" s="130"/>
      <c r="V70" s="130"/>
      <c r="W70" s="1165"/>
      <c r="X70" s="1165"/>
      <c r="Y70" s="1165"/>
      <c r="Z70" s="1165"/>
    </row>
    <row r="71" spans="19:26">
      <c r="S71" s="130"/>
      <c r="T71" s="130"/>
      <c r="U71" s="130"/>
      <c r="V71" s="130"/>
      <c r="W71" s="1165"/>
      <c r="X71" s="1165"/>
      <c r="Y71" s="1165"/>
      <c r="Z71" s="1165"/>
    </row>
    <row r="72" spans="19:26">
      <c r="S72" s="130"/>
      <c r="T72" s="130"/>
      <c r="U72" s="130"/>
      <c r="V72" s="130"/>
      <c r="W72" s="1165"/>
      <c r="X72" s="1165"/>
      <c r="Y72" s="1165"/>
      <c r="Z72" s="1165"/>
    </row>
    <row r="73" spans="19:26">
      <c r="S73" s="130"/>
      <c r="T73" s="130"/>
      <c r="U73" s="130"/>
      <c r="V73" s="130"/>
      <c r="W73" s="1165"/>
      <c r="X73" s="1165"/>
      <c r="Y73" s="1165"/>
      <c r="Z73" s="1165"/>
    </row>
    <row r="119" spans="1:13">
      <c r="A119" s="158"/>
      <c r="M119" s="158"/>
    </row>
    <row r="120" spans="1:13">
      <c r="A120" s="158"/>
      <c r="M120" s="158"/>
    </row>
    <row r="126" spans="1:13">
      <c r="A126" s="159"/>
      <c r="M126" s="159"/>
    </row>
    <row r="128" spans="1:13">
      <c r="A128" s="160"/>
      <c r="M128" s="160"/>
    </row>
    <row r="129" spans="1:13">
      <c r="A129" s="160"/>
      <c r="M129" s="160"/>
    </row>
    <row r="130" spans="1:13">
      <c r="A130" s="161"/>
      <c r="M130" s="161"/>
    </row>
    <row r="131" spans="1:13">
      <c r="A131" s="161"/>
      <c r="M131" s="161"/>
    </row>
    <row r="132" spans="1:13">
      <c r="A132" s="161"/>
      <c r="M132" s="161"/>
    </row>
    <row r="133" spans="1:13">
      <c r="A133" s="160"/>
      <c r="M133" s="160"/>
    </row>
    <row r="134" spans="1:13">
      <c r="A134" s="161"/>
      <c r="M134" s="161"/>
    </row>
    <row r="135" spans="1:13">
      <c r="A135" s="160"/>
      <c r="M135" s="160"/>
    </row>
    <row r="136" spans="1:13">
      <c r="A136" s="161"/>
      <c r="M136" s="161"/>
    </row>
    <row r="137" spans="1:13">
      <c r="A137" s="161"/>
      <c r="M137" s="161"/>
    </row>
    <row r="138" spans="1:13">
      <c r="A138" s="161"/>
      <c r="M138" s="161"/>
    </row>
    <row r="139" spans="1:13">
      <c r="A139" s="161"/>
      <c r="M139" s="161"/>
    </row>
    <row r="140" spans="1:13">
      <c r="A140" s="161"/>
      <c r="M140" s="161"/>
    </row>
    <row r="141" spans="1:13">
      <c r="A141" s="161"/>
      <c r="M141" s="161"/>
    </row>
    <row r="142" spans="1:13">
      <c r="A142" s="161"/>
      <c r="M142" s="161"/>
    </row>
    <row r="143" spans="1:13">
      <c r="A143" s="161"/>
      <c r="M143" s="161"/>
    </row>
    <row r="144" spans="1:13">
      <c r="A144" s="161"/>
      <c r="M144" s="161"/>
    </row>
    <row r="145" spans="1:13">
      <c r="A145" s="161"/>
      <c r="M145" s="161"/>
    </row>
    <row r="146" spans="1:13">
      <c r="A146" s="161"/>
      <c r="M146" s="161"/>
    </row>
    <row r="147" spans="1:13">
      <c r="A147" s="160"/>
      <c r="M147" s="160"/>
    </row>
    <row r="148" spans="1:13">
      <c r="A148" s="161"/>
      <c r="M148" s="161"/>
    </row>
    <row r="149" spans="1:13">
      <c r="A149" s="161"/>
      <c r="M149" s="161"/>
    </row>
    <row r="150" spans="1:13">
      <c r="A150" s="161"/>
      <c r="M150" s="161"/>
    </row>
    <row r="151" spans="1:13">
      <c r="A151" s="161"/>
      <c r="M151" s="161"/>
    </row>
    <row r="152" spans="1:13">
      <c r="A152" s="161"/>
      <c r="M152" s="161"/>
    </row>
    <row r="153" spans="1:13">
      <c r="A153" s="162"/>
      <c r="M153" s="162"/>
    </row>
    <row r="154" spans="1:13">
      <c r="A154" s="160"/>
      <c r="M154" s="160"/>
    </row>
    <row r="155" spans="1:13">
      <c r="A155" s="161"/>
      <c r="M155" s="161"/>
    </row>
    <row r="156" spans="1:13">
      <c r="A156" s="161"/>
      <c r="M156" s="161"/>
    </row>
    <row r="157" spans="1:13">
      <c r="A157" s="161"/>
      <c r="M157" s="161"/>
    </row>
    <row r="158" spans="1:13">
      <c r="A158" s="161"/>
      <c r="M158" s="161"/>
    </row>
    <row r="159" spans="1:13">
      <c r="A159" s="161"/>
      <c r="M159" s="161"/>
    </row>
    <row r="160" spans="1:13">
      <c r="A160" s="161"/>
      <c r="M160" s="161"/>
    </row>
    <row r="161" spans="1:13">
      <c r="A161" s="161"/>
      <c r="M161" s="161"/>
    </row>
    <row r="162" spans="1:13">
      <c r="A162" s="161"/>
      <c r="M162" s="161"/>
    </row>
    <row r="163" spans="1:13">
      <c r="A163" s="161"/>
      <c r="M163" s="161"/>
    </row>
    <row r="164" spans="1:13">
      <c r="A164" s="161"/>
      <c r="M164" s="161"/>
    </row>
    <row r="165" spans="1:13">
      <c r="A165" s="161"/>
      <c r="M165" s="161"/>
    </row>
    <row r="166" spans="1:13">
      <c r="A166" s="161"/>
      <c r="M166" s="161"/>
    </row>
    <row r="167" spans="1:13">
      <c r="A167" s="161"/>
      <c r="M167" s="161"/>
    </row>
    <row r="168" spans="1:13">
      <c r="A168" s="161"/>
      <c r="M168" s="161"/>
    </row>
    <row r="169" spans="1:13">
      <c r="A169" s="161"/>
      <c r="M169" s="161"/>
    </row>
    <row r="170" spans="1:13">
      <c r="A170" s="161"/>
      <c r="M170" s="161"/>
    </row>
    <row r="171" spans="1:13">
      <c r="A171" s="161"/>
      <c r="M171" s="161"/>
    </row>
    <row r="172" spans="1:13">
      <c r="A172" s="162"/>
      <c r="M172" s="162"/>
    </row>
    <row r="173" spans="1:13">
      <c r="A173" s="163"/>
      <c r="M173" s="163"/>
    </row>
  </sheetData>
  <mergeCells count="6">
    <mergeCell ref="A2:L2"/>
    <mergeCell ref="M2:Z2"/>
    <mergeCell ref="A3:A4"/>
    <mergeCell ref="M3:M4"/>
    <mergeCell ref="S3:V3"/>
    <mergeCell ref="W3:Z3"/>
  </mergeCells>
  <hyperlinks>
    <hyperlink ref="A1" location="Menu!A1" display="Return to Menu" xr:uid="{8562B67E-9927-4E54-BDD7-F9CFBF49D1FD}"/>
    <hyperlink ref="M1" location="Menu!A1" display="Return to Menu" xr:uid="{4F20B6E2-4E28-4A6B-B852-A1AD0B03A022}"/>
  </hyperlinks>
  <printOptions horizontalCentered="1"/>
  <pageMargins left="0.25" right="0.25" top="0.5" bottom="0.5" header="0.3" footer="0.3"/>
  <pageSetup paperSize="7" scale="48" orientation="landscape" r:id="rId1"/>
  <headerFooter alignWithMargins="0"/>
  <colBreaks count="2" manualBreakCount="2">
    <brk id="12" max="26" man="1"/>
    <brk id="26" max="26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DEF42-08AF-408F-B5FC-F007CF1DAE0A}">
  <dimension ref="A1:AF32"/>
  <sheetViews>
    <sheetView view="pageBreakPreview" zoomScaleNormal="100" workbookViewId="0">
      <pane xSplit="1" ySplit="3" topLeftCell="B11" activePane="bottomRight" state="frozen"/>
      <selection activeCell="O48" sqref="O48"/>
      <selection pane="topRight" activeCell="O48" sqref="O48"/>
      <selection pane="bottomLeft" activeCell="O48" sqref="O48"/>
      <selection pane="bottomRight"/>
    </sheetView>
  </sheetViews>
  <sheetFormatPr defaultColWidth="8.875" defaultRowHeight="15"/>
  <cols>
    <col min="1" max="1" width="43.125" style="106" customWidth="1"/>
    <col min="2" max="13" width="15.125" style="106" customWidth="1"/>
    <col min="14" max="14" width="11.375" style="106" customWidth="1"/>
    <col min="15" max="26" width="9.75" style="106" customWidth="1"/>
    <col min="27" max="16384" width="8.875" style="106"/>
  </cols>
  <sheetData>
    <row r="1" spans="1:32" ht="26.25">
      <c r="A1" s="6" t="s">
        <v>85</v>
      </c>
    </row>
    <row r="2" spans="1:32" s="101" customFormat="1" ht="34.5" customHeight="1" thickBot="1">
      <c r="A2" s="107" t="s">
        <v>1898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104"/>
      <c r="T2" s="121"/>
    </row>
    <row r="3" spans="1:32" s="102" customFormat="1" ht="30" customHeight="1" thickBot="1">
      <c r="A3" s="108" t="s">
        <v>159</v>
      </c>
      <c r="B3" s="109">
        <v>1995</v>
      </c>
      <c r="C3" s="109">
        <v>1996</v>
      </c>
      <c r="D3" s="109">
        <v>1997</v>
      </c>
      <c r="E3" s="109">
        <v>1998</v>
      </c>
      <c r="F3" s="109">
        <v>1999</v>
      </c>
      <c r="G3" s="109">
        <v>2000</v>
      </c>
      <c r="H3" s="110">
        <v>2001</v>
      </c>
      <c r="I3" s="118">
        <v>2002</v>
      </c>
      <c r="J3" s="109">
        <v>2003</v>
      </c>
      <c r="K3" s="109">
        <v>2004</v>
      </c>
      <c r="L3" s="109">
        <v>2005</v>
      </c>
      <c r="M3" s="109">
        <v>2006</v>
      </c>
      <c r="N3" s="109">
        <v>2007</v>
      </c>
      <c r="O3" s="110">
        <v>2008</v>
      </c>
    </row>
    <row r="4" spans="1:32" ht="18.75" customHeight="1">
      <c r="A4" s="111" t="s">
        <v>1214</v>
      </c>
      <c r="B4" s="112" t="s">
        <v>1899</v>
      </c>
      <c r="C4" s="112">
        <v>42.34352286</v>
      </c>
      <c r="D4" s="112">
        <v>137.36091730999999</v>
      </c>
      <c r="E4" s="112">
        <v>467.79564869000001</v>
      </c>
      <c r="F4" s="112">
        <v>560.66360105000001</v>
      </c>
      <c r="G4" s="112">
        <v>419.09765012999998</v>
      </c>
      <c r="H4" s="113">
        <v>1009.98890148</v>
      </c>
      <c r="I4" s="119">
        <v>711.10815974000002</v>
      </c>
      <c r="J4" s="112">
        <v>665.33050304999995</v>
      </c>
      <c r="K4" s="112">
        <v>777.25266388</v>
      </c>
      <c r="L4" s="112">
        <v>820.48528069999998</v>
      </c>
      <c r="M4" s="112">
        <v>156.69999999999999</v>
      </c>
      <c r="N4" s="112">
        <v>840.26</v>
      </c>
      <c r="O4" s="113">
        <v>1163.3900000000001</v>
      </c>
    </row>
    <row r="5" spans="1:32" ht="18.75" customHeight="1">
      <c r="A5" s="111" t="s">
        <v>1215</v>
      </c>
      <c r="B5" s="112">
        <v>392.26216225000002</v>
      </c>
      <c r="C5" s="112">
        <v>169.67071339</v>
      </c>
      <c r="D5" s="112">
        <v>328.70593625999999</v>
      </c>
      <c r="E5" s="112">
        <v>370.53169914</v>
      </c>
      <c r="F5" s="112">
        <v>376.88665808000002</v>
      </c>
      <c r="G5" s="112">
        <v>531.43588132000002</v>
      </c>
      <c r="H5" s="113">
        <v>753.77514384999995</v>
      </c>
      <c r="I5" s="119">
        <v>781.21657129000005</v>
      </c>
      <c r="J5" s="112">
        <v>747.73641041999997</v>
      </c>
      <c r="K5" s="112">
        <v>780.14145635</v>
      </c>
      <c r="L5" s="112">
        <v>833.02440630000001</v>
      </c>
      <c r="M5" s="112">
        <v>237.4</v>
      </c>
      <c r="N5" s="112">
        <v>1544.59</v>
      </c>
      <c r="O5" s="113">
        <v>707.52</v>
      </c>
    </row>
    <row r="6" spans="1:32" ht="18.75" customHeight="1">
      <c r="A6" s="111" t="s">
        <v>1216</v>
      </c>
      <c r="B6" s="112" t="s">
        <v>1899</v>
      </c>
      <c r="C6" s="112">
        <v>203.98954577999999</v>
      </c>
      <c r="D6" s="112">
        <v>284.98797507</v>
      </c>
      <c r="E6" s="112">
        <v>246.09214777</v>
      </c>
      <c r="F6" s="112">
        <v>485.70028989000002</v>
      </c>
      <c r="G6" s="112">
        <v>538.74503676999996</v>
      </c>
      <c r="H6" s="113">
        <v>691.92122099000005</v>
      </c>
      <c r="I6" s="119">
        <v>656.70116877999999</v>
      </c>
      <c r="J6" s="112">
        <v>786.61245881000002</v>
      </c>
      <c r="K6" s="112">
        <v>690.16072088999999</v>
      </c>
      <c r="L6" s="112">
        <v>831.23147538000001</v>
      </c>
      <c r="M6" s="112">
        <v>315.5</v>
      </c>
      <c r="N6" s="112">
        <v>1687.27</v>
      </c>
      <c r="O6" s="113">
        <v>603.16999999999996</v>
      </c>
    </row>
    <row r="7" spans="1:32" ht="18.75" customHeight="1">
      <c r="A7" s="111" t="s">
        <v>1217</v>
      </c>
      <c r="B7" s="112">
        <v>267.95936899999998</v>
      </c>
      <c r="C7" s="112">
        <v>187.15035019999999</v>
      </c>
      <c r="D7" s="112">
        <v>337.78028776000002</v>
      </c>
      <c r="E7" s="112">
        <v>282.88106159</v>
      </c>
      <c r="F7" s="112">
        <v>445.43414094000002</v>
      </c>
      <c r="G7" s="112">
        <v>467.60480453000002</v>
      </c>
      <c r="H7" s="113">
        <v>967.47876142999996</v>
      </c>
      <c r="I7" s="119">
        <v>699.13281915000005</v>
      </c>
      <c r="J7" s="112">
        <v>731.21243376999996</v>
      </c>
      <c r="K7" s="112">
        <v>741.61911363000002</v>
      </c>
      <c r="L7" s="112">
        <v>759.34669985000005</v>
      </c>
      <c r="M7" s="112">
        <v>879.8</v>
      </c>
      <c r="N7" s="112">
        <v>947.76</v>
      </c>
      <c r="O7" s="113">
        <v>826.1</v>
      </c>
    </row>
    <row r="8" spans="1:32" ht="18.75" customHeight="1">
      <c r="A8" s="111" t="s">
        <v>182</v>
      </c>
      <c r="B8" s="112" t="s">
        <v>1899</v>
      </c>
      <c r="C8" s="112">
        <v>149.71564111000001</v>
      </c>
      <c r="D8" s="112">
        <v>311.84281721999997</v>
      </c>
      <c r="E8" s="112">
        <v>358.26213509000002</v>
      </c>
      <c r="F8" s="112">
        <v>535.99877821999996</v>
      </c>
      <c r="G8" s="112">
        <v>600.78540956999996</v>
      </c>
      <c r="H8" s="113">
        <v>674.40790345000005</v>
      </c>
      <c r="I8" s="119">
        <v>618.98569526999995</v>
      </c>
      <c r="J8" s="112">
        <v>636.55351664</v>
      </c>
      <c r="K8" s="112">
        <v>982.96447261000003</v>
      </c>
      <c r="L8" s="112">
        <v>816.13673642000003</v>
      </c>
      <c r="M8" s="112">
        <v>1066.9000000000001</v>
      </c>
      <c r="N8" s="112">
        <v>1739.67</v>
      </c>
      <c r="O8" s="113">
        <v>1380.79</v>
      </c>
    </row>
    <row r="9" spans="1:32" ht="18.75" customHeight="1">
      <c r="A9" s="111" t="s">
        <v>1218</v>
      </c>
      <c r="B9" s="112">
        <v>379.92598292999998</v>
      </c>
      <c r="C9" s="112">
        <v>160.97252868999999</v>
      </c>
      <c r="D9" s="112">
        <v>171.82903121999999</v>
      </c>
      <c r="E9" s="112">
        <v>326.12629707999997</v>
      </c>
      <c r="F9" s="112">
        <v>510.42881671999999</v>
      </c>
      <c r="G9" s="112">
        <v>593.77064424000002</v>
      </c>
      <c r="H9" s="113">
        <v>662.23152164999999</v>
      </c>
      <c r="I9" s="119">
        <v>651.63582658999997</v>
      </c>
      <c r="J9" s="112">
        <v>908.28685619999999</v>
      </c>
      <c r="K9" s="112">
        <v>969.76407944000005</v>
      </c>
      <c r="L9" s="112">
        <v>1053.3595174500001</v>
      </c>
      <c r="M9" s="112">
        <v>981.4</v>
      </c>
      <c r="N9" s="112">
        <v>1901.83</v>
      </c>
      <c r="O9" s="113">
        <v>1460.78</v>
      </c>
    </row>
    <row r="10" spans="1:32" ht="18.75" customHeight="1">
      <c r="A10" s="111" t="s">
        <v>1219</v>
      </c>
      <c r="B10" s="112" t="s">
        <v>1899</v>
      </c>
      <c r="C10" s="112">
        <v>241.21896785000001</v>
      </c>
      <c r="D10" s="112">
        <v>168.73511031000001</v>
      </c>
      <c r="E10" s="112">
        <v>304.85825055999999</v>
      </c>
      <c r="F10" s="112">
        <v>292.64042669000003</v>
      </c>
      <c r="G10" s="112">
        <v>718.15252049000003</v>
      </c>
      <c r="H10" s="113">
        <v>779.11021622999999</v>
      </c>
      <c r="I10" s="119">
        <v>332.66417269999999</v>
      </c>
      <c r="J10" s="112">
        <v>805.05288306</v>
      </c>
      <c r="K10" s="112">
        <v>895.67465442000002</v>
      </c>
      <c r="L10" s="112">
        <v>1143.15050612</v>
      </c>
      <c r="M10" s="112">
        <v>551.9</v>
      </c>
      <c r="N10" s="112">
        <v>1747.32</v>
      </c>
      <c r="O10" s="113">
        <v>2211.7800000000002</v>
      </c>
      <c r="AF10" s="124"/>
    </row>
    <row r="11" spans="1:32" ht="18.75" customHeight="1">
      <c r="A11" s="111" t="s">
        <v>1220</v>
      </c>
      <c r="B11" s="112" t="s">
        <v>1899</v>
      </c>
      <c r="C11" s="112">
        <v>196.26084788</v>
      </c>
      <c r="D11" s="112">
        <v>231.00456116999999</v>
      </c>
      <c r="E11" s="112">
        <v>359.45815546</v>
      </c>
      <c r="F11" s="112">
        <v>322.54911186999999</v>
      </c>
      <c r="G11" s="112">
        <v>618.74229000000003</v>
      </c>
      <c r="H11" s="113">
        <v>1227.8980646499999</v>
      </c>
      <c r="I11" s="119">
        <v>628.09609562000003</v>
      </c>
      <c r="J11" s="112">
        <v>740.44052770999997</v>
      </c>
      <c r="K11" s="112">
        <v>673.94626148999998</v>
      </c>
      <c r="L11" s="112">
        <v>1206.4434381799999</v>
      </c>
      <c r="M11" s="112">
        <v>1140.0999999999999</v>
      </c>
      <c r="N11" s="112">
        <v>1110.79</v>
      </c>
      <c r="O11" s="113">
        <v>2046.23</v>
      </c>
      <c r="AF11" s="124"/>
    </row>
    <row r="12" spans="1:32" ht="18.75" customHeight="1">
      <c r="A12" s="111" t="s">
        <v>1221</v>
      </c>
      <c r="B12" s="112">
        <v>436.54714124999998</v>
      </c>
      <c r="C12" s="112">
        <v>149.73016455999999</v>
      </c>
      <c r="D12" s="112">
        <v>267.29393092999999</v>
      </c>
      <c r="E12" s="112">
        <v>485.61054439999998</v>
      </c>
      <c r="F12" s="112">
        <v>319.83156739999998</v>
      </c>
      <c r="G12" s="112">
        <v>682.15611274000003</v>
      </c>
      <c r="H12" s="113">
        <v>747.92919374999997</v>
      </c>
      <c r="I12" s="119">
        <v>662.40594582000006</v>
      </c>
      <c r="J12" s="112">
        <v>873.06623223999998</v>
      </c>
      <c r="K12" s="112">
        <v>818.40774390000001</v>
      </c>
      <c r="L12" s="112">
        <v>815.88466339000001</v>
      </c>
      <c r="M12" s="112">
        <v>2049.5</v>
      </c>
      <c r="N12" s="112">
        <v>1180.17</v>
      </c>
      <c r="O12" s="113">
        <v>1380.3</v>
      </c>
    </row>
    <row r="13" spans="1:32" ht="18.75" customHeight="1">
      <c r="A13" s="111" t="s">
        <v>1222</v>
      </c>
      <c r="B13" s="112" t="s">
        <v>1899</v>
      </c>
      <c r="C13" s="112">
        <v>188.35027278000001</v>
      </c>
      <c r="D13" s="112">
        <v>307.73832436999999</v>
      </c>
      <c r="E13" s="112">
        <v>335.87566082000001</v>
      </c>
      <c r="F13" s="112">
        <v>315.92149189000003</v>
      </c>
      <c r="G13" s="112">
        <v>738.02600150000001</v>
      </c>
      <c r="H13" s="113">
        <v>803.19786147000002</v>
      </c>
      <c r="I13" s="119">
        <v>672.92190258000005</v>
      </c>
      <c r="J13" s="112">
        <v>728.59698521999997</v>
      </c>
      <c r="K13" s="112">
        <v>769.73725241</v>
      </c>
      <c r="L13" s="112">
        <v>755.32310559999996</v>
      </c>
      <c r="M13" s="112">
        <v>1385.9</v>
      </c>
      <c r="N13" s="112">
        <v>748.09</v>
      </c>
      <c r="O13" s="113">
        <v>4398.1499999999996</v>
      </c>
    </row>
    <row r="14" spans="1:32" ht="18.75" customHeight="1">
      <c r="A14" s="111" t="s">
        <v>1223</v>
      </c>
      <c r="B14" s="112">
        <v>199.11732096</v>
      </c>
      <c r="C14" s="112">
        <v>110.07773027</v>
      </c>
      <c r="D14" s="112">
        <v>193.37734234999999</v>
      </c>
      <c r="E14" s="112">
        <v>248.30563111999999</v>
      </c>
      <c r="F14" s="112">
        <v>335.25104764999998</v>
      </c>
      <c r="G14" s="112">
        <v>655.49440584000001</v>
      </c>
      <c r="H14" s="113">
        <v>964.34864377999997</v>
      </c>
      <c r="I14" s="119">
        <v>558.76334849</v>
      </c>
      <c r="J14" s="112">
        <v>1090.8959888300001</v>
      </c>
      <c r="K14" s="112">
        <v>775.94487904000005</v>
      </c>
      <c r="L14" s="112">
        <v>652.32522355000003</v>
      </c>
      <c r="M14" s="112">
        <v>1796</v>
      </c>
      <c r="N14" s="112">
        <v>1175.5</v>
      </c>
      <c r="O14" s="113">
        <v>4357.88</v>
      </c>
    </row>
    <row r="15" spans="1:32" ht="18.75" customHeight="1" thickBot="1">
      <c r="A15" s="114" t="s">
        <v>1224</v>
      </c>
      <c r="B15" s="115" t="s">
        <v>1899</v>
      </c>
      <c r="C15" s="115">
        <v>47.555328580000001</v>
      </c>
      <c r="D15" s="115">
        <v>198.67841827000001</v>
      </c>
      <c r="E15" s="115">
        <v>347.29545335</v>
      </c>
      <c r="F15" s="115">
        <v>332.96509354</v>
      </c>
      <c r="G15" s="115">
        <v>692.40453697999999</v>
      </c>
      <c r="H15" s="116">
        <v>753.94776834000004</v>
      </c>
      <c r="I15" s="120">
        <v>620.42366460000005</v>
      </c>
      <c r="J15" s="115">
        <v>662.18138504000001</v>
      </c>
      <c r="K15" s="115">
        <v>581.03210664999995</v>
      </c>
      <c r="L15" s="115">
        <v>498.93397613000002</v>
      </c>
      <c r="M15" s="115">
        <v>2042.7</v>
      </c>
      <c r="N15" s="115">
        <v>1446.7</v>
      </c>
      <c r="O15" s="116">
        <v>957.53</v>
      </c>
      <c r="AF15" s="124"/>
    </row>
    <row r="16" spans="1:32" s="103" customFormat="1" ht="13.5">
      <c r="G16" s="117"/>
      <c r="H16" s="117"/>
      <c r="I16" s="117"/>
      <c r="J16" s="117"/>
      <c r="K16" s="117"/>
      <c r="L16" s="117"/>
      <c r="R16" s="122"/>
      <c r="S16" s="123"/>
      <c r="T16" s="123"/>
      <c r="U16" s="123"/>
      <c r="V16" s="123"/>
      <c r="AF16" s="122"/>
    </row>
    <row r="17" spans="1:18" s="104" customFormat="1" ht="19.5" thickBot="1">
      <c r="A17" s="66" t="s">
        <v>1900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</row>
    <row r="18" spans="1:18" s="105" customFormat="1" ht="25.5" customHeight="1" thickBot="1">
      <c r="A18" s="108" t="s">
        <v>159</v>
      </c>
      <c r="B18" s="109">
        <v>2009</v>
      </c>
      <c r="C18" s="109">
        <v>2010</v>
      </c>
      <c r="D18" s="109">
        <v>2011</v>
      </c>
      <c r="E18" s="109">
        <v>2012</v>
      </c>
      <c r="F18" s="109">
        <v>2013</v>
      </c>
      <c r="G18" s="109">
        <v>2014</v>
      </c>
      <c r="H18" s="110">
        <v>2015</v>
      </c>
      <c r="I18" s="118">
        <v>2016</v>
      </c>
      <c r="J18" s="109">
        <v>2017</v>
      </c>
      <c r="K18" s="109">
        <v>2018</v>
      </c>
      <c r="L18" s="109">
        <v>2019</v>
      </c>
      <c r="M18" s="109">
        <v>2020</v>
      </c>
      <c r="N18" s="109">
        <v>2021</v>
      </c>
      <c r="O18" s="109">
        <v>2022</v>
      </c>
      <c r="P18" s="109">
        <v>2023</v>
      </c>
      <c r="Q18" s="109">
        <v>2024</v>
      </c>
      <c r="R18" s="109">
        <v>2025</v>
      </c>
    </row>
    <row r="19" spans="1:18" ht="18.75" customHeight="1">
      <c r="A19" s="111" t="s">
        <v>1214</v>
      </c>
      <c r="B19" s="112">
        <v>1279.8900000000001</v>
      </c>
      <c r="C19" s="112">
        <v>1890.92</v>
      </c>
      <c r="D19" s="112">
        <v>2135.54</v>
      </c>
      <c r="E19" s="112">
        <v>2006.38</v>
      </c>
      <c r="F19" s="112">
        <v>1016.98</v>
      </c>
      <c r="G19" s="112">
        <v>3545.7348766199998</v>
      </c>
      <c r="H19" s="113">
        <v>2963.8691638</v>
      </c>
      <c r="I19" s="119">
        <v>988.20719515999997</v>
      </c>
      <c r="J19" s="112">
        <v>64.599999999999994</v>
      </c>
      <c r="K19" s="112">
        <v>797.19298389000005</v>
      </c>
      <c r="L19" s="112">
        <v>2043.1277832000001</v>
      </c>
      <c r="M19" s="112">
        <v>2964.5240966400002</v>
      </c>
      <c r="N19" s="112">
        <v>1253.57171324</v>
      </c>
      <c r="O19" s="112">
        <v>1438.9182483</v>
      </c>
      <c r="P19" s="112">
        <v>1361.46108263</v>
      </c>
      <c r="Q19" s="112">
        <v>470.98225215999997</v>
      </c>
      <c r="R19" s="112">
        <v>590.63571400000001</v>
      </c>
    </row>
    <row r="20" spans="1:18" ht="18.75" customHeight="1">
      <c r="A20" s="111" t="s">
        <v>1215</v>
      </c>
      <c r="B20" s="112">
        <v>3191.4</v>
      </c>
      <c r="C20" s="112">
        <v>2117.85</v>
      </c>
      <c r="D20" s="112">
        <v>2094.89</v>
      </c>
      <c r="E20" s="112">
        <v>2662.77</v>
      </c>
      <c r="F20" s="112">
        <v>1372.07</v>
      </c>
      <c r="G20" s="112">
        <v>3668.92</v>
      </c>
      <c r="H20" s="113">
        <v>3903.4423998699999</v>
      </c>
      <c r="I20" s="119">
        <v>676.01366940000003</v>
      </c>
      <c r="J20" s="112">
        <v>198.74610569999999</v>
      </c>
      <c r="K20" s="112">
        <v>614.71103153000001</v>
      </c>
      <c r="L20" s="112">
        <v>2414.3052182500001</v>
      </c>
      <c r="M20" s="112">
        <v>3390.1659489399999</v>
      </c>
      <c r="N20" s="112">
        <v>1383.9346051099999</v>
      </c>
      <c r="O20" s="112">
        <v>1044.12284957</v>
      </c>
      <c r="P20" s="112">
        <v>1153.7668451500001</v>
      </c>
      <c r="Q20" s="112">
        <v>888.96319557000004</v>
      </c>
      <c r="R20" s="112">
        <v>607.63396189000002</v>
      </c>
    </row>
    <row r="21" spans="1:18" ht="18.75" customHeight="1">
      <c r="A21" s="111" t="s">
        <v>1216</v>
      </c>
      <c r="B21" s="112">
        <v>3141.31</v>
      </c>
      <c r="C21" s="112">
        <v>2064.21</v>
      </c>
      <c r="D21" s="112">
        <v>3604.91</v>
      </c>
      <c r="E21" s="112">
        <v>2150.91</v>
      </c>
      <c r="F21" s="112">
        <v>2166.54</v>
      </c>
      <c r="G21" s="112">
        <v>3712.54</v>
      </c>
      <c r="H21" s="113">
        <v>2167.6816218899999</v>
      </c>
      <c r="I21" s="119">
        <v>1104.10538924</v>
      </c>
      <c r="J21" s="112">
        <v>330.91919288999998</v>
      </c>
      <c r="K21" s="112">
        <v>623.08387923999999</v>
      </c>
      <c r="L21" s="112">
        <v>2300.9081906299998</v>
      </c>
      <c r="M21" s="112">
        <v>4703.36585199</v>
      </c>
      <c r="N21" s="112">
        <v>1540.12821388</v>
      </c>
      <c r="O21" s="112">
        <v>1553.0397351500001</v>
      </c>
      <c r="P21" s="112">
        <v>1790.07274048</v>
      </c>
      <c r="Q21" s="112">
        <v>1670.18442</v>
      </c>
      <c r="R21" s="112">
        <v>1043.98617833</v>
      </c>
    </row>
    <row r="22" spans="1:18" ht="18.75" customHeight="1">
      <c r="A22" s="111" t="s">
        <v>1217</v>
      </c>
      <c r="B22" s="112">
        <v>2622.52</v>
      </c>
      <c r="C22" s="112">
        <v>2147.12</v>
      </c>
      <c r="D22" s="112">
        <v>2697.8380000000002</v>
      </c>
      <c r="E22" s="112">
        <v>1384.28</v>
      </c>
      <c r="F22" s="112">
        <v>2535.5100000000002</v>
      </c>
      <c r="G22" s="112">
        <v>3376.7198279999998</v>
      </c>
      <c r="H22" s="113">
        <v>1746.1620149099999</v>
      </c>
      <c r="I22" s="119">
        <v>780.36253641999997</v>
      </c>
      <c r="J22" s="112">
        <v>723.65250334999996</v>
      </c>
      <c r="K22" s="112">
        <v>718.42208512000002</v>
      </c>
      <c r="L22" s="112">
        <v>2040.02856864</v>
      </c>
      <c r="M22" s="112">
        <v>839.35082365000005</v>
      </c>
      <c r="N22" s="112">
        <v>1714.57686943</v>
      </c>
      <c r="O22" s="112">
        <v>1214.62348415</v>
      </c>
      <c r="P22" s="112">
        <v>1270.16244031</v>
      </c>
      <c r="Q22" s="112">
        <v>139.46567239000001</v>
      </c>
      <c r="R22" s="112">
        <v>1649.76496</v>
      </c>
    </row>
    <row r="23" spans="1:18" ht="18.75" customHeight="1">
      <c r="A23" s="111" t="s">
        <v>182</v>
      </c>
      <c r="B23" s="112">
        <v>3112.08</v>
      </c>
      <c r="C23" s="112">
        <v>2984.81</v>
      </c>
      <c r="D23" s="112">
        <v>2941.92</v>
      </c>
      <c r="E23" s="112">
        <v>2120.77</v>
      </c>
      <c r="F23" s="112">
        <v>2806.32</v>
      </c>
      <c r="G23" s="112">
        <v>3548.3200178100001</v>
      </c>
      <c r="H23" s="113">
        <v>2166.5731659399999</v>
      </c>
      <c r="I23" s="119">
        <v>782.82647051000004</v>
      </c>
      <c r="J23" s="112">
        <v>2202.1828214000002</v>
      </c>
      <c r="K23" s="112">
        <v>1801.9897401799999</v>
      </c>
      <c r="L23" s="112">
        <v>2004.90609346</v>
      </c>
      <c r="M23" s="112">
        <v>997.13371197000004</v>
      </c>
      <c r="N23" s="112">
        <v>1493.65523082</v>
      </c>
      <c r="O23" s="112">
        <v>1077.61576713</v>
      </c>
      <c r="P23" s="112">
        <v>782.05278467000005</v>
      </c>
      <c r="Q23" s="112">
        <v>638.03925000000004</v>
      </c>
      <c r="R23" s="112">
        <v>838.93117319999999</v>
      </c>
    </row>
    <row r="24" spans="1:18" ht="18.75" customHeight="1">
      <c r="A24" s="111" t="s">
        <v>1218</v>
      </c>
      <c r="B24" s="112">
        <v>2103.67</v>
      </c>
      <c r="C24" s="112">
        <v>2941.44</v>
      </c>
      <c r="D24" s="112">
        <v>2990.66</v>
      </c>
      <c r="E24" s="112">
        <v>3544.81</v>
      </c>
      <c r="F24" s="112">
        <v>3077.23</v>
      </c>
      <c r="G24" s="112">
        <v>2899.7682207600001</v>
      </c>
      <c r="H24" s="113">
        <v>1735.85142193</v>
      </c>
      <c r="I24" s="119">
        <v>1283.8094936299999</v>
      </c>
      <c r="J24" s="112">
        <v>1690.8641304099999</v>
      </c>
      <c r="K24" s="112">
        <v>1813.5494705799999</v>
      </c>
      <c r="L24" s="112">
        <v>1785.5345743299999</v>
      </c>
      <c r="M24" s="112">
        <v>1085.4295156000001</v>
      </c>
      <c r="N24" s="112">
        <v>1750.4320904599999</v>
      </c>
      <c r="O24" s="112">
        <v>1414.4740787600001</v>
      </c>
      <c r="P24" s="112">
        <v>972.53026857999998</v>
      </c>
      <c r="Q24" s="112">
        <v>3.9941113000000001</v>
      </c>
      <c r="R24" s="112">
        <v>676.30590196000003</v>
      </c>
    </row>
    <row r="25" spans="1:18" ht="18.75" customHeight="1">
      <c r="A25" s="111" t="s">
        <v>1219</v>
      </c>
      <c r="B25" s="112">
        <v>1815.81</v>
      </c>
      <c r="C25" s="112">
        <v>2576.36</v>
      </c>
      <c r="D25" s="112">
        <v>3041.49</v>
      </c>
      <c r="E25" s="112">
        <v>2381.19</v>
      </c>
      <c r="F25" s="112">
        <v>3575.36</v>
      </c>
      <c r="G25" s="112">
        <v>2679.6910049399999</v>
      </c>
      <c r="H25" s="113">
        <v>2201.9554293800002</v>
      </c>
      <c r="I25" s="119">
        <v>510</v>
      </c>
      <c r="J25" s="112">
        <v>1194.33592866</v>
      </c>
      <c r="K25" s="112">
        <v>1995.3500082600001</v>
      </c>
      <c r="L25" s="112">
        <v>2566.1340347099999</v>
      </c>
      <c r="M25" s="112">
        <v>777.46772725000005</v>
      </c>
      <c r="N25" s="112">
        <v>1335.89830643</v>
      </c>
      <c r="O25" s="112">
        <v>1484.4118193199999</v>
      </c>
      <c r="P25" s="112">
        <v>897.62922742000001</v>
      </c>
      <c r="Q25" s="112">
        <v>435.46100000000001</v>
      </c>
      <c r="R25" s="112">
        <v>759.01996424000004</v>
      </c>
    </row>
    <row r="26" spans="1:18" ht="18.75" customHeight="1">
      <c r="A26" s="111" t="s">
        <v>1220</v>
      </c>
      <c r="B26" s="112">
        <v>3065.53</v>
      </c>
      <c r="C26" s="112">
        <v>2399.36</v>
      </c>
      <c r="D26" s="112">
        <v>3403.33</v>
      </c>
      <c r="E26" s="112">
        <v>2204.66</v>
      </c>
      <c r="F26" s="112">
        <v>2903.6</v>
      </c>
      <c r="G26" s="112">
        <v>3370.18425441</v>
      </c>
      <c r="H26" s="113">
        <v>2187.60865913</v>
      </c>
      <c r="I26" s="119">
        <v>98.388709890000001</v>
      </c>
      <c r="J26" s="112">
        <v>847.94720823</v>
      </c>
      <c r="K26" s="112">
        <v>1400.3143942199999</v>
      </c>
      <c r="L26" s="112">
        <v>3291.9564202400002</v>
      </c>
      <c r="M26" s="112">
        <v>1039.2772104200001</v>
      </c>
      <c r="N26" s="112">
        <v>1191.3454869699999</v>
      </c>
      <c r="O26" s="112">
        <v>1235.4727920299999</v>
      </c>
      <c r="P26" s="112">
        <v>844.86655999000004</v>
      </c>
      <c r="Q26" s="112">
        <v>873.15827730000001</v>
      </c>
      <c r="R26" s="112">
        <v>677.83925699999998</v>
      </c>
    </row>
    <row r="27" spans="1:18" ht="18.75" customHeight="1">
      <c r="A27" s="111" t="s">
        <v>1221</v>
      </c>
      <c r="B27" s="112">
        <v>2460.83</v>
      </c>
      <c r="C27" s="112">
        <v>4207.3100000000004</v>
      </c>
      <c r="D27" s="112">
        <v>4845.6499999999996</v>
      </c>
      <c r="E27" s="112">
        <v>1909.58</v>
      </c>
      <c r="F27" s="112">
        <v>2778.27</v>
      </c>
      <c r="G27" s="112">
        <v>2741.6816227099998</v>
      </c>
      <c r="H27" s="113">
        <v>1706.01589592</v>
      </c>
      <c r="I27" s="119">
        <v>39.54565556</v>
      </c>
      <c r="J27" s="112">
        <v>413.43939281000002</v>
      </c>
      <c r="K27" s="112">
        <v>1078.31514543</v>
      </c>
      <c r="L27" s="112">
        <v>2061.0182682099999</v>
      </c>
      <c r="M27" s="112">
        <v>1313.2820256499999</v>
      </c>
      <c r="N27" s="112">
        <v>1497.49148257</v>
      </c>
      <c r="O27" s="112">
        <v>896.31401950999998</v>
      </c>
      <c r="P27" s="112">
        <v>244.85091399999999</v>
      </c>
      <c r="Q27" s="112">
        <v>498.32148719999998</v>
      </c>
      <c r="R27" s="112">
        <v>399.80288200000001</v>
      </c>
    </row>
    <row r="28" spans="1:18" ht="18.75" customHeight="1">
      <c r="A28" s="111" t="s">
        <v>1222</v>
      </c>
      <c r="B28" s="112">
        <v>1743.05</v>
      </c>
      <c r="C28" s="112">
        <v>2820.79</v>
      </c>
      <c r="D28" s="112">
        <v>3323.76</v>
      </c>
      <c r="E28" s="112">
        <v>1440.83</v>
      </c>
      <c r="F28" s="112">
        <v>2872.73</v>
      </c>
      <c r="G28" s="112">
        <v>3677.3364467699998</v>
      </c>
      <c r="H28" s="113">
        <v>1667.1587700099999</v>
      </c>
      <c r="I28" s="119">
        <v>39.762541130000002</v>
      </c>
      <c r="J28" s="112">
        <v>673.84209759999999</v>
      </c>
      <c r="K28" s="112">
        <v>1258.2357850000001</v>
      </c>
      <c r="L28" s="112">
        <v>2014.5398258600001</v>
      </c>
      <c r="M28" s="112">
        <v>1433.98565435</v>
      </c>
      <c r="N28" s="112">
        <v>1475.5871330299999</v>
      </c>
      <c r="O28" s="112">
        <v>1092.9859446099999</v>
      </c>
      <c r="P28" s="112">
        <v>26.242805000000001</v>
      </c>
      <c r="Q28" s="112">
        <v>793.39035866999996</v>
      </c>
      <c r="R28" s="112">
        <v>150.09672573</v>
      </c>
    </row>
    <row r="29" spans="1:18" ht="18.75" customHeight="1">
      <c r="A29" s="111" t="s">
        <v>1223</v>
      </c>
      <c r="B29" s="112">
        <v>1788.96</v>
      </c>
      <c r="C29" s="112">
        <v>1841.89</v>
      </c>
      <c r="D29" s="112">
        <v>2544.9899999999998</v>
      </c>
      <c r="E29" s="112">
        <v>1590.33</v>
      </c>
      <c r="F29" s="112">
        <v>3319.17</v>
      </c>
      <c r="G29" s="112">
        <v>2442.64053741</v>
      </c>
      <c r="H29" s="113">
        <v>1792.26177181</v>
      </c>
      <c r="I29" s="119">
        <v>39.392000000000003</v>
      </c>
      <c r="J29" s="112">
        <v>636.45452408999995</v>
      </c>
      <c r="K29" s="112">
        <v>1259.04276577</v>
      </c>
      <c r="L29" s="112">
        <v>2902.4032495599999</v>
      </c>
      <c r="M29" s="112">
        <v>1160.9021869600001</v>
      </c>
      <c r="N29" s="112">
        <v>1820.6698518400001</v>
      </c>
      <c r="O29" s="112">
        <v>1078.2489649700001</v>
      </c>
      <c r="P29" s="112">
        <v>1283.0393361700001</v>
      </c>
      <c r="Q29" s="112">
        <v>514.17720130999999</v>
      </c>
      <c r="R29" s="112">
        <v>638.37945904000003</v>
      </c>
    </row>
    <row r="30" spans="1:18" ht="18.75" customHeight="1" thickBot="1">
      <c r="A30" s="114" t="s">
        <v>1224</v>
      </c>
      <c r="B30" s="115">
        <v>1206.21</v>
      </c>
      <c r="C30" s="115">
        <v>2180.2399999999998</v>
      </c>
      <c r="D30" s="115">
        <v>2073.5100000000002</v>
      </c>
      <c r="E30" s="115">
        <v>1230.19</v>
      </c>
      <c r="F30" s="115">
        <v>2412.56</v>
      </c>
      <c r="G30" s="115">
        <v>1351.48381935</v>
      </c>
      <c r="H30" s="116">
        <v>1199.74844893</v>
      </c>
      <c r="I30" s="120">
        <v>68.040000000000006</v>
      </c>
      <c r="J30" s="115">
        <v>781.67722673000003</v>
      </c>
      <c r="K30" s="115">
        <v>1369.759</v>
      </c>
      <c r="L30" s="115">
        <v>3132.71725092</v>
      </c>
      <c r="M30" s="115">
        <v>2452.6434912099999</v>
      </c>
      <c r="N30" s="115">
        <v>1572.2923458499999</v>
      </c>
      <c r="O30" s="115">
        <v>1743.6099860899999</v>
      </c>
      <c r="P30" s="115">
        <v>151.45476445</v>
      </c>
      <c r="Q30" s="115">
        <v>498.109891</v>
      </c>
      <c r="R30" s="115">
        <v>910.73383203000003</v>
      </c>
    </row>
    <row r="31" spans="1:18" s="9" customFormat="1" ht="13.5">
      <c r="A31" s="9" t="s">
        <v>288</v>
      </c>
    </row>
    <row r="32" spans="1:18" s="9" customFormat="1" ht="13.5"/>
  </sheetData>
  <hyperlinks>
    <hyperlink ref="A1" location="Menu!A1" display="Return to Menu" xr:uid="{EA55069C-2D7F-4A41-B19A-202297EAB98B}"/>
  </hyperlinks>
  <printOptions horizontalCentered="1"/>
  <pageMargins left="0.25" right="0.25" top="0.5" bottom="0.25" header="0" footer="0"/>
  <pageSetup paperSize="7" scale="69" orientation="landscape" r:id="rId1"/>
  <headerFooter alignWithMargins="0"/>
  <colBreaks count="1" manualBreakCount="1">
    <brk id="8" max="31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FE908-B95A-4B82-BAB4-7A8B5775FFF2}">
  <dimension ref="A1:AC14"/>
  <sheetViews>
    <sheetView view="pageBreakPreview" zoomScale="90" zoomScaleNormal="90" zoomScalePageLayoutView="90" workbookViewId="0">
      <pane xSplit="1" ySplit="3" topLeftCell="V4" activePane="bottomRight" state="frozen"/>
      <selection activeCell="O48" sqref="O48"/>
      <selection pane="topRight" activeCell="O48" sqref="O48"/>
      <selection pane="bottomLeft" activeCell="O48" sqref="O48"/>
      <selection pane="bottomRight"/>
    </sheetView>
  </sheetViews>
  <sheetFormatPr defaultColWidth="8.875" defaultRowHeight="15"/>
  <cols>
    <col min="1" max="1" width="28.125" style="64" customWidth="1"/>
    <col min="2" max="2" width="9.875" style="64" customWidth="1"/>
    <col min="3" max="6" width="11" style="64" customWidth="1"/>
    <col min="7" max="7" width="10.625" style="64" customWidth="1"/>
    <col min="8" max="8" width="9.875" style="64" customWidth="1"/>
    <col min="9" max="12" width="11" style="64" customWidth="1"/>
    <col min="13" max="15" width="10.625" style="64" customWidth="1"/>
    <col min="16" max="21" width="11.875" style="64" customWidth="1"/>
    <col min="22" max="29" width="10.625" style="64" customWidth="1"/>
    <col min="30" max="16384" width="8.875" style="64"/>
  </cols>
  <sheetData>
    <row r="1" spans="1:29" ht="26.25">
      <c r="A1" s="6" t="s">
        <v>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</row>
    <row r="2" spans="1:29" s="60" customFormat="1" ht="19.5" thickBot="1">
      <c r="A2" s="66" t="s">
        <v>1901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98"/>
      <c r="AC2" s="98"/>
    </row>
    <row r="3" spans="1:29" s="61" customFormat="1" ht="16.5" thickBot="1">
      <c r="A3" s="68" t="s">
        <v>1902</v>
      </c>
      <c r="B3" s="69">
        <v>2004</v>
      </c>
      <c r="C3" s="69">
        <v>2005</v>
      </c>
      <c r="D3" s="69">
        <v>2006</v>
      </c>
      <c r="E3" s="69">
        <v>2007</v>
      </c>
      <c r="F3" s="69">
        <v>2008</v>
      </c>
      <c r="G3" s="69">
        <v>2009</v>
      </c>
      <c r="H3" s="69">
        <v>2010</v>
      </c>
      <c r="I3" s="69">
        <v>2011</v>
      </c>
      <c r="J3" s="83">
        <v>2012</v>
      </c>
      <c r="K3" s="83">
        <v>2013</v>
      </c>
      <c r="L3" s="83">
        <v>2014</v>
      </c>
      <c r="M3" s="83">
        <v>2015</v>
      </c>
      <c r="N3" s="84">
        <v>2016</v>
      </c>
      <c r="O3" s="83">
        <v>2017</v>
      </c>
      <c r="P3" s="83">
        <v>2018</v>
      </c>
      <c r="Q3" s="83">
        <v>2019</v>
      </c>
      <c r="R3" s="83">
        <v>2020</v>
      </c>
      <c r="S3" s="83">
        <v>2021</v>
      </c>
      <c r="T3" s="83">
        <v>2022</v>
      </c>
      <c r="U3" s="83">
        <v>2023</v>
      </c>
      <c r="V3" s="91" t="s">
        <v>1903</v>
      </c>
      <c r="W3" s="69" t="s">
        <v>1904</v>
      </c>
      <c r="X3" s="69" t="s">
        <v>1905</v>
      </c>
      <c r="Y3" s="92" t="s">
        <v>1906</v>
      </c>
      <c r="Z3" s="91" t="s">
        <v>1980</v>
      </c>
      <c r="AA3" s="69" t="s">
        <v>1981</v>
      </c>
      <c r="AB3" s="69" t="s">
        <v>1982</v>
      </c>
      <c r="AC3" s="92" t="s">
        <v>1983</v>
      </c>
    </row>
    <row r="4" spans="1:29" s="62" customFormat="1" ht="38.25" customHeight="1">
      <c r="A4" s="70" t="s">
        <v>1907</v>
      </c>
      <c r="B4" s="71">
        <v>35402.19</v>
      </c>
      <c r="C4" s="72">
        <v>51235.97</v>
      </c>
      <c r="D4" s="72">
        <v>58715.59</v>
      </c>
      <c r="E4" s="72">
        <v>74048.86</v>
      </c>
      <c r="F4" s="72">
        <v>106803.41</v>
      </c>
      <c r="G4" s="72">
        <v>67267.210000000006</v>
      </c>
      <c r="H4" s="72">
        <v>91328.63</v>
      </c>
      <c r="I4" s="72">
        <v>105106.22</v>
      </c>
      <c r="J4" s="72">
        <v>119013.46</v>
      </c>
      <c r="K4" s="72">
        <v>146274.31875636001</v>
      </c>
      <c r="L4" s="72">
        <v>105087.91</v>
      </c>
      <c r="M4" s="72">
        <v>99782.94</v>
      </c>
      <c r="N4" s="85">
        <v>62748.49</v>
      </c>
      <c r="O4" s="72">
        <v>88179.819239620003</v>
      </c>
      <c r="P4" s="72">
        <v>122964.43423555999</v>
      </c>
      <c r="Q4" s="72">
        <v>142303.08367698701</v>
      </c>
      <c r="R4" s="74">
        <v>115593.4525326</v>
      </c>
      <c r="S4" s="74">
        <v>94344.253787249996</v>
      </c>
      <c r="T4" s="74">
        <v>72389.241798899995</v>
      </c>
      <c r="U4" s="74">
        <v>69038.528687143131</v>
      </c>
      <c r="V4" s="73">
        <v>24365.281919059002</v>
      </c>
      <c r="W4" s="72">
        <v>23552.346252022198</v>
      </c>
      <c r="X4" s="72">
        <v>23802.200122518101</v>
      </c>
      <c r="Y4" s="85">
        <v>27724.488592519399</v>
      </c>
      <c r="Z4" s="72">
        <v>29063.222234159733</v>
      </c>
      <c r="AA4" s="72">
        <v>27559.695556034098</v>
      </c>
      <c r="AB4" s="72">
        <v>27090.394158085612</v>
      </c>
      <c r="AC4" s="85">
        <v>28549.870393360456</v>
      </c>
    </row>
    <row r="5" spans="1:29" s="62" customFormat="1" ht="38.25" customHeight="1">
      <c r="A5" s="70" t="s">
        <v>1908</v>
      </c>
      <c r="B5" s="73">
        <v>24971.74</v>
      </c>
      <c r="C5" s="74">
        <v>35081.42</v>
      </c>
      <c r="D5" s="74">
        <v>36727.160000000003</v>
      </c>
      <c r="E5" s="74">
        <v>35555.620000000003</v>
      </c>
      <c r="F5" s="74">
        <v>49307.47</v>
      </c>
      <c r="G5" s="74">
        <v>25050.54</v>
      </c>
      <c r="H5" s="74">
        <v>27847.119999999999</v>
      </c>
      <c r="I5" s="74">
        <v>47205.72</v>
      </c>
      <c r="J5" s="74">
        <v>46781.64</v>
      </c>
      <c r="K5" s="74">
        <v>41070.282133150002</v>
      </c>
      <c r="L5" s="74">
        <v>46521.25</v>
      </c>
      <c r="M5" s="74">
        <v>33509.089999999997</v>
      </c>
      <c r="N5" s="86">
        <v>21066.15</v>
      </c>
      <c r="O5" s="74">
        <v>42172.155495120001</v>
      </c>
      <c r="P5" s="74">
        <v>59422.089286460003</v>
      </c>
      <c r="Q5" s="74">
        <v>55672.752055049998</v>
      </c>
      <c r="R5" s="74">
        <v>40189.320489669997</v>
      </c>
      <c r="S5" s="74">
        <v>40068.310433049999</v>
      </c>
      <c r="T5" s="74">
        <v>29890.167596070001</v>
      </c>
      <c r="U5" s="74">
        <v>23963.05151428</v>
      </c>
      <c r="V5" s="73">
        <v>8086.8821080199996</v>
      </c>
      <c r="W5" s="74">
        <v>8493.5750162000004</v>
      </c>
      <c r="X5" s="74">
        <v>12030.695786280001</v>
      </c>
      <c r="Y5" s="86">
        <v>11543.4847298</v>
      </c>
      <c r="Z5" s="74">
        <v>8323.7294752500002</v>
      </c>
      <c r="AA5" s="74">
        <v>10020.514933529999</v>
      </c>
      <c r="AB5" s="74">
        <v>10376.440804419999</v>
      </c>
      <c r="AC5" s="86">
        <v>10635.474999030001</v>
      </c>
    </row>
    <row r="6" spans="1:29" s="62" customFormat="1" ht="38.25" customHeight="1">
      <c r="A6" s="75" t="s">
        <v>1909</v>
      </c>
      <c r="B6" s="73">
        <v>10430.450000000001</v>
      </c>
      <c r="C6" s="74">
        <v>16154.55</v>
      </c>
      <c r="D6" s="74">
        <v>21988.43</v>
      </c>
      <c r="E6" s="74">
        <v>38493.24</v>
      </c>
      <c r="F6" s="74">
        <v>57495.94</v>
      </c>
      <c r="G6" s="74">
        <v>42216.67</v>
      </c>
      <c r="H6" s="74">
        <v>63481.51</v>
      </c>
      <c r="I6" s="74">
        <v>57900.5</v>
      </c>
      <c r="J6" s="74">
        <v>72231.820000000007</v>
      </c>
      <c r="K6" s="74">
        <v>105204.03662321001</v>
      </c>
      <c r="L6" s="74">
        <v>58566.66</v>
      </c>
      <c r="M6" s="74">
        <v>66273.850000000006</v>
      </c>
      <c r="N6" s="86">
        <v>41682.339999999997</v>
      </c>
      <c r="O6" s="74">
        <v>46007.663744500001</v>
      </c>
      <c r="P6" s="74">
        <v>63542.344949099999</v>
      </c>
      <c r="Q6" s="74">
        <v>86630.331621937294</v>
      </c>
      <c r="R6" s="74">
        <v>75404.132042929996</v>
      </c>
      <c r="S6" s="74">
        <v>54275.943354199997</v>
      </c>
      <c r="T6" s="74">
        <v>42499.074202830001</v>
      </c>
      <c r="U6" s="74">
        <v>45075.477172863131</v>
      </c>
      <c r="V6" s="73">
        <v>16278.399811039</v>
      </c>
      <c r="W6" s="74">
        <v>15058.7712358222</v>
      </c>
      <c r="X6" s="74">
        <v>11771.5043362381</v>
      </c>
      <c r="Y6" s="86">
        <v>16181.003862719401</v>
      </c>
      <c r="Z6" s="74">
        <v>20739.492758909735</v>
      </c>
      <c r="AA6" s="74">
        <v>17539.1806225041</v>
      </c>
      <c r="AB6" s="74">
        <v>16713.953353665613</v>
      </c>
      <c r="AC6" s="86">
        <v>17914.395394330459</v>
      </c>
    </row>
    <row r="7" spans="1:29" ht="38.25" customHeight="1">
      <c r="A7" s="70" t="s">
        <v>1910</v>
      </c>
      <c r="B7" s="73">
        <v>15847.16</v>
      </c>
      <c r="C7" s="74">
        <v>24843.53</v>
      </c>
      <c r="D7" s="74">
        <v>24717.119999999999</v>
      </c>
      <c r="E7" s="74">
        <v>26040.16</v>
      </c>
      <c r="F7" s="74">
        <v>48080.24</v>
      </c>
      <c r="G7" s="74">
        <v>36513.08</v>
      </c>
      <c r="H7" s="74">
        <v>38618.15</v>
      </c>
      <c r="I7" s="74">
        <v>50421.83</v>
      </c>
      <c r="J7" s="74">
        <v>24864.44</v>
      </c>
      <c r="K7" s="74">
        <v>27619.88627875</v>
      </c>
      <c r="L7" s="74">
        <v>35519.17</v>
      </c>
      <c r="M7" s="74">
        <v>65417.05</v>
      </c>
      <c r="N7" s="86">
        <v>37204.199999999997</v>
      </c>
      <c r="O7" s="74">
        <v>44549.196081959999</v>
      </c>
      <c r="P7" s="74">
        <v>60915.37466935</v>
      </c>
      <c r="Q7" s="74">
        <v>65356.128969489997</v>
      </c>
      <c r="R7" s="74">
        <v>44888.834176600001</v>
      </c>
      <c r="S7" s="74">
        <v>41623.021186209997</v>
      </c>
      <c r="T7" s="74">
        <v>40992.078548949998</v>
      </c>
      <c r="U7" s="74">
        <v>31789.086918080004</v>
      </c>
      <c r="V7" s="73">
        <v>10336.620653079999</v>
      </c>
      <c r="W7" s="74">
        <v>9787.3132147899996</v>
      </c>
      <c r="X7" s="74">
        <v>8429.3978678300009</v>
      </c>
      <c r="Y7" s="86">
        <v>12051.972834210001</v>
      </c>
      <c r="Z7" s="74">
        <v>13908.86159678</v>
      </c>
      <c r="AA7" s="74">
        <v>12943.155509750002</v>
      </c>
      <c r="AB7" s="74">
        <v>8800.5271794500004</v>
      </c>
      <c r="AC7" s="86">
        <v>9938.0945514599989</v>
      </c>
    </row>
    <row r="8" spans="1:29" ht="38.25" customHeight="1">
      <c r="A8" s="75" t="s">
        <v>1911</v>
      </c>
      <c r="B8" s="73">
        <v>15342.24</v>
      </c>
      <c r="C8" s="74">
        <v>24309.83</v>
      </c>
      <c r="D8" s="74">
        <v>24321.56</v>
      </c>
      <c r="E8" s="74">
        <v>24356.68</v>
      </c>
      <c r="F8" s="74">
        <v>47022.64</v>
      </c>
      <c r="G8" s="74">
        <v>35801.94</v>
      </c>
      <c r="H8" s="74">
        <v>37446.71</v>
      </c>
      <c r="I8" s="74">
        <v>48774.68</v>
      </c>
      <c r="J8" s="74">
        <v>23091.15</v>
      </c>
      <c r="K8" s="74">
        <v>26295.37273092</v>
      </c>
      <c r="L8" s="74">
        <v>34095.03</v>
      </c>
      <c r="M8" s="74">
        <v>62371.88</v>
      </c>
      <c r="N8" s="86">
        <v>34814.79</v>
      </c>
      <c r="O8" s="74">
        <v>41422.59013017</v>
      </c>
      <c r="P8" s="74">
        <v>56331.12854985</v>
      </c>
      <c r="Q8" s="74">
        <v>61147.605880479998</v>
      </c>
      <c r="R8" s="74">
        <v>42197.253186490001</v>
      </c>
      <c r="S8" s="74">
        <v>36204.865844779997</v>
      </c>
      <c r="T8" s="74">
        <v>32940.82756949</v>
      </c>
      <c r="U8" s="74">
        <v>27370.721572599996</v>
      </c>
      <c r="V8" s="73">
        <v>9009.9421515800004</v>
      </c>
      <c r="W8" s="74">
        <v>5711.9263512699999</v>
      </c>
      <c r="X8" s="74">
        <v>7305.9197371700002</v>
      </c>
      <c r="Y8" s="86">
        <v>10136.63465998</v>
      </c>
      <c r="Z8" s="74">
        <v>10538.190341989999</v>
      </c>
      <c r="AA8" s="74">
        <v>9934.3504258299999</v>
      </c>
      <c r="AB8" s="74">
        <v>5209.6934013399996</v>
      </c>
      <c r="AC8" s="86">
        <v>7112.6283049299991</v>
      </c>
    </row>
    <row r="9" spans="1:29" ht="38.25" customHeight="1">
      <c r="A9" s="75" t="s">
        <v>1909</v>
      </c>
      <c r="B9" s="73">
        <v>504.92</v>
      </c>
      <c r="C9" s="74">
        <v>533.70000000000005</v>
      </c>
      <c r="D9" s="74">
        <v>395.56</v>
      </c>
      <c r="E9" s="74">
        <v>1683.48</v>
      </c>
      <c r="F9" s="74">
        <v>1057.5999999999999</v>
      </c>
      <c r="G9" s="74">
        <v>711.14</v>
      </c>
      <c r="H9" s="74">
        <v>1171.44</v>
      </c>
      <c r="I9" s="74">
        <v>1647.15</v>
      </c>
      <c r="J9" s="74">
        <v>1773.29</v>
      </c>
      <c r="K9" s="74">
        <v>1324.5135478300001</v>
      </c>
      <c r="L9" s="74">
        <v>1424.14</v>
      </c>
      <c r="M9" s="74">
        <v>3045.17</v>
      </c>
      <c r="N9" s="86">
        <v>2389.41</v>
      </c>
      <c r="O9" s="74">
        <v>3126.6059517899998</v>
      </c>
      <c r="P9" s="74">
        <v>4584.2461194999996</v>
      </c>
      <c r="Q9" s="74">
        <v>4208.5230890100001</v>
      </c>
      <c r="R9" s="74">
        <v>2691.5809901100001</v>
      </c>
      <c r="S9" s="74">
        <v>5418.1553414299997</v>
      </c>
      <c r="T9" s="74">
        <v>8051.2509794600001</v>
      </c>
      <c r="U9" s="74">
        <v>4418.3653454799996</v>
      </c>
      <c r="V9" s="73">
        <v>1326.6785015</v>
      </c>
      <c r="W9" s="74">
        <v>4075.3868635200001</v>
      </c>
      <c r="X9" s="74">
        <v>1123.47813066</v>
      </c>
      <c r="Y9" s="86">
        <v>1915.33817423</v>
      </c>
      <c r="Z9" s="74">
        <v>3370.6712547900001</v>
      </c>
      <c r="AA9" s="74">
        <v>3008.8050839200005</v>
      </c>
      <c r="AB9" s="74">
        <v>3590.8337781099999</v>
      </c>
      <c r="AC9" s="86">
        <v>2825.4662465299998</v>
      </c>
    </row>
    <row r="10" spans="1:29" ht="38.25" customHeight="1">
      <c r="A10" s="75" t="s">
        <v>1912</v>
      </c>
      <c r="B10" s="73">
        <v>9629.5</v>
      </c>
      <c r="C10" s="74">
        <v>10771.59</v>
      </c>
      <c r="D10" s="74">
        <v>12405.6</v>
      </c>
      <c r="E10" s="74">
        <v>11198.94</v>
      </c>
      <c r="F10" s="74">
        <v>2284.8300000000199</v>
      </c>
      <c r="G10" s="74">
        <v>-10751.4</v>
      </c>
      <c r="H10" s="74">
        <v>-9599.59</v>
      </c>
      <c r="I10" s="74">
        <v>-1568.96000000001</v>
      </c>
      <c r="J10" s="74">
        <v>23690.49</v>
      </c>
      <c r="K10" s="74">
        <v>14774.90940223</v>
      </c>
      <c r="L10" s="74">
        <v>12426.22</v>
      </c>
      <c r="M10" s="74">
        <v>-28862.79</v>
      </c>
      <c r="N10" s="86">
        <v>-13748.64</v>
      </c>
      <c r="O10" s="74">
        <v>749.565364949995</v>
      </c>
      <c r="P10" s="78">
        <v>3090.9607366099999</v>
      </c>
      <c r="Q10" s="74">
        <v>-5474.8538254300101</v>
      </c>
      <c r="R10" s="74">
        <v>-2007.93269682</v>
      </c>
      <c r="S10" s="74">
        <v>3863.4445882700002</v>
      </c>
      <c r="T10" s="74">
        <v>-3050.6599734199999</v>
      </c>
      <c r="U10" s="74">
        <v>-3407.6700583199995</v>
      </c>
      <c r="V10" s="77">
        <v>-923.06004356000005</v>
      </c>
      <c r="W10" s="78">
        <v>2781.64866493</v>
      </c>
      <c r="X10" s="78">
        <v>4724.7760491099998</v>
      </c>
      <c r="Y10" s="87">
        <v>1406.85006982</v>
      </c>
      <c r="Z10" s="78">
        <v>-2214.4608667399998</v>
      </c>
      <c r="AA10" s="78">
        <v>86.164507699998921</v>
      </c>
      <c r="AB10" s="78">
        <v>5166.7474030800004</v>
      </c>
      <c r="AC10" s="87">
        <v>3522.8466941000011</v>
      </c>
    </row>
    <row r="11" spans="1:29" ht="38.25" customHeight="1" thickBot="1">
      <c r="A11" s="76" t="s">
        <v>1913</v>
      </c>
      <c r="B11" s="77">
        <v>9925.5300000000007</v>
      </c>
      <c r="C11" s="78">
        <v>15620.85</v>
      </c>
      <c r="D11" s="78">
        <v>21592.87</v>
      </c>
      <c r="E11" s="78">
        <v>36809.760000000002</v>
      </c>
      <c r="F11" s="78">
        <v>56438.34</v>
      </c>
      <c r="G11" s="78">
        <v>41505.53</v>
      </c>
      <c r="H11" s="78">
        <v>62310.07</v>
      </c>
      <c r="I11" s="78">
        <v>56253.35</v>
      </c>
      <c r="J11" s="78">
        <v>70458.53</v>
      </c>
      <c r="K11" s="78">
        <v>103879.52307538</v>
      </c>
      <c r="L11" s="78">
        <v>57142.52</v>
      </c>
      <c r="M11" s="78">
        <v>63228.68</v>
      </c>
      <c r="N11" s="87">
        <v>39292.93</v>
      </c>
      <c r="O11" s="78">
        <v>42881.057792710002</v>
      </c>
      <c r="P11" s="88">
        <v>58958.0988296</v>
      </c>
      <c r="Q11" s="74">
        <v>82421.808532927302</v>
      </c>
      <c r="R11" s="74">
        <v>72712.551052819996</v>
      </c>
      <c r="S11" s="74">
        <v>48857.788012769997</v>
      </c>
      <c r="T11" s="74">
        <v>34447.823223369996</v>
      </c>
      <c r="U11" s="74">
        <v>40657.111827383131</v>
      </c>
      <c r="V11" s="93">
        <v>14951.721309539</v>
      </c>
      <c r="W11" s="88">
        <v>10983.3843723022</v>
      </c>
      <c r="X11" s="88">
        <v>10648.0262055781</v>
      </c>
      <c r="Y11" s="88">
        <v>14265.6656884894</v>
      </c>
      <c r="Z11" s="93">
        <v>17368.821504119733</v>
      </c>
      <c r="AA11" s="88">
        <v>14530.3755385841</v>
      </c>
      <c r="AB11" s="88">
        <v>13123.119575555611</v>
      </c>
      <c r="AC11" s="99">
        <v>18611.775841900457</v>
      </c>
    </row>
    <row r="12" spans="1:29" ht="19.5" customHeight="1" thickBot="1">
      <c r="A12" s="79" t="s">
        <v>1914</v>
      </c>
      <c r="B12" s="80">
        <v>19555.03</v>
      </c>
      <c r="C12" s="81">
        <v>26392.44</v>
      </c>
      <c r="D12" s="81">
        <v>33998.47</v>
      </c>
      <c r="E12" s="81">
        <v>48008.7</v>
      </c>
      <c r="F12" s="81">
        <v>58723.17</v>
      </c>
      <c r="G12" s="81">
        <v>30754.13</v>
      </c>
      <c r="H12" s="81">
        <v>52710.48</v>
      </c>
      <c r="I12" s="81">
        <v>54684.39</v>
      </c>
      <c r="J12" s="81">
        <v>94149.02</v>
      </c>
      <c r="K12" s="81">
        <v>118654.43247761</v>
      </c>
      <c r="L12" s="81">
        <v>69568.740000000005</v>
      </c>
      <c r="M12" s="81">
        <v>34365.89</v>
      </c>
      <c r="N12" s="89">
        <v>25544.29</v>
      </c>
      <c r="O12" s="81">
        <v>43630.623157659997</v>
      </c>
      <c r="P12" s="90">
        <v>62049.059566210002</v>
      </c>
      <c r="Q12" s="94">
        <v>76946.954707497294</v>
      </c>
      <c r="R12" s="94">
        <v>70704.618356000006</v>
      </c>
      <c r="S12" s="94">
        <v>52721.232601039999</v>
      </c>
      <c r="T12" s="94">
        <v>31397.163249950001</v>
      </c>
      <c r="U12" s="95">
        <v>37249.441769063131</v>
      </c>
      <c r="V12" s="96">
        <v>14028.661265979001</v>
      </c>
      <c r="W12" s="90">
        <v>13765.033037232201</v>
      </c>
      <c r="X12" s="90">
        <v>15372.8022546881</v>
      </c>
      <c r="Y12" s="97">
        <v>15672.515758309401</v>
      </c>
      <c r="Z12" s="100">
        <v>15154.360637379734</v>
      </c>
      <c r="AA12" s="90">
        <v>14616.540046284099</v>
      </c>
      <c r="AB12" s="90">
        <v>18289.866978635611</v>
      </c>
      <c r="AC12" s="97">
        <v>21437.242088430456</v>
      </c>
    </row>
    <row r="13" spans="1:29" s="63" customFormat="1">
      <c r="A13" s="9" t="s">
        <v>288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74"/>
      <c r="T13" s="74"/>
      <c r="U13" s="74"/>
      <c r="V13" s="82"/>
      <c r="W13" s="82"/>
      <c r="X13" s="82"/>
      <c r="Y13" s="82"/>
      <c r="Z13" s="82"/>
      <c r="AA13" s="82"/>
      <c r="AB13" s="82"/>
      <c r="AC13" s="82"/>
    </row>
    <row r="14" spans="1:29"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</row>
  </sheetData>
  <hyperlinks>
    <hyperlink ref="A1" location="Menu!A1" display="Return to Menu" xr:uid="{DA2D537A-0F1E-4D0A-9200-9BADB4623D19}"/>
  </hyperlinks>
  <printOptions horizontalCentered="1"/>
  <pageMargins left="0.25" right="0.25" top="0.5" bottom="0.25" header="0" footer="0"/>
  <pageSetup paperSize="7" scale="69" orientation="landscape" r:id="rId1"/>
  <headerFooter alignWithMargins="0"/>
  <colBreaks count="1" manualBreakCount="1">
    <brk id="13" max="13" man="1"/>
  </col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DFA5C-7E04-49DC-9C6E-C27F393712E2}">
  <dimension ref="A1:AP45"/>
  <sheetViews>
    <sheetView view="pageBreakPreview" zoomScale="90" zoomScaleNormal="100" workbookViewId="0">
      <pane xSplit="1" ySplit="4" topLeftCell="AG15" activePane="bottomRight" state="frozen"/>
      <selection activeCell="O48" sqref="O48"/>
      <selection pane="topRight" activeCell="O48" sqref="O48"/>
      <selection pane="bottomLeft" activeCell="O48" sqref="O48"/>
      <selection pane="bottomRight"/>
    </sheetView>
  </sheetViews>
  <sheetFormatPr defaultColWidth="12.25" defaultRowHeight="15"/>
  <cols>
    <col min="1" max="1" width="36.625" style="4" customWidth="1"/>
    <col min="2" max="6" width="11.625" style="5" customWidth="1"/>
    <col min="7" max="8" width="12" style="5" customWidth="1"/>
    <col min="9" max="9" width="11.625" style="5" customWidth="1"/>
    <col min="10" max="17" width="12" style="5" customWidth="1"/>
    <col min="18" max="19" width="11.625" style="5" customWidth="1"/>
    <col min="20" max="22" width="12" style="5" customWidth="1"/>
    <col min="23" max="27" width="13.625" style="5" customWidth="1"/>
    <col min="28" max="28" width="12.875" style="5" customWidth="1"/>
    <col min="29" max="31" width="12.25" style="5"/>
    <col min="32" max="32" width="12.875" style="5" customWidth="1"/>
    <col min="33" max="35" width="12.25" style="5"/>
    <col min="36" max="36" width="12.875" style="5" customWidth="1"/>
    <col min="37" max="16384" width="12.25" style="5"/>
  </cols>
  <sheetData>
    <row r="1" spans="1:27" ht="26.25">
      <c r="A1" s="6" t="s">
        <v>85</v>
      </c>
      <c r="N1" s="6"/>
    </row>
    <row r="2" spans="1:27" s="34" customFormat="1" ht="19.5" thickBot="1">
      <c r="A2" s="7" t="s">
        <v>1915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7"/>
      <c r="O2" s="36"/>
      <c r="P2" s="36"/>
      <c r="Q2" s="36"/>
      <c r="R2" s="36"/>
      <c r="S2" s="36"/>
      <c r="T2" s="36"/>
      <c r="U2" s="36"/>
      <c r="V2" s="36"/>
    </row>
    <row r="3" spans="1:27" s="2" customFormat="1" ht="15.6" customHeight="1">
      <c r="A3" s="37"/>
      <c r="B3" s="1263">
        <v>2010</v>
      </c>
      <c r="C3" s="1264"/>
      <c r="D3" s="1264"/>
      <c r="E3" s="1266"/>
      <c r="F3" s="1263">
        <v>2011</v>
      </c>
      <c r="G3" s="1264"/>
      <c r="H3" s="1264"/>
      <c r="I3" s="1266"/>
      <c r="J3" s="1263">
        <v>2012</v>
      </c>
      <c r="K3" s="1264"/>
      <c r="L3" s="1264"/>
      <c r="M3" s="1266"/>
      <c r="N3" s="1263">
        <v>2013</v>
      </c>
      <c r="O3" s="1264"/>
      <c r="P3" s="1264"/>
      <c r="Q3" s="1266"/>
      <c r="R3" s="1263">
        <v>2014</v>
      </c>
      <c r="S3" s="1264"/>
      <c r="T3" s="1264"/>
      <c r="U3" s="1266"/>
      <c r="V3" s="55">
        <v>2015</v>
      </c>
      <c r="W3" s="1263">
        <v>2015</v>
      </c>
      <c r="X3" s="1264"/>
      <c r="Y3" s="1266"/>
      <c r="Z3" s="1263">
        <v>2016</v>
      </c>
      <c r="AA3" s="1265"/>
    </row>
    <row r="4" spans="1:27" s="2" customFormat="1" ht="15.75">
      <c r="A4" s="38"/>
      <c r="B4" s="39" t="s">
        <v>1259</v>
      </c>
      <c r="C4" s="39" t="s">
        <v>1260</v>
      </c>
      <c r="D4" s="39" t="s">
        <v>1261</v>
      </c>
      <c r="E4" s="39" t="s">
        <v>1262</v>
      </c>
      <c r="F4" s="39" t="s">
        <v>1259</v>
      </c>
      <c r="G4" s="39" t="s">
        <v>1260</v>
      </c>
      <c r="H4" s="39" t="s">
        <v>1261</v>
      </c>
      <c r="I4" s="39" t="s">
        <v>1262</v>
      </c>
      <c r="J4" s="39" t="s">
        <v>1259</v>
      </c>
      <c r="K4" s="39" t="s">
        <v>1260</v>
      </c>
      <c r="L4" s="49" t="s">
        <v>1261</v>
      </c>
      <c r="M4" s="39" t="s">
        <v>1262</v>
      </c>
      <c r="N4" s="39" t="s">
        <v>1259</v>
      </c>
      <c r="O4" s="50" t="s">
        <v>1260</v>
      </c>
      <c r="P4" s="39" t="s">
        <v>1261</v>
      </c>
      <c r="Q4" s="39" t="s">
        <v>1262</v>
      </c>
      <c r="R4" s="39" t="s">
        <v>1259</v>
      </c>
      <c r="S4" s="39" t="s">
        <v>1260</v>
      </c>
      <c r="T4" s="39" t="s">
        <v>1261</v>
      </c>
      <c r="U4" s="39" t="s">
        <v>1262</v>
      </c>
      <c r="V4" s="49" t="s">
        <v>1259</v>
      </c>
      <c r="W4" s="39" t="s">
        <v>1260</v>
      </c>
      <c r="X4" s="39" t="s">
        <v>1261</v>
      </c>
      <c r="Y4" s="39" t="s">
        <v>1262</v>
      </c>
      <c r="Z4" s="39" t="s">
        <v>1259</v>
      </c>
      <c r="AA4" s="49" t="s">
        <v>1260</v>
      </c>
    </row>
    <row r="5" spans="1:27" s="15" customFormat="1" ht="15.75">
      <c r="A5" s="40" t="s">
        <v>1916</v>
      </c>
      <c r="B5" s="41">
        <v>66.434117900000004</v>
      </c>
      <c r="C5" s="41">
        <v>197.17330512000001</v>
      </c>
      <c r="D5" s="41">
        <v>294.28089853</v>
      </c>
      <c r="E5" s="41">
        <v>110.46256077</v>
      </c>
      <c r="F5" s="41">
        <v>536.76354364999997</v>
      </c>
      <c r="G5" s="41">
        <v>427.33673026999998</v>
      </c>
      <c r="H5" s="41">
        <v>177.46324059</v>
      </c>
      <c r="I5" s="41">
        <v>357.34348075999998</v>
      </c>
      <c r="J5" s="41">
        <v>511.98675916000002</v>
      </c>
      <c r="K5" s="41">
        <v>195.35621327000001</v>
      </c>
      <c r="L5" s="51">
        <v>459.65611640999998</v>
      </c>
      <c r="M5" s="41">
        <v>812.33405816000004</v>
      </c>
      <c r="N5" s="41">
        <v>541.31166542999995</v>
      </c>
      <c r="O5" s="52">
        <v>785.94484868999996</v>
      </c>
      <c r="P5" s="41">
        <v>203.62309178000001</v>
      </c>
      <c r="Q5" s="41">
        <v>115.22842213</v>
      </c>
      <c r="R5" s="41">
        <v>495.993967</v>
      </c>
      <c r="S5" s="41">
        <v>479.01180348999998</v>
      </c>
      <c r="T5" s="41">
        <v>549.49504094999998</v>
      </c>
      <c r="U5" s="41">
        <v>767.96543294000003</v>
      </c>
      <c r="V5" s="51">
        <v>413.67962118000003</v>
      </c>
      <c r="W5" s="41">
        <v>218.57170335999999</v>
      </c>
      <c r="X5" s="41">
        <v>715.85710226000003</v>
      </c>
      <c r="Y5" s="41">
        <v>120.98478986000001</v>
      </c>
      <c r="Z5" s="41">
        <v>173.72957693000001</v>
      </c>
      <c r="AA5" s="51">
        <v>187.86879327</v>
      </c>
    </row>
    <row r="6" spans="1:27" s="15" customFormat="1" ht="15.75">
      <c r="A6" s="40" t="s">
        <v>1917</v>
      </c>
      <c r="B6" s="41">
        <v>7.4983440000000003</v>
      </c>
      <c r="C6" s="41">
        <v>15.03695752</v>
      </c>
      <c r="D6" s="41">
        <v>5.0131951800000003</v>
      </c>
      <c r="E6" s="41">
        <v>33.03737666</v>
      </c>
      <c r="F6" s="41">
        <v>16.967210000000001</v>
      </c>
      <c r="G6" s="41">
        <v>42.197030580000003</v>
      </c>
      <c r="H6" s="41">
        <v>162.71715609</v>
      </c>
      <c r="I6" s="41">
        <v>32.557900019999998</v>
      </c>
      <c r="J6" s="41">
        <v>12.506112999999999</v>
      </c>
      <c r="K6" s="41">
        <v>18.885502710000001</v>
      </c>
      <c r="L6" s="51">
        <v>9.0953528000000006</v>
      </c>
      <c r="M6" s="41">
        <v>27.371663040000001</v>
      </c>
      <c r="N6" s="41">
        <v>20.10880062</v>
      </c>
      <c r="O6" s="52">
        <v>0.20093346000000001</v>
      </c>
      <c r="P6" s="41">
        <v>0.64784070000000005</v>
      </c>
      <c r="Q6" s="41">
        <v>9.1081835800000004</v>
      </c>
      <c r="R6" s="41">
        <v>0.3</v>
      </c>
      <c r="S6" s="41">
        <v>11.406443250000001</v>
      </c>
      <c r="T6" s="41">
        <v>0.29383300000000001</v>
      </c>
      <c r="U6" s="41">
        <v>1.02858933</v>
      </c>
      <c r="V6" s="51">
        <v>5.0939999999999999E-2</v>
      </c>
      <c r="W6" s="41">
        <v>0.12994001999999999</v>
      </c>
      <c r="X6" s="41">
        <v>1.8554915199999999</v>
      </c>
      <c r="Y6" s="41">
        <v>2.1740360000000001</v>
      </c>
      <c r="Z6" s="41">
        <v>0.72618351999999997</v>
      </c>
      <c r="AA6" s="51">
        <v>2.0811679399999998</v>
      </c>
    </row>
    <row r="7" spans="1:27" s="15" customFormat="1" ht="15.75">
      <c r="A7" s="40" t="s">
        <v>1918</v>
      </c>
      <c r="B7" s="41">
        <v>927.58411701</v>
      </c>
      <c r="C7" s="41">
        <v>580.57652567000002</v>
      </c>
      <c r="D7" s="41">
        <v>631.94904928000005</v>
      </c>
      <c r="E7" s="41">
        <v>842.89059507000002</v>
      </c>
      <c r="F7" s="41">
        <v>940.29807877999997</v>
      </c>
      <c r="G7" s="41">
        <v>1068.3177272400001</v>
      </c>
      <c r="H7" s="41">
        <v>812.12214675999996</v>
      </c>
      <c r="I7" s="41">
        <v>870.76759918000005</v>
      </c>
      <c r="J7" s="41">
        <v>2634.49740673</v>
      </c>
      <c r="K7" s="41">
        <v>1991.0411866699999</v>
      </c>
      <c r="L7" s="51">
        <v>2984.2526017999999</v>
      </c>
      <c r="M7" s="41">
        <v>4046.0447402899999</v>
      </c>
      <c r="N7" s="41">
        <v>4930.5503734499998</v>
      </c>
      <c r="O7" s="52">
        <v>5683.3605172799998</v>
      </c>
      <c r="P7" s="41">
        <v>3532.5264474599999</v>
      </c>
      <c r="Q7" s="41">
        <v>2719.2869443999998</v>
      </c>
      <c r="R7" s="41">
        <v>2260.3607295900001</v>
      </c>
      <c r="S7" s="41">
        <v>3875.35240798</v>
      </c>
      <c r="T7" s="41">
        <v>3770.3714710899999</v>
      </c>
      <c r="U7" s="41">
        <v>1542.07634351</v>
      </c>
      <c r="V7" s="51">
        <v>1173.37681524</v>
      </c>
      <c r="W7" s="41">
        <v>1846.0783997999999</v>
      </c>
      <c r="X7" s="41">
        <v>879.96876507000002</v>
      </c>
      <c r="Y7" s="41">
        <v>792.11643206999997</v>
      </c>
      <c r="Z7" s="41">
        <v>201.68605776000001</v>
      </c>
      <c r="AA7" s="51">
        <v>279.80518734999998</v>
      </c>
    </row>
    <row r="8" spans="1:27" s="15" customFormat="1" ht="15.75">
      <c r="A8" s="40" t="s">
        <v>1919</v>
      </c>
      <c r="B8" s="41">
        <v>0</v>
      </c>
      <c r="C8" s="41">
        <v>6.8476839999999997E-2</v>
      </c>
      <c r="D8" s="41">
        <v>0</v>
      </c>
      <c r="E8" s="41">
        <v>0</v>
      </c>
      <c r="F8" s="41">
        <v>0.1</v>
      </c>
      <c r="G8" s="41">
        <v>13.29823</v>
      </c>
      <c r="H8" s="41">
        <v>33.746959599999997</v>
      </c>
      <c r="I8" s="41">
        <v>19.344778030000001</v>
      </c>
      <c r="J8" s="41">
        <v>74.411013299999993</v>
      </c>
      <c r="K8" s="41">
        <v>131.80713556000001</v>
      </c>
      <c r="L8" s="51">
        <v>10.161925999999999</v>
      </c>
      <c r="M8" s="41">
        <v>368.79889037999999</v>
      </c>
      <c r="N8" s="41">
        <v>599.41915389999997</v>
      </c>
      <c r="O8" s="52">
        <v>150.73707899999999</v>
      </c>
      <c r="P8" s="41">
        <v>31.63595321</v>
      </c>
      <c r="Q8" s="41">
        <v>427.64555478</v>
      </c>
      <c r="R8" s="41">
        <v>490.10229125000001</v>
      </c>
      <c r="S8" s="41">
        <v>731.74499935999995</v>
      </c>
      <c r="T8" s="41">
        <v>1000.2772639999999</v>
      </c>
      <c r="U8" s="41">
        <v>229.48008960999999</v>
      </c>
      <c r="V8" s="51">
        <v>705.98135761000003</v>
      </c>
      <c r="W8" s="41">
        <v>100.53703967</v>
      </c>
      <c r="X8" s="41">
        <v>20.34220316</v>
      </c>
      <c r="Y8" s="41">
        <v>0.28335241999999999</v>
      </c>
      <c r="Z8" s="41">
        <v>1.4999899999999999</v>
      </c>
      <c r="AA8" s="51">
        <v>0</v>
      </c>
    </row>
    <row r="9" spans="1:27" s="15" customFormat="1" ht="31.5">
      <c r="A9" s="40" t="s">
        <v>1920</v>
      </c>
      <c r="B9" s="41">
        <v>124.6</v>
      </c>
      <c r="C9" s="41">
        <v>239.4032473</v>
      </c>
      <c r="D9" s="41">
        <v>271.06005099999999</v>
      </c>
      <c r="E9" s="41">
        <v>248.78090700000001</v>
      </c>
      <c r="F9" s="41">
        <v>74.692008999999999</v>
      </c>
      <c r="G9" s="41">
        <v>282.507408</v>
      </c>
      <c r="H9" s="41">
        <v>248.779436</v>
      </c>
      <c r="I9" s="41">
        <v>149.14783333</v>
      </c>
      <c r="J9" s="41">
        <v>246.73648084000001</v>
      </c>
      <c r="K9" s="41">
        <v>178.71355951999999</v>
      </c>
      <c r="L9" s="51">
        <v>512.70952338999996</v>
      </c>
      <c r="M9" s="41">
        <v>234.61040724</v>
      </c>
      <c r="N9" s="41">
        <v>220.53732934999999</v>
      </c>
      <c r="O9" s="52">
        <v>423.88818683</v>
      </c>
      <c r="P9" s="41">
        <v>171.78370516999999</v>
      </c>
      <c r="Q9" s="41">
        <v>248.83015318</v>
      </c>
      <c r="R9" s="41">
        <v>126.33757893000001</v>
      </c>
      <c r="S9" s="41">
        <v>310.03724930999999</v>
      </c>
      <c r="T9" s="41">
        <v>357.09866958999999</v>
      </c>
      <c r="U9" s="41">
        <v>231.54491861</v>
      </c>
      <c r="V9" s="51">
        <v>16.144603920000002</v>
      </c>
      <c r="W9" s="41">
        <v>286.89126346</v>
      </c>
      <c r="X9" s="41">
        <v>108.81939484</v>
      </c>
      <c r="Y9" s="41">
        <v>160.09998899999999</v>
      </c>
      <c r="Z9" s="41">
        <v>67.846626130000004</v>
      </c>
      <c r="AA9" s="51">
        <v>57.500990000000002</v>
      </c>
    </row>
    <row r="10" spans="1:27" s="15" customFormat="1" ht="15.75">
      <c r="A10" s="40" t="s">
        <v>1921</v>
      </c>
      <c r="B10" s="41">
        <v>0</v>
      </c>
      <c r="C10" s="41">
        <v>0</v>
      </c>
      <c r="D10" s="41">
        <v>0.15487500000000001</v>
      </c>
      <c r="E10" s="41">
        <v>0</v>
      </c>
      <c r="F10" s="41">
        <v>0</v>
      </c>
      <c r="G10" s="41">
        <v>0</v>
      </c>
      <c r="H10" s="41">
        <v>0</v>
      </c>
      <c r="I10" s="41">
        <v>1.3665091</v>
      </c>
      <c r="J10" s="41">
        <v>43.67190368</v>
      </c>
      <c r="K10" s="41">
        <v>0</v>
      </c>
      <c r="L10" s="51">
        <v>0.86553000000000002</v>
      </c>
      <c r="M10" s="41">
        <v>0</v>
      </c>
      <c r="N10" s="41">
        <v>0</v>
      </c>
      <c r="O10" s="52">
        <v>0</v>
      </c>
      <c r="P10" s="41">
        <v>0</v>
      </c>
      <c r="Q10" s="41">
        <v>0</v>
      </c>
      <c r="R10" s="41">
        <v>14.7</v>
      </c>
      <c r="S10" s="41">
        <v>1.3701087300000001</v>
      </c>
      <c r="T10" s="41">
        <v>5.0828810000000004</v>
      </c>
      <c r="U10" s="41">
        <v>0.87705299999999997</v>
      </c>
      <c r="V10" s="51">
        <v>0</v>
      </c>
      <c r="W10" s="41">
        <v>0</v>
      </c>
      <c r="X10" s="41">
        <v>0</v>
      </c>
      <c r="Y10" s="41">
        <v>0</v>
      </c>
      <c r="Z10" s="41">
        <v>0</v>
      </c>
      <c r="AA10" s="51">
        <v>0</v>
      </c>
    </row>
    <row r="11" spans="1:27" s="15" customFormat="1" ht="15.75">
      <c r="A11" s="40" t="s">
        <v>1922</v>
      </c>
      <c r="B11" s="41">
        <v>633.26716313999998</v>
      </c>
      <c r="C11" s="41">
        <v>306.53940640000002</v>
      </c>
      <c r="D11" s="41">
        <v>297.32054463999998</v>
      </c>
      <c r="E11" s="41">
        <v>160.34652038999999</v>
      </c>
      <c r="F11" s="41">
        <v>213.73770285000001</v>
      </c>
      <c r="G11" s="41">
        <v>732.21099930000003</v>
      </c>
      <c r="H11" s="41">
        <v>176.92139771000001</v>
      </c>
      <c r="I11" s="41">
        <v>488.42431011999997</v>
      </c>
      <c r="J11" s="41">
        <v>85.45234911</v>
      </c>
      <c r="K11" s="41">
        <v>315.06372689</v>
      </c>
      <c r="L11" s="51">
        <v>378.5421766</v>
      </c>
      <c r="M11" s="41">
        <v>355.06574459000001</v>
      </c>
      <c r="N11" s="41">
        <v>286.26742188999998</v>
      </c>
      <c r="O11" s="52">
        <v>766.29692304000002</v>
      </c>
      <c r="P11" s="41">
        <v>253.08659777</v>
      </c>
      <c r="Q11" s="41">
        <v>931.78012187000002</v>
      </c>
      <c r="R11" s="41">
        <v>450.64801950999998</v>
      </c>
      <c r="S11" s="41">
        <v>236.99019461</v>
      </c>
      <c r="T11" s="41">
        <v>349.92833274999998</v>
      </c>
      <c r="U11" s="41">
        <v>391.00120516999999</v>
      </c>
      <c r="V11" s="51">
        <v>406.17933216</v>
      </c>
      <c r="W11" s="41">
        <v>162.56572145999999</v>
      </c>
      <c r="X11" s="41">
        <v>696.38136558999997</v>
      </c>
      <c r="Y11" s="41">
        <v>420.83899463</v>
      </c>
      <c r="Z11" s="41">
        <v>241.81343446</v>
      </c>
      <c r="AA11" s="51">
        <v>573.22945138</v>
      </c>
    </row>
    <row r="12" spans="1:27" s="15" customFormat="1" ht="15.75">
      <c r="A12" s="40" t="s">
        <v>1923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51">
        <v>0</v>
      </c>
      <c r="M12" s="41">
        <v>30.034929999999999</v>
      </c>
      <c r="N12" s="41">
        <v>1.733975</v>
      </c>
      <c r="O12" s="52">
        <v>0</v>
      </c>
      <c r="P12" s="41">
        <v>0</v>
      </c>
      <c r="Q12" s="41">
        <v>2.4750000000000001</v>
      </c>
      <c r="R12" s="41">
        <v>0</v>
      </c>
      <c r="S12" s="41">
        <v>0</v>
      </c>
      <c r="T12" s="41">
        <v>0</v>
      </c>
      <c r="U12" s="41">
        <v>0</v>
      </c>
      <c r="V12" s="51">
        <v>0</v>
      </c>
      <c r="W12" s="41">
        <v>0.98999000000000004</v>
      </c>
      <c r="X12" s="41">
        <v>7.1126672500000003</v>
      </c>
      <c r="Y12" s="41">
        <v>0</v>
      </c>
      <c r="Z12" s="41">
        <v>0</v>
      </c>
      <c r="AA12" s="51">
        <v>0</v>
      </c>
    </row>
    <row r="13" spans="1:27" s="15" customFormat="1" ht="15.75">
      <c r="A13" s="40" t="s">
        <v>1924</v>
      </c>
      <c r="B13" s="41">
        <v>0.69799999999999995</v>
      </c>
      <c r="C13" s="41">
        <v>0.99986600000000003</v>
      </c>
      <c r="D13" s="41">
        <v>0.45339200000000002</v>
      </c>
      <c r="E13" s="41">
        <v>7.4149999999999994E-2</v>
      </c>
      <c r="F13" s="41">
        <v>24.372601450000001</v>
      </c>
      <c r="G13" s="41">
        <v>0</v>
      </c>
      <c r="H13" s="41">
        <v>0</v>
      </c>
      <c r="I13" s="41">
        <v>0.26771299999999998</v>
      </c>
      <c r="J13" s="41">
        <v>6.6852850000000004</v>
      </c>
      <c r="K13" s="41">
        <v>0.86973529000000005</v>
      </c>
      <c r="L13" s="51">
        <v>9.9921712500000002</v>
      </c>
      <c r="M13" s="41">
        <v>3.285866</v>
      </c>
      <c r="N13" s="41">
        <v>0.64339214</v>
      </c>
      <c r="O13" s="52">
        <v>38.639249390000003</v>
      </c>
      <c r="P13" s="41">
        <v>248.30426241999999</v>
      </c>
      <c r="Q13" s="41">
        <v>243.18443461999999</v>
      </c>
      <c r="R13" s="41">
        <v>93.56459065</v>
      </c>
      <c r="S13" s="41">
        <v>175.40338664999999</v>
      </c>
      <c r="T13" s="41">
        <v>515.31464822999999</v>
      </c>
      <c r="U13" s="41">
        <v>1335.76741324</v>
      </c>
      <c r="V13" s="51">
        <v>31.50825073</v>
      </c>
      <c r="W13" s="41">
        <v>117.84878126</v>
      </c>
      <c r="X13" s="41">
        <v>317.76730765999997</v>
      </c>
      <c r="Y13" s="41">
        <v>60.456761499999999</v>
      </c>
      <c r="Z13" s="41">
        <v>23.664715560000001</v>
      </c>
      <c r="AA13" s="51">
        <v>0.38362181000000001</v>
      </c>
    </row>
    <row r="14" spans="1:27" s="4" customFormat="1" ht="16.5" thickBot="1">
      <c r="A14" s="42" t="s">
        <v>90</v>
      </c>
      <c r="B14" s="43">
        <v>1760.08174205</v>
      </c>
      <c r="C14" s="43">
        <v>1339.79778485</v>
      </c>
      <c r="D14" s="43">
        <v>1500.23200563</v>
      </c>
      <c r="E14" s="43">
        <v>1395.5921098900001</v>
      </c>
      <c r="F14" s="43">
        <v>1806.93114573</v>
      </c>
      <c r="G14" s="43">
        <v>2565.8681253899999</v>
      </c>
      <c r="H14" s="43">
        <v>1611.7503367500001</v>
      </c>
      <c r="I14" s="43">
        <v>1919.22012354</v>
      </c>
      <c r="J14" s="43">
        <v>3615.94731082</v>
      </c>
      <c r="K14" s="43">
        <v>2831.73705991</v>
      </c>
      <c r="L14" s="53">
        <v>4365.2753982499999</v>
      </c>
      <c r="M14" s="43">
        <v>5877.5462997000004</v>
      </c>
      <c r="N14" s="53">
        <v>6600.5721117800003</v>
      </c>
      <c r="O14" s="43">
        <v>7849.0677376900003</v>
      </c>
      <c r="P14" s="43">
        <v>4441.6078985100003</v>
      </c>
      <c r="Q14" s="43">
        <v>4697.53881456</v>
      </c>
      <c r="R14" s="43">
        <v>3932.0071769299998</v>
      </c>
      <c r="S14" s="43">
        <v>5821.3165933800001</v>
      </c>
      <c r="T14" s="43">
        <v>6547.8621406100001</v>
      </c>
      <c r="U14" s="43">
        <v>4499.74104541</v>
      </c>
      <c r="V14" s="53">
        <v>2746.9209208399998</v>
      </c>
      <c r="W14" s="43">
        <v>2733.61283903</v>
      </c>
      <c r="X14" s="43">
        <v>2748.1042973499998</v>
      </c>
      <c r="Y14" s="43">
        <v>1556.95435548</v>
      </c>
      <c r="Z14" s="43">
        <v>710.96658435999996</v>
      </c>
      <c r="AA14" s="53">
        <v>1100.86921175</v>
      </c>
    </row>
    <row r="15" spans="1:27" ht="15.75">
      <c r="A15" s="44"/>
      <c r="N15" s="54"/>
    </row>
    <row r="16" spans="1:27" s="1" customFormat="1" ht="19.5" thickBot="1">
      <c r="A16" s="45" t="s">
        <v>1925</v>
      </c>
      <c r="N16" s="45"/>
      <c r="S16" s="58"/>
      <c r="T16" s="58"/>
      <c r="U16" s="58"/>
      <c r="V16" s="58"/>
    </row>
    <row r="17" spans="1:42" s="2" customFormat="1" ht="15.75">
      <c r="A17" s="37"/>
      <c r="B17" s="1263">
        <v>2016</v>
      </c>
      <c r="C17" s="1266"/>
      <c r="D17" s="1263">
        <v>2017</v>
      </c>
      <c r="E17" s="1264"/>
      <c r="F17" s="1264"/>
      <c r="G17" s="1266"/>
      <c r="H17" s="1263">
        <v>2018</v>
      </c>
      <c r="I17" s="1264"/>
      <c r="J17" s="1264"/>
      <c r="K17" s="1266"/>
      <c r="L17" s="55">
        <v>2019</v>
      </c>
      <c r="M17" s="1263">
        <v>2019</v>
      </c>
      <c r="N17" s="1264"/>
      <c r="O17" s="1266"/>
      <c r="P17" s="1263">
        <v>2020</v>
      </c>
      <c r="Q17" s="1264"/>
      <c r="R17" s="1264"/>
      <c r="S17" s="1266"/>
      <c r="T17" s="1263">
        <v>2021</v>
      </c>
      <c r="U17" s="1264"/>
      <c r="V17" s="1265"/>
      <c r="W17" s="59"/>
      <c r="X17" s="1263">
        <v>2022</v>
      </c>
      <c r="Y17" s="1264"/>
      <c r="Z17" s="1264"/>
      <c r="AA17" s="1265"/>
      <c r="AB17" s="1263">
        <v>2023</v>
      </c>
      <c r="AC17" s="1264"/>
      <c r="AD17" s="1264"/>
      <c r="AE17" s="1265"/>
      <c r="AF17" s="1263">
        <v>2024</v>
      </c>
      <c r="AG17" s="1264"/>
      <c r="AH17" s="1264"/>
      <c r="AI17" s="1265"/>
      <c r="AJ17" s="1263">
        <v>2025</v>
      </c>
      <c r="AK17" s="1264"/>
      <c r="AL17" s="1264"/>
      <c r="AM17" s="1265"/>
    </row>
    <row r="18" spans="1:42" s="2" customFormat="1" ht="15.75">
      <c r="A18" s="38"/>
      <c r="B18" s="39" t="s">
        <v>1261</v>
      </c>
      <c r="C18" s="39" t="s">
        <v>1262</v>
      </c>
      <c r="D18" s="39" t="s">
        <v>1259</v>
      </c>
      <c r="E18" s="39" t="s">
        <v>1260</v>
      </c>
      <c r="F18" s="39" t="s">
        <v>1261</v>
      </c>
      <c r="G18" s="39" t="s">
        <v>1262</v>
      </c>
      <c r="H18" s="39" t="s">
        <v>1259</v>
      </c>
      <c r="I18" s="39" t="s">
        <v>1260</v>
      </c>
      <c r="J18" s="39" t="s">
        <v>1261</v>
      </c>
      <c r="K18" s="39" t="s">
        <v>1262</v>
      </c>
      <c r="L18" s="49" t="s">
        <v>1259</v>
      </c>
      <c r="M18" s="39" t="s">
        <v>1260</v>
      </c>
      <c r="N18" s="39" t="s">
        <v>1261</v>
      </c>
      <c r="O18" s="50" t="s">
        <v>1262</v>
      </c>
      <c r="P18" s="39" t="s">
        <v>1259</v>
      </c>
      <c r="Q18" s="39" t="s">
        <v>1260</v>
      </c>
      <c r="R18" s="39" t="s">
        <v>1261</v>
      </c>
      <c r="S18" s="39" t="s">
        <v>1262</v>
      </c>
      <c r="T18" s="39" t="s">
        <v>1259</v>
      </c>
      <c r="U18" s="39" t="s">
        <v>1260</v>
      </c>
      <c r="V18" s="49" t="s">
        <v>1261</v>
      </c>
      <c r="W18" s="39" t="s">
        <v>1262</v>
      </c>
      <c r="X18" s="39" t="s">
        <v>1259</v>
      </c>
      <c r="Y18" s="39" t="s">
        <v>1260</v>
      </c>
      <c r="Z18" s="39" t="s">
        <v>1261</v>
      </c>
      <c r="AA18" s="49" t="s">
        <v>1262</v>
      </c>
      <c r="AB18" s="39" t="s">
        <v>1259</v>
      </c>
      <c r="AC18" s="39" t="s">
        <v>1260</v>
      </c>
      <c r="AD18" s="39" t="s">
        <v>1261</v>
      </c>
      <c r="AE18" s="49" t="s">
        <v>1262</v>
      </c>
      <c r="AF18" s="39" t="s">
        <v>1259</v>
      </c>
      <c r="AG18" s="39" t="s">
        <v>1260</v>
      </c>
      <c r="AH18" s="39" t="s">
        <v>1261</v>
      </c>
      <c r="AI18" s="49" t="s">
        <v>1262</v>
      </c>
      <c r="AJ18" s="39" t="s">
        <v>1259</v>
      </c>
      <c r="AK18" s="39" t="s">
        <v>1260</v>
      </c>
      <c r="AL18" s="39" t="s">
        <v>1261</v>
      </c>
      <c r="AM18" s="49" t="s">
        <v>1262</v>
      </c>
    </row>
    <row r="19" spans="1:42" ht="15.75">
      <c r="A19" s="40" t="s">
        <v>1916</v>
      </c>
      <c r="B19" s="41">
        <v>340.63979475000002</v>
      </c>
      <c r="C19" s="41">
        <v>357.29415485999999</v>
      </c>
      <c r="D19" s="41">
        <v>210.10160719000001</v>
      </c>
      <c r="E19" s="41">
        <v>292.70966557000003</v>
      </c>
      <c r="F19" s="41">
        <v>157.93944035999999</v>
      </c>
      <c r="G19" s="41">
        <v>377.94691483999998</v>
      </c>
      <c r="H19" s="41">
        <v>246.61507839999999</v>
      </c>
      <c r="I19" s="41">
        <v>337.12859863</v>
      </c>
      <c r="J19" s="41">
        <v>531.15585407000003</v>
      </c>
      <c r="K19" s="41">
        <v>173.3659103</v>
      </c>
      <c r="L19" s="51">
        <v>242.66553096999999</v>
      </c>
      <c r="M19" s="41">
        <v>222.88749476000001</v>
      </c>
      <c r="N19" s="41">
        <v>196.38142346999999</v>
      </c>
      <c r="O19" s="52">
        <v>249.55029041</v>
      </c>
      <c r="P19" s="41">
        <v>213.84393596999999</v>
      </c>
      <c r="Q19" s="41">
        <v>148.58999501</v>
      </c>
      <c r="R19" s="41">
        <v>414.79476592999998</v>
      </c>
      <c r="S19" s="41">
        <v>247.50305681</v>
      </c>
      <c r="T19" s="41">
        <v>148.560058900012</v>
      </c>
      <c r="U19" s="41">
        <v>77.973667370000001</v>
      </c>
      <c r="V19" s="51">
        <v>107.8120983</v>
      </c>
      <c r="W19" s="41">
        <v>358.23073792999998</v>
      </c>
      <c r="X19" s="41">
        <v>154.96683594999999</v>
      </c>
      <c r="Y19" s="41">
        <v>142.16267981999999</v>
      </c>
      <c r="Z19" s="41">
        <v>81.716479829999997</v>
      </c>
      <c r="AA19" s="51">
        <v>84.064484190000002</v>
      </c>
      <c r="AB19" s="41">
        <v>47.59186588</v>
      </c>
      <c r="AC19" s="41">
        <v>86.01538841</v>
      </c>
      <c r="AD19" s="41">
        <v>59.757486800000002</v>
      </c>
      <c r="AE19" s="51">
        <v>183.96031973999999</v>
      </c>
      <c r="AF19" s="41">
        <v>119.16647116999999</v>
      </c>
      <c r="AG19" s="41">
        <v>29.81923978</v>
      </c>
      <c r="AH19" s="41">
        <v>97.115822780000002</v>
      </c>
      <c r="AI19" s="51">
        <v>419.40800200000001</v>
      </c>
      <c r="AJ19" s="41">
        <v>124.31394094000001</v>
      </c>
      <c r="AK19" s="41">
        <v>140.40751662</v>
      </c>
      <c r="AL19" s="41">
        <v>281.60531063999997</v>
      </c>
      <c r="AM19" s="51">
        <v>321.96215706999999</v>
      </c>
      <c r="AP19" s="48"/>
    </row>
    <row r="20" spans="1:42" ht="15.75">
      <c r="A20" s="40" t="s">
        <v>1917</v>
      </c>
      <c r="B20" s="41">
        <v>0</v>
      </c>
      <c r="C20" s="41">
        <v>6.5549999999999997E-2</v>
      </c>
      <c r="D20" s="41">
        <v>1.2787242400000001</v>
      </c>
      <c r="E20" s="41">
        <v>0.3</v>
      </c>
      <c r="F20" s="41">
        <v>0.12622643</v>
      </c>
      <c r="G20" s="41">
        <v>0.613645</v>
      </c>
      <c r="H20" s="41">
        <v>4.9800000000000001E-3</v>
      </c>
      <c r="I20" s="41">
        <v>5.6333802400000001</v>
      </c>
      <c r="J20" s="41">
        <v>0</v>
      </c>
      <c r="K20" s="41">
        <v>0</v>
      </c>
      <c r="L20" s="51">
        <v>0.69924297000000002</v>
      </c>
      <c r="M20" s="41">
        <v>0</v>
      </c>
      <c r="N20" s="41">
        <v>3.6999379999999999</v>
      </c>
      <c r="O20" s="52">
        <v>7.69818069</v>
      </c>
      <c r="P20" s="41">
        <v>0.41017283999999998</v>
      </c>
      <c r="Q20" s="41">
        <v>0</v>
      </c>
      <c r="R20" s="41">
        <v>0</v>
      </c>
      <c r="S20" s="41">
        <v>2.5363080600000001</v>
      </c>
      <c r="T20" s="41">
        <v>6.2022899999999996</v>
      </c>
      <c r="U20" s="41">
        <v>0</v>
      </c>
      <c r="V20" s="51">
        <v>0</v>
      </c>
      <c r="W20" s="41">
        <v>0</v>
      </c>
      <c r="X20" s="41">
        <v>0</v>
      </c>
      <c r="Y20" s="41">
        <v>5</v>
      </c>
      <c r="Z20" s="41">
        <v>0</v>
      </c>
      <c r="AA20" s="51">
        <v>0.16275000000000001</v>
      </c>
      <c r="AB20" s="41">
        <v>1.2749999999999999E-2</v>
      </c>
      <c r="AC20" s="41">
        <v>1.2749999999999999E-2</v>
      </c>
      <c r="AD20" s="41">
        <v>1.2749999999999999E-2</v>
      </c>
      <c r="AE20" s="51">
        <v>1.2749999999999999E-2</v>
      </c>
      <c r="AF20" s="41">
        <v>1.2749999999999999E-2</v>
      </c>
      <c r="AG20" s="41">
        <v>8.5000000000000006E-3</v>
      </c>
      <c r="AH20" s="41">
        <v>6.7065366900000001</v>
      </c>
      <c r="AI20" s="51">
        <v>2.4727199999999998</v>
      </c>
      <c r="AJ20" s="41">
        <v>1.9776672800000001</v>
      </c>
      <c r="AK20" s="41">
        <v>2.263925</v>
      </c>
      <c r="AL20" s="41">
        <v>14.64036786</v>
      </c>
      <c r="AM20" s="51">
        <v>35.842129999999997</v>
      </c>
      <c r="AP20" s="48"/>
    </row>
    <row r="21" spans="1:42" ht="15.75">
      <c r="A21" s="40" t="s">
        <v>1918</v>
      </c>
      <c r="B21" s="41">
        <v>201.11756640999999</v>
      </c>
      <c r="C21" s="41">
        <v>176.44482221999999</v>
      </c>
      <c r="D21" s="41">
        <v>101.99477709</v>
      </c>
      <c r="E21" s="41">
        <v>570.73088591999999</v>
      </c>
      <c r="F21" s="41">
        <v>1932.0681639300001</v>
      </c>
      <c r="G21" s="41">
        <v>989.19551137999997</v>
      </c>
      <c r="H21" s="41">
        <v>701.60979167999994</v>
      </c>
      <c r="I21" s="41">
        <v>1048.38559528</v>
      </c>
      <c r="J21" s="41">
        <v>394.46822057999998</v>
      </c>
      <c r="K21" s="41">
        <v>311.93737077999998</v>
      </c>
      <c r="L21" s="51">
        <v>656.1944082</v>
      </c>
      <c r="M21" s="41">
        <v>496.83968055999998</v>
      </c>
      <c r="N21" s="41">
        <v>358.19155232999998</v>
      </c>
      <c r="O21" s="52">
        <v>353.65366563999999</v>
      </c>
      <c r="P21" s="41">
        <v>639.71752351999999</v>
      </c>
      <c r="Q21" s="41">
        <v>53.247956709999997</v>
      </c>
      <c r="R21" s="41">
        <v>44.104886950000001</v>
      </c>
      <c r="S21" s="41">
        <v>18.04915531</v>
      </c>
      <c r="T21" s="41">
        <v>26.878500191804999</v>
      </c>
      <c r="U21" s="41">
        <v>85.160707450000004</v>
      </c>
      <c r="V21" s="51">
        <v>56.495691739999998</v>
      </c>
      <c r="W21" s="41">
        <v>38.003094189999999</v>
      </c>
      <c r="X21" s="41">
        <v>31.779365429999999</v>
      </c>
      <c r="Y21" s="41">
        <v>12.71735404</v>
      </c>
      <c r="Z21" s="41">
        <v>7.20602374</v>
      </c>
      <c r="AA21" s="51">
        <v>4.8623513100000002</v>
      </c>
      <c r="AB21" s="41">
        <v>222.30757661999999</v>
      </c>
      <c r="AC21" s="41">
        <v>8.5194826300000006</v>
      </c>
      <c r="AD21" s="41">
        <v>8.3665505200000005</v>
      </c>
      <c r="AE21" s="51">
        <v>10.83185192</v>
      </c>
      <c r="AF21" s="41">
        <v>49.365397289999997</v>
      </c>
      <c r="AG21" s="41">
        <v>149.92942613</v>
      </c>
      <c r="AH21" s="41">
        <v>84.692665259999998</v>
      </c>
      <c r="AI21" s="51">
        <v>144.30070670000001</v>
      </c>
      <c r="AJ21" s="41">
        <v>117.33357675999999</v>
      </c>
      <c r="AK21" s="41">
        <v>145.17636610999998</v>
      </c>
      <c r="AL21" s="41">
        <v>328.09699128999995</v>
      </c>
      <c r="AM21" s="51">
        <v>433.04551692000001</v>
      </c>
      <c r="AP21" s="48"/>
    </row>
    <row r="22" spans="1:42" ht="15.75">
      <c r="A22" s="40" t="s">
        <v>1919</v>
      </c>
      <c r="B22" s="41">
        <v>368.99999996000003</v>
      </c>
      <c r="C22" s="41">
        <v>25.39997</v>
      </c>
      <c r="D22" s="41">
        <v>0</v>
      </c>
      <c r="E22" s="41">
        <v>101.82992363</v>
      </c>
      <c r="F22" s="41">
        <v>115.434144</v>
      </c>
      <c r="G22" s="41">
        <v>309.54390573000001</v>
      </c>
      <c r="H22" s="41">
        <v>335.87719170000003</v>
      </c>
      <c r="I22" s="41">
        <v>400.13919719</v>
      </c>
      <c r="J22" s="41">
        <v>37.47503502</v>
      </c>
      <c r="K22" s="41">
        <v>206.74002659000001</v>
      </c>
      <c r="L22" s="51">
        <v>565.65436794000004</v>
      </c>
      <c r="M22" s="41">
        <v>316.27831909999998</v>
      </c>
      <c r="N22" s="41">
        <v>91.597633889999997</v>
      </c>
      <c r="O22" s="52">
        <v>47.358903820000002</v>
      </c>
      <c r="P22" s="41">
        <v>231.21977458000001</v>
      </c>
      <c r="Q22" s="41">
        <v>0</v>
      </c>
      <c r="R22" s="41">
        <v>0</v>
      </c>
      <c r="S22" s="41">
        <v>0</v>
      </c>
      <c r="T22" s="41">
        <v>138.68542953999301</v>
      </c>
      <c r="U22" s="41">
        <v>14.53962099</v>
      </c>
      <c r="V22" s="51">
        <v>364.97056223999999</v>
      </c>
      <c r="W22" s="41">
        <v>45.909815080000001</v>
      </c>
      <c r="X22" s="41">
        <v>310.05910288000001</v>
      </c>
      <c r="Y22" s="41">
        <v>322.04234833999999</v>
      </c>
      <c r="Z22" s="41">
        <v>203.79524443</v>
      </c>
      <c r="AA22" s="51">
        <v>144.44261191000001</v>
      </c>
      <c r="AB22" s="41">
        <v>301.08061357000003</v>
      </c>
      <c r="AC22" s="41">
        <v>85.286977480000004</v>
      </c>
      <c r="AD22" s="41">
        <v>20.557913360000001</v>
      </c>
      <c r="AE22" s="51">
        <v>67.157373719999995</v>
      </c>
      <c r="AF22" s="41">
        <v>420.81455806999998</v>
      </c>
      <c r="AG22" s="41">
        <v>177.79377446000001</v>
      </c>
      <c r="AH22" s="41">
        <v>69.874861139999993</v>
      </c>
      <c r="AI22" s="51">
        <v>330.505</v>
      </c>
      <c r="AJ22" s="41">
        <v>877.41048338999997</v>
      </c>
      <c r="AK22" s="41">
        <v>469.71954289999996</v>
      </c>
      <c r="AL22" s="41">
        <v>1575.4882745799998</v>
      </c>
      <c r="AM22" s="51">
        <v>1970.0202925999999</v>
      </c>
      <c r="AP22" s="48"/>
    </row>
    <row r="23" spans="1:42" ht="31.5">
      <c r="A23" s="40" t="s">
        <v>1920</v>
      </c>
      <c r="B23" s="41">
        <v>350.19831289000001</v>
      </c>
      <c r="C23" s="41">
        <v>102.30843582999999</v>
      </c>
      <c r="D23" s="41">
        <v>211.6104268</v>
      </c>
      <c r="E23" s="41">
        <v>188.58500000000001</v>
      </c>
      <c r="F23" s="41">
        <v>730.52663380000001</v>
      </c>
      <c r="G23" s="41">
        <v>2178.7868352199998</v>
      </c>
      <c r="H23" s="41">
        <v>3527.6016283200001</v>
      </c>
      <c r="I23" s="41">
        <v>2670.9317310299998</v>
      </c>
      <c r="J23" s="41">
        <v>1291.1047172399999</v>
      </c>
      <c r="K23" s="41">
        <v>1242.07919135</v>
      </c>
      <c r="L23" s="51">
        <v>5924.1298126700003</v>
      </c>
      <c r="M23" s="41">
        <v>3479.77478505</v>
      </c>
      <c r="N23" s="41">
        <v>2549.7104251599999</v>
      </c>
      <c r="O23" s="52">
        <v>1482.57003029</v>
      </c>
      <c r="P23" s="41">
        <v>3438.53745527</v>
      </c>
      <c r="Q23" s="41">
        <v>332.07198783000001</v>
      </c>
      <c r="R23" s="41">
        <v>363.14521504999999</v>
      </c>
      <c r="S23" s="41">
        <v>17.104788939999999</v>
      </c>
      <c r="T23" s="41">
        <v>808.57438349999404</v>
      </c>
      <c r="U23" s="41">
        <v>451.66948408000002</v>
      </c>
      <c r="V23" s="51">
        <v>795.74300210000001</v>
      </c>
      <c r="W23" s="41">
        <v>558.95959269000002</v>
      </c>
      <c r="X23" s="41">
        <v>615.73926175999998</v>
      </c>
      <c r="Y23" s="41">
        <v>422.55810544000002</v>
      </c>
      <c r="Z23" s="41">
        <v>231.0778339</v>
      </c>
      <c r="AA23" s="51">
        <v>135.95983021999999</v>
      </c>
      <c r="AB23" s="41">
        <v>125.89518063</v>
      </c>
      <c r="AC23" s="41">
        <v>13.039765190000001</v>
      </c>
      <c r="AD23" s="41">
        <v>58.185085729999997</v>
      </c>
      <c r="AE23" s="51">
        <v>231.77522425999999</v>
      </c>
      <c r="AF23" s="41">
        <v>1605.4051871700001</v>
      </c>
      <c r="AG23" s="41">
        <v>1076.97762571</v>
      </c>
      <c r="AH23" s="41">
        <v>744.73891211</v>
      </c>
      <c r="AI23" s="51">
        <v>3524.3674982699999</v>
      </c>
      <c r="AJ23" s="41">
        <v>4209.86364847</v>
      </c>
      <c r="AK23" s="41">
        <v>3585.1375377099998</v>
      </c>
      <c r="AL23" s="41">
        <v>2950.3761866999998</v>
      </c>
      <c r="AM23" s="51">
        <v>3082.9649167699999</v>
      </c>
      <c r="AP23" s="48"/>
    </row>
    <row r="24" spans="1:42" ht="15.75">
      <c r="A24" s="40" t="s">
        <v>1921</v>
      </c>
      <c r="B24" s="41">
        <v>0</v>
      </c>
      <c r="C24" s="41">
        <v>0.16</v>
      </c>
      <c r="D24" s="41">
        <v>0</v>
      </c>
      <c r="E24" s="41">
        <v>285.64645992999999</v>
      </c>
      <c r="F24" s="41">
        <v>0</v>
      </c>
      <c r="G24" s="41">
        <v>9.9999929999999999</v>
      </c>
      <c r="H24" s="41">
        <v>0</v>
      </c>
      <c r="I24" s="41">
        <v>0</v>
      </c>
      <c r="J24" s="41">
        <v>6.2910000000000004</v>
      </c>
      <c r="K24" s="41">
        <v>0.63270599999999999</v>
      </c>
      <c r="L24" s="51">
        <v>0</v>
      </c>
      <c r="M24" s="41">
        <v>0.11</v>
      </c>
      <c r="N24" s="41">
        <v>0</v>
      </c>
      <c r="O24" s="52">
        <v>0</v>
      </c>
      <c r="P24" s="41">
        <v>4.6288500000000003E-2</v>
      </c>
      <c r="Q24" s="41">
        <v>0</v>
      </c>
      <c r="R24" s="41">
        <v>0</v>
      </c>
      <c r="S24" s="41">
        <v>0</v>
      </c>
      <c r="T24" s="41">
        <v>0</v>
      </c>
      <c r="U24" s="41">
        <v>1.5</v>
      </c>
      <c r="V24" s="51">
        <v>0</v>
      </c>
      <c r="W24" s="41">
        <v>0.54923480000000002</v>
      </c>
      <c r="X24" s="41">
        <v>0</v>
      </c>
      <c r="Y24" s="41">
        <v>0</v>
      </c>
      <c r="Z24" s="41">
        <v>3.0127723099999999</v>
      </c>
      <c r="AA24" s="51">
        <v>0</v>
      </c>
      <c r="AB24" s="41">
        <v>0</v>
      </c>
      <c r="AC24" s="41">
        <v>0</v>
      </c>
      <c r="AD24" s="41">
        <v>0</v>
      </c>
      <c r="AE24" s="51">
        <v>0</v>
      </c>
      <c r="AF24" s="41">
        <v>0</v>
      </c>
      <c r="AG24" s="41">
        <v>0</v>
      </c>
      <c r="AH24" s="41">
        <v>0</v>
      </c>
      <c r="AI24" s="51">
        <v>0</v>
      </c>
      <c r="AJ24" s="41">
        <v>0</v>
      </c>
      <c r="AK24" s="41">
        <v>0</v>
      </c>
      <c r="AL24" s="41">
        <v>0</v>
      </c>
      <c r="AM24" s="51">
        <v>19.5</v>
      </c>
      <c r="AP24" s="48"/>
    </row>
    <row r="25" spans="1:42" ht="15.75">
      <c r="A25" s="40" t="s">
        <v>1922</v>
      </c>
      <c r="B25" s="41">
        <v>561.10015696000005</v>
      </c>
      <c r="C25" s="41">
        <v>1048.44773042</v>
      </c>
      <c r="D25" s="41">
        <v>369.28336395000002</v>
      </c>
      <c r="E25" s="41">
        <v>474.19224057999998</v>
      </c>
      <c r="F25" s="41">
        <v>959.65702433000001</v>
      </c>
      <c r="G25" s="41">
        <v>1091.2014372399999</v>
      </c>
      <c r="H25" s="41">
        <v>1268.66537419</v>
      </c>
      <c r="I25" s="41">
        <v>1121.6638837200001</v>
      </c>
      <c r="J25" s="41">
        <v>561.24184947000003</v>
      </c>
      <c r="K25" s="41">
        <v>733.08600810999997</v>
      </c>
      <c r="L25" s="51">
        <v>752.29064768000001</v>
      </c>
      <c r="M25" s="41">
        <v>890.95639054000003</v>
      </c>
      <c r="N25" s="41">
        <v>1774.87669411</v>
      </c>
      <c r="O25" s="52">
        <v>1480.9397791700001</v>
      </c>
      <c r="P25" s="41">
        <v>559.79229931999998</v>
      </c>
      <c r="Q25" s="41">
        <v>725.99992017</v>
      </c>
      <c r="R25" s="41">
        <v>624.44838442000002</v>
      </c>
      <c r="S25" s="41">
        <v>645.52559528999996</v>
      </c>
      <c r="T25" s="41">
        <v>759.99744108499999</v>
      </c>
      <c r="U25" s="41">
        <v>209.77358921999999</v>
      </c>
      <c r="V25" s="51">
        <v>334.35179958999998</v>
      </c>
      <c r="W25" s="41">
        <v>1074.38405371</v>
      </c>
      <c r="X25" s="41">
        <v>430.59194859000002</v>
      </c>
      <c r="Y25" s="41">
        <v>595.86654410000006</v>
      </c>
      <c r="Z25" s="41">
        <v>619.16085852000003</v>
      </c>
      <c r="AA25" s="51">
        <v>665.61218209000003</v>
      </c>
      <c r="AB25" s="41">
        <v>433.87194548000002</v>
      </c>
      <c r="AC25" s="41">
        <v>771.52618158999996</v>
      </c>
      <c r="AD25" s="41">
        <v>507.70953227000001</v>
      </c>
      <c r="AE25" s="51">
        <v>594.74689771999999</v>
      </c>
      <c r="AF25" s="41">
        <v>1151.1779770099999</v>
      </c>
      <c r="AG25" s="41">
        <v>1153.95828508</v>
      </c>
      <c r="AH25" s="41">
        <v>235.42491523999999</v>
      </c>
      <c r="AI25" s="51">
        <v>666.30396227000006</v>
      </c>
      <c r="AJ25" s="41">
        <v>311.17401586</v>
      </c>
      <c r="AK25" s="41">
        <v>774.80565410999998</v>
      </c>
      <c r="AL25" s="41">
        <v>864.56593600999997</v>
      </c>
      <c r="AM25" s="51">
        <v>536.19718128</v>
      </c>
      <c r="AP25" s="48"/>
    </row>
    <row r="26" spans="1:42" ht="15.75">
      <c r="A26" s="40" t="s">
        <v>1923</v>
      </c>
      <c r="B26" s="41">
        <v>0</v>
      </c>
      <c r="C26" s="41">
        <v>2.7519999999999999E-2</v>
      </c>
      <c r="D26" s="41">
        <v>3</v>
      </c>
      <c r="E26" s="41">
        <v>0</v>
      </c>
      <c r="F26" s="41">
        <v>0.51794885999999996</v>
      </c>
      <c r="G26" s="41">
        <v>0</v>
      </c>
      <c r="H26" s="41">
        <v>0</v>
      </c>
      <c r="I26" s="41">
        <v>0</v>
      </c>
      <c r="J26" s="41">
        <v>0</v>
      </c>
      <c r="K26" s="41">
        <v>1.0335467300000001</v>
      </c>
      <c r="L26" s="51">
        <v>0</v>
      </c>
      <c r="M26" s="41">
        <v>0</v>
      </c>
      <c r="N26" s="41">
        <v>0</v>
      </c>
      <c r="O26" s="52">
        <v>2.9590801999999998</v>
      </c>
      <c r="P26" s="41">
        <v>0.82482599999999995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51">
        <v>8.9999999999999998E-4</v>
      </c>
      <c r="W26" s="41">
        <v>6.5948583899999997</v>
      </c>
      <c r="X26" s="41">
        <v>0</v>
      </c>
      <c r="Y26" s="41">
        <v>0</v>
      </c>
      <c r="Z26" s="41">
        <v>3.7</v>
      </c>
      <c r="AA26" s="51">
        <v>5.6213118199999998</v>
      </c>
      <c r="AB26" s="41">
        <v>1.84050632</v>
      </c>
      <c r="AC26" s="41">
        <v>0</v>
      </c>
      <c r="AD26" s="41">
        <v>6.5000000000000002E-2</v>
      </c>
      <c r="AE26" s="51">
        <v>0</v>
      </c>
      <c r="AF26" s="41">
        <v>0</v>
      </c>
      <c r="AG26" s="41">
        <v>0</v>
      </c>
      <c r="AH26" s="41">
        <v>0.03</v>
      </c>
      <c r="AI26" s="51">
        <v>0</v>
      </c>
      <c r="AJ26" s="41">
        <v>0</v>
      </c>
      <c r="AK26" s="41">
        <v>0</v>
      </c>
      <c r="AL26" s="41">
        <v>0</v>
      </c>
      <c r="AM26" s="51">
        <v>5</v>
      </c>
      <c r="AP26" s="48"/>
    </row>
    <row r="27" spans="1:42" ht="15.75">
      <c r="A27" s="40" t="s">
        <v>1924</v>
      </c>
      <c r="B27" s="41">
        <v>5.9701490000000003E-2</v>
      </c>
      <c r="C27" s="41">
        <v>2.8327809400000001</v>
      </c>
      <c r="D27" s="41">
        <v>11</v>
      </c>
      <c r="E27" s="41">
        <v>0</v>
      </c>
      <c r="F27" s="41">
        <v>302.87971556999997</v>
      </c>
      <c r="G27" s="41">
        <v>425.71884814999999</v>
      </c>
      <c r="H27" s="41">
        <v>223.48609092000001</v>
      </c>
      <c r="I27" s="41">
        <v>11.233986850000001</v>
      </c>
      <c r="J27" s="41">
        <v>33.998958899999998</v>
      </c>
      <c r="K27" s="41">
        <v>16.17785782</v>
      </c>
      <c r="L27" s="51">
        <v>343.86029232999999</v>
      </c>
      <c r="M27" s="41">
        <v>413.36591109</v>
      </c>
      <c r="N27" s="41">
        <v>393.10367839999998</v>
      </c>
      <c r="O27" s="52">
        <v>177.65286735000001</v>
      </c>
      <c r="P27" s="41">
        <v>769.98659931999998</v>
      </c>
      <c r="Q27" s="41">
        <v>35.034999999999997</v>
      </c>
      <c r="R27" s="41">
        <v>14.993564989999999</v>
      </c>
      <c r="S27" s="41">
        <v>114.6</v>
      </c>
      <c r="T27" s="41">
        <v>16.989926990000001</v>
      </c>
      <c r="U27" s="41">
        <v>35</v>
      </c>
      <c r="V27" s="51">
        <v>72</v>
      </c>
      <c r="W27" s="41">
        <v>105</v>
      </c>
      <c r="X27" s="41">
        <v>30</v>
      </c>
      <c r="Y27" s="41">
        <v>35</v>
      </c>
      <c r="Z27" s="41">
        <v>10</v>
      </c>
      <c r="AA27" s="51">
        <v>20</v>
      </c>
      <c r="AB27" s="41">
        <v>4.4942999999999997E-2</v>
      </c>
      <c r="AC27" s="41">
        <v>65.809526860000005</v>
      </c>
      <c r="AD27" s="41">
        <v>0</v>
      </c>
      <c r="AE27" s="51">
        <v>0</v>
      </c>
      <c r="AF27" s="41">
        <v>30.07</v>
      </c>
      <c r="AG27" s="41">
        <v>16.008794380000001</v>
      </c>
      <c r="AH27" s="41">
        <v>14.07533847</v>
      </c>
      <c r="AI27" s="51">
        <v>1.8</v>
      </c>
      <c r="AJ27" s="41">
        <v>0</v>
      </c>
      <c r="AK27" s="41">
        <v>2.9913512500000001</v>
      </c>
      <c r="AL27" s="41">
        <v>0</v>
      </c>
      <c r="AM27" s="51">
        <v>38.949187500000001</v>
      </c>
      <c r="AP27" s="48"/>
    </row>
    <row r="28" spans="1:42" s="4" customFormat="1" ht="16.5" thickBot="1">
      <c r="A28" s="42" t="s">
        <v>90</v>
      </c>
      <c r="B28" s="43">
        <v>1822.1155324599999</v>
      </c>
      <c r="C28" s="43">
        <v>1712.98096427</v>
      </c>
      <c r="D28" s="43">
        <v>908.26889927000002</v>
      </c>
      <c r="E28" s="43">
        <v>1913.99417563</v>
      </c>
      <c r="F28" s="43">
        <v>4199.1492972799997</v>
      </c>
      <c r="G28" s="43">
        <v>5383.0070905599996</v>
      </c>
      <c r="H28" s="43">
        <f>SUM(H19:H27)</f>
        <v>6303.8601352099995</v>
      </c>
      <c r="I28" s="43">
        <f t="shared" ref="I28:N28" si="0">SUM(I19:I27)</f>
        <v>5595.1163729399996</v>
      </c>
      <c r="J28" s="43">
        <f t="shared" si="0"/>
        <v>2855.7356352800002</v>
      </c>
      <c r="K28" s="43">
        <f t="shared" si="0"/>
        <v>2685.0526176800004</v>
      </c>
      <c r="L28" s="53">
        <f t="shared" si="0"/>
        <v>8485.4943027600002</v>
      </c>
      <c r="M28" s="43">
        <f t="shared" si="0"/>
        <v>5820.2125810999996</v>
      </c>
      <c r="N28" s="43">
        <f t="shared" si="0"/>
        <v>5367.5613453599999</v>
      </c>
      <c r="O28" s="56">
        <v>3802.3827975700001</v>
      </c>
      <c r="P28" s="43">
        <v>5854.3788753199997</v>
      </c>
      <c r="Q28" s="43">
        <v>1294.9448597200001</v>
      </c>
      <c r="R28" s="43">
        <v>1461.48681734</v>
      </c>
      <c r="S28" s="43">
        <v>1045.31890441</v>
      </c>
      <c r="T28" s="43">
        <v>1905.8880302068001</v>
      </c>
      <c r="U28" s="43">
        <v>875.61706910999999</v>
      </c>
      <c r="V28" s="53">
        <v>1731.37405397</v>
      </c>
      <c r="W28" s="43">
        <v>2187.6313867899999</v>
      </c>
      <c r="X28" s="43">
        <v>1573.1365146099999</v>
      </c>
      <c r="Y28" s="43">
        <v>1535.3470317399999</v>
      </c>
      <c r="Z28" s="43">
        <v>1159.66921273</v>
      </c>
      <c r="AA28" s="53">
        <v>1060.72552154</v>
      </c>
      <c r="AB28" s="43">
        <v>1132.6453815</v>
      </c>
      <c r="AC28" s="43">
        <v>1030.21007216</v>
      </c>
      <c r="AD28" s="43">
        <v>654.65431867999996</v>
      </c>
      <c r="AE28" s="53">
        <v>1088.48441736</v>
      </c>
      <c r="AF28" s="43">
        <v>3376.01234071</v>
      </c>
      <c r="AG28" s="43">
        <v>2604.4956455400002</v>
      </c>
      <c r="AH28" s="43">
        <v>1252.6590516900001</v>
      </c>
      <c r="AI28" s="53">
        <v>5089.1578892400003</v>
      </c>
      <c r="AJ28" s="43">
        <v>5642.0733327000007</v>
      </c>
      <c r="AK28" s="43">
        <v>5120.5018936999995</v>
      </c>
      <c r="AL28" s="43">
        <v>6014.7730670800011</v>
      </c>
      <c r="AM28" s="53">
        <v>6443.4813821399994</v>
      </c>
    </row>
    <row r="29" spans="1:42" s="35" customFormat="1" ht="13.5">
      <c r="A29" s="9" t="s">
        <v>288</v>
      </c>
      <c r="B29" s="46"/>
      <c r="C29" s="46"/>
      <c r="P29" s="57"/>
      <c r="Q29" s="57"/>
      <c r="R29" s="57"/>
      <c r="S29" s="57"/>
      <c r="T29" s="57"/>
      <c r="U29" s="57"/>
      <c r="V29" s="57"/>
      <c r="W29" s="57"/>
    </row>
    <row r="30" spans="1:42">
      <c r="H30" s="47"/>
      <c r="I30" s="47"/>
      <c r="J30" s="47"/>
      <c r="K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</row>
    <row r="31" spans="1:42"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</row>
    <row r="32" spans="1:42">
      <c r="B32" s="48"/>
      <c r="C32" s="48"/>
      <c r="D32" s="48"/>
      <c r="E32" s="48"/>
      <c r="F32" s="48"/>
      <c r="G32" s="48"/>
      <c r="H32" s="48"/>
      <c r="K32" s="48"/>
      <c r="L32" s="48"/>
      <c r="M32" s="48"/>
      <c r="O32" s="48"/>
      <c r="P32" s="48"/>
      <c r="Q32" s="48"/>
      <c r="R32" s="48"/>
      <c r="S32" s="48"/>
      <c r="T32" s="48"/>
      <c r="U32" s="48"/>
      <c r="V32" s="48"/>
      <c r="W32" s="48"/>
      <c r="X32" s="48"/>
    </row>
    <row r="35" spans="7:8">
      <c r="G35" s="48"/>
      <c r="H35" s="48"/>
    </row>
    <row r="36" spans="7:8">
      <c r="G36" s="46"/>
      <c r="H36" s="48"/>
    </row>
    <row r="37" spans="7:8">
      <c r="G37" s="46"/>
      <c r="H37" s="48"/>
    </row>
    <row r="38" spans="7:8">
      <c r="G38" s="46"/>
      <c r="H38" s="48"/>
    </row>
    <row r="39" spans="7:8">
      <c r="G39" s="46"/>
      <c r="H39" s="48"/>
    </row>
    <row r="40" spans="7:8">
      <c r="G40" s="46"/>
      <c r="H40" s="48"/>
    </row>
    <row r="41" spans="7:8">
      <c r="G41" s="46"/>
      <c r="H41" s="48"/>
    </row>
    <row r="42" spans="7:8">
      <c r="G42" s="46"/>
      <c r="H42" s="48"/>
    </row>
    <row r="43" spans="7:8">
      <c r="G43" s="46"/>
      <c r="H43" s="48"/>
    </row>
    <row r="44" spans="7:8">
      <c r="G44" s="46"/>
      <c r="H44" s="48"/>
    </row>
    <row r="45" spans="7:8">
      <c r="G45" s="46"/>
      <c r="H45" s="48"/>
    </row>
  </sheetData>
  <mergeCells count="17">
    <mergeCell ref="W3:Y3"/>
    <mergeCell ref="AB17:AE17"/>
    <mergeCell ref="AF17:AI17"/>
    <mergeCell ref="AJ17:AM17"/>
    <mergeCell ref="Z3:AA3"/>
    <mergeCell ref="B17:C17"/>
    <mergeCell ref="D17:G17"/>
    <mergeCell ref="H17:K17"/>
    <mergeCell ref="M17:O17"/>
    <mergeCell ref="P17:S17"/>
    <mergeCell ref="T17:V17"/>
    <mergeCell ref="X17:AA17"/>
    <mergeCell ref="B3:E3"/>
    <mergeCell ref="F3:I3"/>
    <mergeCell ref="J3:M3"/>
    <mergeCell ref="N3:Q3"/>
    <mergeCell ref="R3:U3"/>
  </mergeCells>
  <hyperlinks>
    <hyperlink ref="A1" location="Menu!A1" display="Return to Menu" xr:uid="{52AABDDA-DF8E-427D-87E9-FEA96E226E82}"/>
  </hyperlinks>
  <printOptions horizontalCentered="1"/>
  <pageMargins left="0.25" right="0.25" top="0.5" bottom="0.25" header="0" footer="0"/>
  <pageSetup paperSize="7" scale="36" orientation="landscape" r:id="rId1"/>
  <headerFooter alignWithMargins="0"/>
  <colBreaks count="1" manualBreakCount="1">
    <brk id="12" max="28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8E0AE-7974-411B-A44D-E0D3EFC0C413}">
  <dimension ref="A1:BO61"/>
  <sheetViews>
    <sheetView view="pageBreakPreview" zoomScale="80" zoomScaleNormal="100" workbookViewId="0">
      <pane xSplit="1" ySplit="4" topLeftCell="BC5" activePane="bottomRight" state="frozen"/>
      <selection activeCell="O48" sqref="O48"/>
      <selection pane="topRight" activeCell="O48" sqref="O48"/>
      <selection pane="bottomLeft" activeCell="O48" sqref="O48"/>
      <selection pane="bottomRight"/>
    </sheetView>
  </sheetViews>
  <sheetFormatPr defaultColWidth="8.875" defaultRowHeight="15"/>
  <cols>
    <col min="1" max="1" width="26.625" style="5" customWidth="1"/>
    <col min="2" max="25" width="10.25" style="5" customWidth="1"/>
    <col min="26" max="26" width="26.625" style="5" customWidth="1"/>
    <col min="27" max="38" width="10.25" style="5" hidden="1" customWidth="1"/>
    <col min="39" max="45" width="9" style="5" hidden="1" customWidth="1"/>
    <col min="46" max="46" width="10.125" style="5" hidden="1" customWidth="1"/>
    <col min="47" max="47" width="9" style="5" hidden="1" customWidth="1"/>
    <col min="48" max="48" width="7.375" style="5" hidden="1" customWidth="1"/>
    <col min="49" max="54" width="9" style="5" hidden="1" customWidth="1"/>
    <col min="55" max="56" width="10.125" style="5" bestFit="1" customWidth="1"/>
    <col min="57" max="57" width="9" style="5" customWidth="1"/>
    <col min="58" max="62" width="10.125" style="5" bestFit="1" customWidth="1"/>
    <col min="63" max="63" width="26.625" style="5" customWidth="1"/>
    <col min="64" max="67" width="10.125" style="1168" bestFit="1" customWidth="1"/>
    <col min="68" max="16384" width="8.875" style="5"/>
  </cols>
  <sheetData>
    <row r="1" spans="1:67" ht="26.25">
      <c r="A1" s="6" t="s">
        <v>85</v>
      </c>
      <c r="Z1" s="6" t="s">
        <v>85</v>
      </c>
      <c r="BL1" s="5"/>
      <c r="BM1" s="5"/>
      <c r="BN1" s="5"/>
      <c r="BO1" s="5"/>
    </row>
    <row r="2" spans="1:67" s="1" customFormat="1" ht="19.5" thickBot="1">
      <c r="A2" s="7" t="s">
        <v>1926</v>
      </c>
      <c r="Z2" s="7" t="s">
        <v>1926</v>
      </c>
      <c r="BK2" s="7"/>
    </row>
    <row r="3" spans="1:67" s="2" customFormat="1" ht="19.5" customHeight="1" thickBot="1">
      <c r="A3" s="18"/>
      <c r="B3" s="1274">
        <v>2010</v>
      </c>
      <c r="C3" s="1275"/>
      <c r="D3" s="1275"/>
      <c r="E3" s="1276"/>
      <c r="F3" s="1274">
        <v>2011</v>
      </c>
      <c r="G3" s="1275"/>
      <c r="H3" s="1275"/>
      <c r="I3" s="1276"/>
      <c r="J3" s="1274">
        <v>2012</v>
      </c>
      <c r="K3" s="1275"/>
      <c r="L3" s="1275"/>
      <c r="M3" s="1276"/>
      <c r="N3" s="1275">
        <v>2013</v>
      </c>
      <c r="O3" s="1275"/>
      <c r="P3" s="1275"/>
      <c r="Q3" s="1276"/>
      <c r="R3" s="1274">
        <v>2014</v>
      </c>
      <c r="S3" s="1275"/>
      <c r="T3" s="1275"/>
      <c r="U3" s="1276"/>
      <c r="V3" s="1274">
        <v>2015</v>
      </c>
      <c r="W3" s="1275">
        <v>2015</v>
      </c>
      <c r="X3" s="1275"/>
      <c r="Y3" s="1276"/>
      <c r="Z3" s="18"/>
      <c r="AA3" s="1274">
        <v>2016</v>
      </c>
      <c r="AB3" s="1275"/>
      <c r="AC3" s="1275"/>
      <c r="AD3" s="1276"/>
      <c r="AE3" s="1274">
        <v>2017</v>
      </c>
      <c r="AF3" s="1275"/>
      <c r="AG3" s="1275"/>
      <c r="AH3" s="1276"/>
      <c r="AI3" s="1274">
        <v>2018</v>
      </c>
      <c r="AJ3" s="1275"/>
      <c r="AK3" s="1275"/>
      <c r="AL3" s="1276"/>
      <c r="AM3" s="1274">
        <v>2019</v>
      </c>
      <c r="AN3" s="1275"/>
      <c r="AO3" s="1275"/>
      <c r="AP3" s="1276"/>
      <c r="AQ3" s="1274">
        <v>2020</v>
      </c>
      <c r="AR3" s="1275"/>
      <c r="AS3" s="1275"/>
      <c r="AT3" s="1276"/>
      <c r="AU3" s="1274">
        <v>2021</v>
      </c>
      <c r="AV3" s="1275"/>
      <c r="AW3" s="1275"/>
      <c r="AX3" s="1276"/>
      <c r="AY3" s="1274">
        <v>2022</v>
      </c>
      <c r="AZ3" s="1275"/>
      <c r="BA3" s="1275"/>
      <c r="BB3" s="1276"/>
      <c r="BC3" s="1274">
        <v>2023</v>
      </c>
      <c r="BD3" s="1275"/>
      <c r="BE3" s="1275"/>
      <c r="BF3" s="1276"/>
      <c r="BG3" s="1274">
        <v>2024</v>
      </c>
      <c r="BH3" s="1275"/>
      <c r="BI3" s="1275"/>
      <c r="BJ3" s="1276"/>
      <c r="BK3" s="18"/>
      <c r="BL3" s="1274">
        <v>2025</v>
      </c>
      <c r="BM3" s="1275"/>
      <c r="BN3" s="1275"/>
      <c r="BO3" s="1276"/>
    </row>
    <row r="4" spans="1:67" s="14" customFormat="1" ht="19.5" customHeight="1" thickBot="1">
      <c r="A4" s="19"/>
      <c r="B4" s="20" t="s">
        <v>1259</v>
      </c>
      <c r="C4" s="21" t="s">
        <v>1260</v>
      </c>
      <c r="D4" s="21" t="s">
        <v>1261</v>
      </c>
      <c r="E4" s="22" t="s">
        <v>1262</v>
      </c>
      <c r="F4" s="20" t="s">
        <v>1259</v>
      </c>
      <c r="G4" s="21" t="s">
        <v>1260</v>
      </c>
      <c r="H4" s="21" t="s">
        <v>1261</v>
      </c>
      <c r="I4" s="22" t="s">
        <v>1262</v>
      </c>
      <c r="J4" s="20" t="s">
        <v>1259</v>
      </c>
      <c r="K4" s="21" t="s">
        <v>1260</v>
      </c>
      <c r="L4" s="21" t="s">
        <v>1261</v>
      </c>
      <c r="M4" s="22" t="s">
        <v>1262</v>
      </c>
      <c r="N4" s="31" t="s">
        <v>1259</v>
      </c>
      <c r="O4" s="21" t="s">
        <v>1260</v>
      </c>
      <c r="P4" s="21" t="s">
        <v>1261</v>
      </c>
      <c r="Q4" s="21" t="s">
        <v>1262</v>
      </c>
      <c r="R4" s="20" t="s">
        <v>1259</v>
      </c>
      <c r="S4" s="21" t="s">
        <v>1260</v>
      </c>
      <c r="T4" s="21" t="s">
        <v>1261</v>
      </c>
      <c r="U4" s="22" t="s">
        <v>1262</v>
      </c>
      <c r="V4" s="31" t="s">
        <v>1259</v>
      </c>
      <c r="W4" s="21" t="s">
        <v>1260</v>
      </c>
      <c r="X4" s="21" t="s">
        <v>1261</v>
      </c>
      <c r="Y4" s="22" t="s">
        <v>1262</v>
      </c>
      <c r="Z4" s="19"/>
      <c r="AA4" s="20" t="s">
        <v>1259</v>
      </c>
      <c r="AB4" s="21" t="s">
        <v>1260</v>
      </c>
      <c r="AC4" s="21" t="s">
        <v>1261</v>
      </c>
      <c r="AD4" s="22" t="s">
        <v>1262</v>
      </c>
      <c r="AE4" s="20" t="s">
        <v>1259</v>
      </c>
      <c r="AF4" s="21" t="s">
        <v>1260</v>
      </c>
      <c r="AG4" s="21" t="s">
        <v>1261</v>
      </c>
      <c r="AH4" s="22" t="s">
        <v>1262</v>
      </c>
      <c r="AI4" s="20" t="s">
        <v>1259</v>
      </c>
      <c r="AJ4" s="21" t="s">
        <v>1260</v>
      </c>
      <c r="AK4" s="21" t="s">
        <v>1261</v>
      </c>
      <c r="AL4" s="22" t="s">
        <v>1262</v>
      </c>
      <c r="AM4" s="20" t="s">
        <v>1259</v>
      </c>
      <c r="AN4" s="21" t="s">
        <v>1260</v>
      </c>
      <c r="AO4" s="21" t="s">
        <v>1261</v>
      </c>
      <c r="AP4" s="22" t="s">
        <v>1262</v>
      </c>
      <c r="AQ4" s="20" t="s">
        <v>1259</v>
      </c>
      <c r="AR4" s="21" t="s">
        <v>1260</v>
      </c>
      <c r="AS4" s="21" t="s">
        <v>1261</v>
      </c>
      <c r="AT4" s="22" t="s">
        <v>1262</v>
      </c>
      <c r="AU4" s="20" t="s">
        <v>1259</v>
      </c>
      <c r="AV4" s="21" t="s">
        <v>1260</v>
      </c>
      <c r="AW4" s="21" t="s">
        <v>1261</v>
      </c>
      <c r="AX4" s="22" t="s">
        <v>1262</v>
      </c>
      <c r="AY4" s="20" t="s">
        <v>1259</v>
      </c>
      <c r="AZ4" s="21" t="s">
        <v>1260</v>
      </c>
      <c r="BA4" s="21" t="s">
        <v>1261</v>
      </c>
      <c r="BB4" s="22" t="s">
        <v>1262</v>
      </c>
      <c r="BC4" s="20" t="s">
        <v>1259</v>
      </c>
      <c r="BD4" s="21" t="s">
        <v>1260</v>
      </c>
      <c r="BE4" s="21" t="s">
        <v>1261</v>
      </c>
      <c r="BF4" s="22" t="s">
        <v>1262</v>
      </c>
      <c r="BG4" s="20" t="s">
        <v>1259</v>
      </c>
      <c r="BH4" s="21" t="s">
        <v>1260</v>
      </c>
      <c r="BI4" s="21" t="s">
        <v>1261</v>
      </c>
      <c r="BJ4" s="22" t="s">
        <v>1262</v>
      </c>
      <c r="BK4" s="19"/>
      <c r="BL4" s="20" t="s">
        <v>1259</v>
      </c>
      <c r="BM4" s="21" t="s">
        <v>1260</v>
      </c>
      <c r="BN4" s="21" t="s">
        <v>1261</v>
      </c>
      <c r="BO4" s="22" t="s">
        <v>1262</v>
      </c>
    </row>
    <row r="5" spans="1:67" s="15" customFormat="1" ht="27.95" customHeight="1">
      <c r="A5" s="23" t="s">
        <v>1927</v>
      </c>
      <c r="B5" s="24">
        <v>0.67</v>
      </c>
      <c r="C5" s="25">
        <v>3.354752</v>
      </c>
      <c r="D5" s="25">
        <v>0.21998000000000001</v>
      </c>
      <c r="E5" s="25">
        <v>9.9979999999999999E-2</v>
      </c>
      <c r="F5" s="24">
        <v>0</v>
      </c>
      <c r="G5" s="25">
        <v>1.131578</v>
      </c>
      <c r="H5" s="25">
        <v>0.51019999999999999</v>
      </c>
      <c r="I5" s="25">
        <v>19.689397</v>
      </c>
      <c r="J5" s="24">
        <v>0.48968445999999999</v>
      </c>
      <c r="K5" s="25">
        <v>44.919423479999999</v>
      </c>
      <c r="L5" s="25">
        <v>7.2994947000000003</v>
      </c>
      <c r="M5" s="32">
        <v>24.037825000000002</v>
      </c>
      <c r="N5" s="24">
        <v>17.101911999999999</v>
      </c>
      <c r="O5" s="25">
        <v>30.790171000000001</v>
      </c>
      <c r="P5" s="25">
        <v>40.1</v>
      </c>
      <c r="Q5" s="25">
        <v>24.85</v>
      </c>
      <c r="R5" s="24">
        <v>15.074999999999999</v>
      </c>
      <c r="S5" s="25">
        <v>0.21909000000000001</v>
      </c>
      <c r="T5" s="25">
        <v>0.83386724999999995</v>
      </c>
      <c r="U5" s="32">
        <v>8.1940000000000008</v>
      </c>
      <c r="V5" s="24">
        <v>4.6749999999999998</v>
      </c>
      <c r="W5" s="25">
        <v>2.93</v>
      </c>
      <c r="X5" s="25">
        <v>95.100502509999998</v>
      </c>
      <c r="Y5" s="32">
        <v>0.5</v>
      </c>
      <c r="Z5" s="23" t="s">
        <v>1927</v>
      </c>
      <c r="AA5" s="24">
        <v>0.2</v>
      </c>
      <c r="AB5" s="25">
        <v>1</v>
      </c>
      <c r="AC5" s="25">
        <v>10.89843903</v>
      </c>
      <c r="AD5" s="32">
        <v>31.191635439999999</v>
      </c>
      <c r="AE5" s="24">
        <v>29.999980000000001</v>
      </c>
      <c r="AF5" s="25">
        <v>23.705078839999999</v>
      </c>
      <c r="AG5" s="25">
        <v>43.204793619999997</v>
      </c>
      <c r="AH5" s="32">
        <v>62.457344659999997</v>
      </c>
      <c r="AI5" s="24">
        <v>111.15648087</v>
      </c>
      <c r="AJ5" s="25">
        <v>104.97075270000001</v>
      </c>
      <c r="AK5" s="25">
        <v>23.308762860000002</v>
      </c>
      <c r="AL5" s="32">
        <v>60.526975020000002</v>
      </c>
      <c r="AM5" s="24">
        <v>124.261161</v>
      </c>
      <c r="AN5" s="25">
        <v>197.85217900000001</v>
      </c>
      <c r="AO5" s="25">
        <v>60.359397999999999</v>
      </c>
      <c r="AP5" s="32">
        <v>99.436419999999998</v>
      </c>
      <c r="AQ5" s="24">
        <v>54.168646350000003</v>
      </c>
      <c r="AR5" s="25">
        <v>48.751031300000001</v>
      </c>
      <c r="AS5" s="25">
        <v>51.708615909999999</v>
      </c>
      <c r="AT5" s="32">
        <v>146.14765618999999</v>
      </c>
      <c r="AU5" s="24">
        <v>66.403310050000002</v>
      </c>
      <c r="AV5" s="25">
        <v>28.910286920000001</v>
      </c>
      <c r="AW5" s="25">
        <v>32.928962660000003</v>
      </c>
      <c r="AX5" s="32">
        <v>31.67288009</v>
      </c>
      <c r="AY5" s="24">
        <v>1.7550049999999999</v>
      </c>
      <c r="AZ5" s="25">
        <v>57.41016492</v>
      </c>
      <c r="BA5" s="25">
        <v>29.6832402</v>
      </c>
      <c r="BB5" s="32">
        <v>6.9496200000000004</v>
      </c>
      <c r="BC5" s="24">
        <v>4.8399740099999997</v>
      </c>
      <c r="BD5" s="25">
        <v>10.01275</v>
      </c>
      <c r="BE5" s="25">
        <v>4.6367500000000001</v>
      </c>
      <c r="BF5" s="32">
        <v>0.417715</v>
      </c>
      <c r="BG5" s="24">
        <v>15.802198750000001</v>
      </c>
      <c r="BH5" s="25">
        <v>5.9135</v>
      </c>
      <c r="BI5" s="25">
        <v>13.705382</v>
      </c>
      <c r="BJ5" s="32">
        <v>16.235765000000001</v>
      </c>
      <c r="BK5" s="1126" t="s">
        <v>1994</v>
      </c>
      <c r="BL5" s="24">
        <v>0.14853</v>
      </c>
      <c r="BM5" s="25">
        <v>0</v>
      </c>
      <c r="BN5" s="25">
        <v>0</v>
      </c>
      <c r="BO5" s="32">
        <v>0</v>
      </c>
    </row>
    <row r="6" spans="1:67" s="15" customFormat="1" ht="18.95" customHeight="1">
      <c r="A6" s="23" t="s">
        <v>1928</v>
      </c>
      <c r="B6" s="24">
        <v>126.1</v>
      </c>
      <c r="C6" s="25">
        <v>244.88265634999999</v>
      </c>
      <c r="D6" s="25">
        <v>273.01756499999999</v>
      </c>
      <c r="E6" s="25">
        <v>265.42809899999997</v>
      </c>
      <c r="F6" s="24">
        <v>75.042008999999993</v>
      </c>
      <c r="G6" s="25">
        <v>325.99251500000003</v>
      </c>
      <c r="H6" s="25">
        <v>346.11331446000003</v>
      </c>
      <c r="I6" s="25">
        <v>386.77600999999999</v>
      </c>
      <c r="J6" s="24">
        <v>624.43592091000005</v>
      </c>
      <c r="K6" s="25">
        <v>323.36788531000002</v>
      </c>
      <c r="L6" s="25">
        <v>621.92203157999995</v>
      </c>
      <c r="M6" s="32">
        <v>471.17735769000001</v>
      </c>
      <c r="N6" s="24">
        <v>142.84405785000001</v>
      </c>
      <c r="O6" s="25">
        <v>405.47686535000003</v>
      </c>
      <c r="P6" s="25">
        <v>59.084473869999997</v>
      </c>
      <c r="Q6" s="25">
        <v>94.483166780000005</v>
      </c>
      <c r="R6" s="24">
        <v>104.93348794000001</v>
      </c>
      <c r="S6" s="25">
        <v>191.1028373</v>
      </c>
      <c r="T6" s="25">
        <v>330.98725538999997</v>
      </c>
      <c r="U6" s="32">
        <v>337.16457408999997</v>
      </c>
      <c r="V6" s="24">
        <v>114.89151802000001</v>
      </c>
      <c r="W6" s="25">
        <v>410.92090945000001</v>
      </c>
      <c r="X6" s="25">
        <v>244.24133849</v>
      </c>
      <c r="Y6" s="32">
        <v>193.4891834</v>
      </c>
      <c r="Z6" s="23" t="s">
        <v>1928</v>
      </c>
      <c r="AA6" s="24">
        <v>107.58025487</v>
      </c>
      <c r="AB6" s="25">
        <v>113.76716731</v>
      </c>
      <c r="AC6" s="25">
        <v>555.52495424000006</v>
      </c>
      <c r="AD6" s="32">
        <v>181.23781222</v>
      </c>
      <c r="AE6" s="24">
        <v>126.0005694</v>
      </c>
      <c r="AF6" s="25">
        <v>179.80477705999999</v>
      </c>
      <c r="AG6" s="25">
        <v>212.54587240000001</v>
      </c>
      <c r="AH6" s="32">
        <v>543.37221379000005</v>
      </c>
      <c r="AI6" s="24">
        <v>1180.8126005500001</v>
      </c>
      <c r="AJ6" s="25">
        <v>341.35208499999999</v>
      </c>
      <c r="AK6" s="25">
        <v>289.4387322</v>
      </c>
      <c r="AL6" s="32">
        <v>264.83004265</v>
      </c>
      <c r="AM6" s="24">
        <v>2851.0747381000001</v>
      </c>
      <c r="AN6" s="25">
        <v>1947.49802105</v>
      </c>
      <c r="AO6" s="25">
        <v>1756.82547634</v>
      </c>
      <c r="AP6" s="32">
        <v>825.05206764000002</v>
      </c>
      <c r="AQ6" s="24">
        <v>2990.2108855199999</v>
      </c>
      <c r="AR6" s="25">
        <v>140.18531307999999</v>
      </c>
      <c r="AS6" s="25">
        <v>384.39749701</v>
      </c>
      <c r="AT6" s="32">
        <v>236.27613474</v>
      </c>
      <c r="AU6" s="24">
        <v>703.93266922999999</v>
      </c>
      <c r="AV6" s="25">
        <v>296.51246271000002</v>
      </c>
      <c r="AW6" s="25">
        <v>460.39184978999998</v>
      </c>
      <c r="AX6" s="32">
        <v>237.82933911999999</v>
      </c>
      <c r="AY6" s="24">
        <v>818.84452850000002</v>
      </c>
      <c r="AZ6" s="25">
        <v>646.35722086999999</v>
      </c>
      <c r="BA6" s="25">
        <v>368.95202592999999</v>
      </c>
      <c r="BB6" s="32">
        <v>255.4508548</v>
      </c>
      <c r="BC6" s="24">
        <v>304.56238497999999</v>
      </c>
      <c r="BD6" s="25">
        <v>194.57655045999999</v>
      </c>
      <c r="BE6" s="25">
        <v>50.196693799999998</v>
      </c>
      <c r="BF6" s="32">
        <v>283.30492256999997</v>
      </c>
      <c r="BG6" s="24">
        <v>2067.4417114500002</v>
      </c>
      <c r="BH6" s="25">
        <v>1123.95190847</v>
      </c>
      <c r="BI6" s="25">
        <v>579.47913100000005</v>
      </c>
      <c r="BJ6" s="32">
        <v>3229.6170978700002</v>
      </c>
      <c r="BK6" s="23" t="s">
        <v>1995</v>
      </c>
      <c r="BL6" s="24">
        <v>24.153370600000002</v>
      </c>
      <c r="BM6" s="25">
        <v>67.235650419999999</v>
      </c>
      <c r="BN6" s="25">
        <v>24.670514000000001</v>
      </c>
      <c r="BO6" s="32">
        <v>51.193271799999998</v>
      </c>
    </row>
    <row r="7" spans="1:67" s="15" customFormat="1" ht="26.1" customHeight="1">
      <c r="A7" s="23" t="s">
        <v>1929</v>
      </c>
      <c r="B7" s="24">
        <v>17.122046999999998</v>
      </c>
      <c r="C7" s="25">
        <v>7.7095140000000004</v>
      </c>
      <c r="D7" s="25">
        <v>0</v>
      </c>
      <c r="E7" s="25">
        <v>0.99997899999999995</v>
      </c>
      <c r="F7" s="24">
        <v>58.5</v>
      </c>
      <c r="G7" s="25">
        <v>0</v>
      </c>
      <c r="H7" s="25">
        <v>0</v>
      </c>
      <c r="I7" s="25">
        <v>15.251981000000001</v>
      </c>
      <c r="J7" s="24">
        <v>0</v>
      </c>
      <c r="K7" s="25">
        <v>0.2</v>
      </c>
      <c r="L7" s="25">
        <v>12.00212674</v>
      </c>
      <c r="M7" s="32">
        <v>0.31554911000000002</v>
      </c>
      <c r="N7" s="24">
        <v>17.15073318</v>
      </c>
      <c r="O7" s="25">
        <v>16.730906109999999</v>
      </c>
      <c r="P7" s="25">
        <v>3.8194225300000002</v>
      </c>
      <c r="Q7" s="25">
        <v>0.75515973000000003</v>
      </c>
      <c r="R7" s="24">
        <v>0</v>
      </c>
      <c r="S7" s="25">
        <v>0</v>
      </c>
      <c r="T7" s="25">
        <v>0</v>
      </c>
      <c r="U7" s="32">
        <v>0</v>
      </c>
      <c r="V7" s="24">
        <v>0</v>
      </c>
      <c r="W7" s="25">
        <v>0</v>
      </c>
      <c r="X7" s="25">
        <v>9.0603014999999996</v>
      </c>
      <c r="Y7" s="32">
        <v>0</v>
      </c>
      <c r="Z7" s="23" t="s">
        <v>1930</v>
      </c>
      <c r="AA7" s="24"/>
      <c r="AB7" s="25"/>
      <c r="AC7" s="25"/>
      <c r="AD7" s="32"/>
      <c r="AE7" s="24"/>
      <c r="AF7" s="25"/>
      <c r="AG7" s="25"/>
      <c r="AH7" s="32"/>
      <c r="AI7" s="24"/>
      <c r="AJ7" s="25"/>
      <c r="AK7" s="25"/>
      <c r="AL7" s="32"/>
      <c r="AM7" s="24"/>
      <c r="AN7" s="25"/>
      <c r="AO7" s="25"/>
      <c r="AP7" s="32"/>
      <c r="AQ7" s="24"/>
      <c r="AR7" s="25"/>
      <c r="AS7" s="25"/>
      <c r="AT7" s="32"/>
      <c r="AU7" s="24"/>
      <c r="AV7" s="25"/>
      <c r="AW7" s="25"/>
      <c r="AX7" s="32"/>
      <c r="AY7" s="24"/>
      <c r="AZ7" s="25"/>
      <c r="BA7" s="25"/>
      <c r="BB7" s="32"/>
      <c r="BC7" s="24"/>
      <c r="BD7" s="25"/>
      <c r="BE7" s="25"/>
      <c r="BF7" s="32"/>
      <c r="BG7" s="24">
        <v>0</v>
      </c>
      <c r="BH7" s="25">
        <v>0</v>
      </c>
      <c r="BI7" s="25">
        <v>0</v>
      </c>
      <c r="BJ7" s="32">
        <v>3.4375000000000003E-2</v>
      </c>
      <c r="BK7" s="1126" t="s">
        <v>1996</v>
      </c>
      <c r="BL7" s="24">
        <v>0</v>
      </c>
      <c r="BM7" s="25">
        <v>0</v>
      </c>
      <c r="BN7" s="25">
        <v>3.5000000000000003E-2</v>
      </c>
      <c r="BO7" s="32">
        <v>0.28297600000000001</v>
      </c>
    </row>
    <row r="8" spans="1:67" s="15" customFormat="1" ht="18.95" customHeight="1">
      <c r="A8" s="23" t="s">
        <v>1931</v>
      </c>
      <c r="B8" s="24">
        <v>4.24759741</v>
      </c>
      <c r="C8" s="25">
        <v>3.4106287900000001</v>
      </c>
      <c r="D8" s="25">
        <v>5.0396487900000002</v>
      </c>
      <c r="E8" s="25">
        <v>28.598364220000001</v>
      </c>
      <c r="F8" s="24">
        <v>8.36870358</v>
      </c>
      <c r="G8" s="25">
        <v>7.2325340499999999</v>
      </c>
      <c r="H8" s="25">
        <v>18.75463551</v>
      </c>
      <c r="I8" s="25">
        <v>16.068149399999999</v>
      </c>
      <c r="J8" s="24">
        <v>25.944433180000001</v>
      </c>
      <c r="K8" s="25">
        <v>14.905257130000001</v>
      </c>
      <c r="L8" s="25">
        <v>6.9830013500000003</v>
      </c>
      <c r="M8" s="32">
        <v>16.36224421</v>
      </c>
      <c r="N8" s="24">
        <v>19.062814840000001</v>
      </c>
      <c r="O8" s="25">
        <v>4.4493014999999998</v>
      </c>
      <c r="P8" s="25">
        <v>22.641627660000001</v>
      </c>
      <c r="Q8" s="25">
        <v>9.0290836500000005</v>
      </c>
      <c r="R8" s="24">
        <v>10.630094980000001</v>
      </c>
      <c r="S8" s="25">
        <v>4.6174243500000003</v>
      </c>
      <c r="T8" s="25">
        <v>4.8797009999999998</v>
      </c>
      <c r="U8" s="32">
        <v>35.562029170000002</v>
      </c>
      <c r="V8" s="24">
        <v>4.54897624</v>
      </c>
      <c r="W8" s="25">
        <v>3.4101964599999999</v>
      </c>
      <c r="X8" s="25">
        <v>11.09609328</v>
      </c>
      <c r="Y8" s="32">
        <v>9.3797327700000004</v>
      </c>
      <c r="Z8" s="23" t="s">
        <v>1929</v>
      </c>
      <c r="AA8" s="24">
        <v>11.637157889999999</v>
      </c>
      <c r="AB8" s="25">
        <v>30.006431429999999</v>
      </c>
      <c r="AC8" s="25">
        <v>5.6300488399999997</v>
      </c>
      <c r="AD8" s="32">
        <v>25.67280315</v>
      </c>
      <c r="AE8" s="24">
        <v>16.05762545</v>
      </c>
      <c r="AF8" s="25">
        <v>4.8284229999999999</v>
      </c>
      <c r="AG8" s="25">
        <v>4</v>
      </c>
      <c r="AH8" s="32">
        <v>2.2999999999999998</v>
      </c>
      <c r="AI8" s="24">
        <v>1</v>
      </c>
      <c r="AJ8" s="25">
        <v>0.70106435</v>
      </c>
      <c r="AK8" s="25">
        <v>0.30499999999999999</v>
      </c>
      <c r="AL8" s="32">
        <v>2.8</v>
      </c>
      <c r="AM8" s="24">
        <v>0</v>
      </c>
      <c r="AN8" s="25">
        <v>24.9375</v>
      </c>
      <c r="AO8" s="25">
        <v>1.2499800000000001</v>
      </c>
      <c r="AP8" s="32">
        <v>3.97302095</v>
      </c>
      <c r="AQ8" s="24">
        <v>0</v>
      </c>
      <c r="AR8" s="25">
        <v>20</v>
      </c>
      <c r="AS8" s="25">
        <v>1.974728</v>
      </c>
      <c r="AT8" s="32">
        <v>8.4</v>
      </c>
      <c r="AU8" s="24">
        <v>0</v>
      </c>
      <c r="AV8" s="25">
        <v>0</v>
      </c>
      <c r="AW8" s="25">
        <v>0</v>
      </c>
      <c r="AX8" s="32">
        <v>0</v>
      </c>
      <c r="AY8" s="24">
        <v>0</v>
      </c>
      <c r="AZ8" s="25">
        <v>0</v>
      </c>
      <c r="BA8" s="25">
        <v>0.48249999999999998</v>
      </c>
      <c r="BB8" s="32">
        <v>6.5580310000000003E-2</v>
      </c>
      <c r="BC8" s="24">
        <v>0.65</v>
      </c>
      <c r="BD8" s="25">
        <v>0.25</v>
      </c>
      <c r="BE8" s="25">
        <v>0</v>
      </c>
      <c r="BF8" s="32">
        <v>0</v>
      </c>
      <c r="BG8" s="24">
        <v>0</v>
      </c>
      <c r="BH8" s="25">
        <v>0</v>
      </c>
      <c r="BI8" s="25">
        <v>0</v>
      </c>
      <c r="BJ8" s="32">
        <v>105.01616124</v>
      </c>
      <c r="BK8" s="23" t="s">
        <v>1997</v>
      </c>
      <c r="BL8" s="24">
        <v>0.72342499999999998</v>
      </c>
      <c r="BM8" s="25">
        <v>0</v>
      </c>
      <c r="BN8" s="25">
        <v>0</v>
      </c>
      <c r="BO8" s="32">
        <v>1.9955000000000001E-2</v>
      </c>
    </row>
    <row r="9" spans="1:67" s="15" customFormat="1" ht="18.95" customHeight="1">
      <c r="A9" s="23" t="s">
        <v>1932</v>
      </c>
      <c r="B9" s="24">
        <v>4.0200000000000001E-3</v>
      </c>
      <c r="C9" s="25">
        <v>5.4705749999999997E-2</v>
      </c>
      <c r="D9" s="25">
        <v>7.0047499999999999E-2</v>
      </c>
      <c r="E9" s="25">
        <v>0.11800825</v>
      </c>
      <c r="F9" s="24">
        <v>113.63125599999999</v>
      </c>
      <c r="G9" s="25">
        <v>0.17494399999999999</v>
      </c>
      <c r="H9" s="25">
        <v>0.40999493999999997</v>
      </c>
      <c r="I9" s="25">
        <v>0.7</v>
      </c>
      <c r="J9" s="24">
        <v>14.21133485</v>
      </c>
      <c r="K9" s="25">
        <v>3.3871123299999999</v>
      </c>
      <c r="L9" s="25">
        <v>61.299658370000003</v>
      </c>
      <c r="M9" s="32">
        <v>0.90997499999999998</v>
      </c>
      <c r="N9" s="24">
        <v>1.02</v>
      </c>
      <c r="O9" s="25">
        <v>22.567110249999999</v>
      </c>
      <c r="P9" s="25">
        <v>0.50899000000000005</v>
      </c>
      <c r="Q9" s="25">
        <v>12.808204</v>
      </c>
      <c r="R9" s="24">
        <v>5.0724783599999999</v>
      </c>
      <c r="S9" s="25">
        <v>6.9630219100000001</v>
      </c>
      <c r="T9" s="25">
        <v>7.7436609799999996</v>
      </c>
      <c r="U9" s="32">
        <v>8.9120419299999991</v>
      </c>
      <c r="V9" s="24">
        <v>0.75454663</v>
      </c>
      <c r="W9" s="25">
        <v>9.9959999999999993E-2</v>
      </c>
      <c r="X9" s="25">
        <v>0.230605</v>
      </c>
      <c r="Y9" s="32">
        <v>9.5602</v>
      </c>
      <c r="Z9" s="23" t="s">
        <v>1931</v>
      </c>
      <c r="AA9" s="24">
        <v>10.164918</v>
      </c>
      <c r="AB9" s="25">
        <v>14.94699606</v>
      </c>
      <c r="AC9" s="25">
        <v>3.6176988899999998</v>
      </c>
      <c r="AD9" s="32">
        <v>4.4412837100000004</v>
      </c>
      <c r="AE9" s="24">
        <v>1.56905961</v>
      </c>
      <c r="AF9" s="25">
        <v>1.7099800000000001</v>
      </c>
      <c r="AG9" s="25">
        <v>2.8115000000000001</v>
      </c>
      <c r="AH9" s="32">
        <v>92.799678</v>
      </c>
      <c r="AI9" s="24">
        <v>7.0124199000000003</v>
      </c>
      <c r="AJ9" s="25">
        <v>11.766865129999999</v>
      </c>
      <c r="AK9" s="25">
        <v>25.47381141</v>
      </c>
      <c r="AL9" s="32">
        <v>10.29665286</v>
      </c>
      <c r="AM9" s="24">
        <v>2.0658829999999999</v>
      </c>
      <c r="AN9" s="25">
        <v>13.383411130000001</v>
      </c>
      <c r="AO9" s="25">
        <v>8.0372278399999999</v>
      </c>
      <c r="AP9" s="32">
        <v>1.0196994399999999</v>
      </c>
      <c r="AQ9" s="24">
        <v>11.671127350000001</v>
      </c>
      <c r="AR9" s="25">
        <v>6.4008298999999997</v>
      </c>
      <c r="AS9" s="25">
        <v>2.2837483600000001</v>
      </c>
      <c r="AT9" s="32">
        <v>1.64248957</v>
      </c>
      <c r="AU9" s="24">
        <v>1.5016995200000001</v>
      </c>
      <c r="AV9" s="25">
        <v>0</v>
      </c>
      <c r="AW9" s="25">
        <v>2.1999999999999999E-2</v>
      </c>
      <c r="AX9" s="32">
        <v>0.80750606000000003</v>
      </c>
      <c r="AY9" s="24">
        <v>0.39997300000000002</v>
      </c>
      <c r="AZ9" s="25">
        <v>4.7091200899999999</v>
      </c>
      <c r="BA9" s="25">
        <v>2.7052610000000001</v>
      </c>
      <c r="BB9" s="32">
        <v>0</v>
      </c>
      <c r="BC9" s="24">
        <v>0</v>
      </c>
      <c r="BD9" s="25">
        <v>0</v>
      </c>
      <c r="BE9" s="25">
        <v>0.2</v>
      </c>
      <c r="BF9" s="32">
        <v>0.24615418</v>
      </c>
      <c r="BG9" s="24">
        <v>0.60504891999999999</v>
      </c>
      <c r="BH9" s="25">
        <v>0.1</v>
      </c>
      <c r="BI9" s="25">
        <v>0.36249999999999999</v>
      </c>
      <c r="BJ9" s="32">
        <v>65.138273999999996</v>
      </c>
      <c r="BK9" s="23" t="s">
        <v>1998</v>
      </c>
      <c r="BL9" s="24">
        <v>3127.9209970799998</v>
      </c>
      <c r="BM9" s="25">
        <v>3407.9669122199998</v>
      </c>
      <c r="BN9" s="25">
        <v>3142.6870307200002</v>
      </c>
      <c r="BO9" s="32">
        <v>3850.1354559899996</v>
      </c>
    </row>
    <row r="10" spans="1:67" s="15" customFormat="1" ht="18.95" customHeight="1">
      <c r="A10" s="23" t="s">
        <v>1933</v>
      </c>
      <c r="B10" s="24">
        <v>2.6645809300000001</v>
      </c>
      <c r="C10" s="25">
        <v>2.9999750000000001</v>
      </c>
      <c r="D10" s="25">
        <v>0</v>
      </c>
      <c r="E10" s="25">
        <v>3.7342779999999999E-2</v>
      </c>
      <c r="F10" s="24">
        <v>0</v>
      </c>
      <c r="G10" s="25">
        <v>0</v>
      </c>
      <c r="H10" s="25">
        <v>0</v>
      </c>
      <c r="I10" s="25">
        <v>1.6999899999999999</v>
      </c>
      <c r="J10" s="24">
        <v>22.007712399999999</v>
      </c>
      <c r="K10" s="25">
        <v>0.58789340000000001</v>
      </c>
      <c r="L10" s="25">
        <v>8.1240729999999992</v>
      </c>
      <c r="M10" s="32">
        <v>10.164887</v>
      </c>
      <c r="N10" s="24">
        <v>6.2417029299999998</v>
      </c>
      <c r="O10" s="25">
        <v>6.4801349999999994E-2</v>
      </c>
      <c r="P10" s="25">
        <v>0.20957354</v>
      </c>
      <c r="Q10" s="25">
        <v>5.7731480000000002E-2</v>
      </c>
      <c r="R10" s="24">
        <v>9.0621499999999997E-3</v>
      </c>
      <c r="S10" s="25">
        <v>1.0082302000000001</v>
      </c>
      <c r="T10" s="25">
        <v>39.240633729999999</v>
      </c>
      <c r="U10" s="32">
        <v>1.0044177999999999</v>
      </c>
      <c r="V10" s="24">
        <v>1.00869754</v>
      </c>
      <c r="W10" s="25">
        <v>5.9253800000000001E-3</v>
      </c>
      <c r="X10" s="25">
        <v>0.12546767</v>
      </c>
      <c r="Y10" s="32">
        <v>0.17092499999999999</v>
      </c>
      <c r="Z10" s="23" t="s">
        <v>1932</v>
      </c>
      <c r="AA10" s="24">
        <v>0.14334321999999999</v>
      </c>
      <c r="AB10" s="25">
        <v>0.20047999999999999</v>
      </c>
      <c r="AC10" s="25">
        <v>2.1429800000000001</v>
      </c>
      <c r="AD10" s="32">
        <v>0.44230095000000003</v>
      </c>
      <c r="AE10" s="24">
        <v>4.89446564</v>
      </c>
      <c r="AF10" s="25">
        <v>4.2037125</v>
      </c>
      <c r="AG10" s="25">
        <v>2.5250388899999998</v>
      </c>
      <c r="AH10" s="32">
        <v>2.2880134600000002</v>
      </c>
      <c r="AI10" s="24">
        <v>0.224</v>
      </c>
      <c r="AJ10" s="25">
        <v>1.825</v>
      </c>
      <c r="AK10" s="25">
        <v>0.91834543999999996</v>
      </c>
      <c r="AL10" s="32">
        <v>1.3109999999999999</v>
      </c>
      <c r="AM10" s="24">
        <v>1.1399999999999999</v>
      </c>
      <c r="AN10" s="25">
        <v>1.0549599999999999</v>
      </c>
      <c r="AO10" s="25">
        <v>1.6429996899999999</v>
      </c>
      <c r="AP10" s="32">
        <v>0.71987984000000005</v>
      </c>
      <c r="AQ10" s="24">
        <v>0.68177712999999995</v>
      </c>
      <c r="AR10" s="25">
        <v>0.35</v>
      </c>
      <c r="AS10" s="25">
        <v>1.34998</v>
      </c>
      <c r="AT10" s="32">
        <v>0.2887769</v>
      </c>
      <c r="AU10" s="24">
        <v>0.01</v>
      </c>
      <c r="AV10" s="25">
        <v>2.7330900000000002E-2</v>
      </c>
      <c r="AW10" s="25">
        <v>2.8245699900000001</v>
      </c>
      <c r="AX10" s="32">
        <v>0.112459</v>
      </c>
      <c r="AY10" s="24">
        <v>3.4438999999999997E-2</v>
      </c>
      <c r="AZ10" s="25">
        <v>6.6000000000000003E-2</v>
      </c>
      <c r="BA10" s="25">
        <v>0.02</v>
      </c>
      <c r="BB10" s="32">
        <v>0</v>
      </c>
      <c r="BC10" s="24">
        <v>2.2222220000000001E-2</v>
      </c>
      <c r="BD10" s="25">
        <v>0</v>
      </c>
      <c r="BE10" s="25">
        <v>4.9929319999999999E-2</v>
      </c>
      <c r="BF10" s="32">
        <v>0.5</v>
      </c>
      <c r="BG10" s="24">
        <v>0.29998000000000002</v>
      </c>
      <c r="BH10" s="25">
        <v>0</v>
      </c>
      <c r="BI10" s="25">
        <v>0.49831979999999998</v>
      </c>
      <c r="BJ10" s="32">
        <v>0</v>
      </c>
      <c r="BK10" s="23" t="s">
        <v>1999</v>
      </c>
      <c r="BL10" s="24">
        <v>0</v>
      </c>
      <c r="BM10" s="25">
        <v>0</v>
      </c>
      <c r="BN10" s="25">
        <v>0</v>
      </c>
      <c r="BO10" s="32">
        <v>0</v>
      </c>
    </row>
    <row r="11" spans="1:67" s="15" customFormat="1" ht="18.95" customHeight="1">
      <c r="A11" s="23" t="s">
        <v>1934</v>
      </c>
      <c r="B11" s="24">
        <v>0</v>
      </c>
      <c r="C11" s="25">
        <v>3.3596613999999998</v>
      </c>
      <c r="D11" s="25">
        <v>2.6861299999999999</v>
      </c>
      <c r="E11" s="25">
        <v>1.9939552</v>
      </c>
      <c r="F11" s="24">
        <v>0.91342900000000005</v>
      </c>
      <c r="G11" s="25">
        <v>0.70996999999999999</v>
      </c>
      <c r="H11" s="25">
        <v>1.4590108500000001</v>
      </c>
      <c r="I11" s="25">
        <v>6.1991999999999998E-2</v>
      </c>
      <c r="J11" s="24">
        <v>6.4210000000000003E-2</v>
      </c>
      <c r="K11" s="25">
        <v>2.8517000000000001</v>
      </c>
      <c r="L11" s="25">
        <v>0.50643000000000005</v>
      </c>
      <c r="M11" s="32">
        <v>7.5749659999999999</v>
      </c>
      <c r="N11" s="24">
        <v>1.4960199999999999</v>
      </c>
      <c r="O11" s="25">
        <v>1.6214694599999999</v>
      </c>
      <c r="P11" s="25">
        <v>11.1593973</v>
      </c>
      <c r="Q11" s="25">
        <v>3.3604600800000002</v>
      </c>
      <c r="R11" s="24">
        <v>5.9538900000000003</v>
      </c>
      <c r="S11" s="25">
        <v>1.7923171899999999</v>
      </c>
      <c r="T11" s="25">
        <v>5.84</v>
      </c>
      <c r="U11" s="32">
        <v>2.4350000000000001</v>
      </c>
      <c r="V11" s="24">
        <v>0.84011000000000002</v>
      </c>
      <c r="W11" s="25">
        <v>74.3872468</v>
      </c>
      <c r="X11" s="25">
        <v>0.57997500000000002</v>
      </c>
      <c r="Y11" s="32">
        <v>137.51712166999999</v>
      </c>
      <c r="Z11" s="23" t="s">
        <v>1933</v>
      </c>
      <c r="AA11" s="24">
        <v>0</v>
      </c>
      <c r="AB11" s="25">
        <v>0.41198499999999999</v>
      </c>
      <c r="AC11" s="25">
        <v>4.7969999999999999E-2</v>
      </c>
      <c r="AD11" s="32">
        <v>9.8499999999999998E-4</v>
      </c>
      <c r="AE11" s="24">
        <v>0</v>
      </c>
      <c r="AF11" s="25">
        <v>1.2077599999999999</v>
      </c>
      <c r="AG11" s="25">
        <v>0</v>
      </c>
      <c r="AH11" s="32">
        <v>4.5999999999999996</v>
      </c>
      <c r="AI11" s="24">
        <v>4.8023042900000004</v>
      </c>
      <c r="AJ11" s="25">
        <v>0</v>
      </c>
      <c r="AK11" s="25">
        <v>0</v>
      </c>
      <c r="AL11" s="32">
        <v>0</v>
      </c>
      <c r="AM11" s="24">
        <v>0</v>
      </c>
      <c r="AN11" s="25">
        <v>0</v>
      </c>
      <c r="AO11" s="25">
        <v>0</v>
      </c>
      <c r="AP11" s="32">
        <v>6.9765830000000001E-2</v>
      </c>
      <c r="AQ11" s="24">
        <v>2.9700000000000001E-2</v>
      </c>
      <c r="AR11" s="25">
        <v>0</v>
      </c>
      <c r="AS11" s="25">
        <v>0</v>
      </c>
      <c r="AT11" s="32">
        <v>2.9999999999999997E-4</v>
      </c>
      <c r="AU11" s="24">
        <v>0</v>
      </c>
      <c r="AV11" s="25">
        <v>13.993505649999999</v>
      </c>
      <c r="AW11" s="25">
        <v>0</v>
      </c>
      <c r="AX11" s="32">
        <v>0</v>
      </c>
      <c r="AY11" s="24">
        <v>0</v>
      </c>
      <c r="AZ11" s="25">
        <v>1.7636666999999999</v>
      </c>
      <c r="BA11" s="25">
        <v>0</v>
      </c>
      <c r="BB11" s="32">
        <v>0</v>
      </c>
      <c r="BC11" s="24">
        <v>0</v>
      </c>
      <c r="BD11" s="25">
        <v>7.82</v>
      </c>
      <c r="BE11" s="25">
        <v>0</v>
      </c>
      <c r="BF11" s="32">
        <v>2.11</v>
      </c>
      <c r="BG11" s="24">
        <v>0</v>
      </c>
      <c r="BH11" s="25">
        <v>1</v>
      </c>
      <c r="BI11" s="25">
        <v>1.1000000000000001</v>
      </c>
      <c r="BJ11" s="32">
        <v>0</v>
      </c>
      <c r="BK11" s="23" t="s">
        <v>2000</v>
      </c>
      <c r="BL11" s="24">
        <v>0.69452440000000004</v>
      </c>
      <c r="BM11" s="25">
        <v>14.5</v>
      </c>
      <c r="BN11" s="25">
        <v>0.1</v>
      </c>
      <c r="BO11" s="32">
        <v>0.93430000000000002</v>
      </c>
    </row>
    <row r="12" spans="1:67" s="15" customFormat="1" ht="27.95" customHeight="1">
      <c r="A12" s="23" t="s">
        <v>1935</v>
      </c>
      <c r="B12" s="24">
        <v>43.826546749999999</v>
      </c>
      <c r="C12" s="25">
        <v>91.999334320000003</v>
      </c>
      <c r="D12" s="25">
        <v>14.51866115</v>
      </c>
      <c r="E12" s="25">
        <v>21.362199919999998</v>
      </c>
      <c r="F12" s="24">
        <v>122.60121736000001</v>
      </c>
      <c r="G12" s="25">
        <v>524.02956542000004</v>
      </c>
      <c r="H12" s="25">
        <v>106.04824522</v>
      </c>
      <c r="I12" s="25">
        <v>325.94416501000001</v>
      </c>
      <c r="J12" s="24">
        <v>66.374421580000003</v>
      </c>
      <c r="K12" s="25">
        <v>119.61766048</v>
      </c>
      <c r="L12" s="25">
        <v>73.392403090000002</v>
      </c>
      <c r="M12" s="32">
        <v>376.56422336999998</v>
      </c>
      <c r="N12" s="24">
        <v>553.13770217000001</v>
      </c>
      <c r="O12" s="25">
        <v>611.19816102000004</v>
      </c>
      <c r="P12" s="25">
        <v>357.56140099999999</v>
      </c>
      <c r="Q12" s="25">
        <v>858.11889060999999</v>
      </c>
      <c r="R12" s="24">
        <v>362.47369414000002</v>
      </c>
      <c r="S12" s="25">
        <v>723.14385818000005</v>
      </c>
      <c r="T12" s="25">
        <v>1073.8285544400001</v>
      </c>
      <c r="U12" s="32">
        <v>566.05737798999996</v>
      </c>
      <c r="V12" s="24">
        <v>763.49087665000002</v>
      </c>
      <c r="W12" s="25">
        <v>54.147221199999997</v>
      </c>
      <c r="X12" s="25">
        <v>35.152866260000003</v>
      </c>
      <c r="Y12" s="32">
        <v>13.70890225</v>
      </c>
      <c r="Z12" s="23" t="s">
        <v>1934</v>
      </c>
      <c r="AA12" s="24">
        <v>70.153696370000006</v>
      </c>
      <c r="AB12" s="25">
        <v>23.2073684</v>
      </c>
      <c r="AC12" s="25">
        <v>18.651744999999998</v>
      </c>
      <c r="AD12" s="32">
        <v>23.723806700000001</v>
      </c>
      <c r="AE12" s="24">
        <v>1.1045750000000001</v>
      </c>
      <c r="AF12" s="25">
        <v>6.3817360000000001</v>
      </c>
      <c r="AG12" s="25">
        <v>5.1071175999999996</v>
      </c>
      <c r="AH12" s="32">
        <v>0.80138549000000003</v>
      </c>
      <c r="AI12" s="24">
        <v>3.6620731200000001</v>
      </c>
      <c r="AJ12" s="25">
        <v>12.2500988</v>
      </c>
      <c r="AK12" s="25">
        <v>5.6705512999999996</v>
      </c>
      <c r="AL12" s="32">
        <v>0.82237700000000002</v>
      </c>
      <c r="AM12" s="24">
        <v>9.0709999999999997</v>
      </c>
      <c r="AN12" s="25">
        <v>10.8085673</v>
      </c>
      <c r="AO12" s="25">
        <v>26.06484103</v>
      </c>
      <c r="AP12" s="32">
        <v>2.59099982</v>
      </c>
      <c r="AQ12" s="24">
        <v>4.0536333500000001</v>
      </c>
      <c r="AR12" s="25">
        <v>3.8013428199999999</v>
      </c>
      <c r="AS12" s="25">
        <v>4.0900822400000001</v>
      </c>
      <c r="AT12" s="32">
        <v>0.59944867000000002</v>
      </c>
      <c r="AU12" s="24">
        <v>1.2829999999999999</v>
      </c>
      <c r="AV12" s="25">
        <v>0.33845500000000001</v>
      </c>
      <c r="AW12" s="25">
        <v>0.29391070000000002</v>
      </c>
      <c r="AX12" s="32">
        <v>0.55062100000000003</v>
      </c>
      <c r="AY12" s="24">
        <v>4.0836875299999997</v>
      </c>
      <c r="AZ12" s="25">
        <v>11.811382999999999</v>
      </c>
      <c r="BA12" s="25">
        <v>4.1006353799999999</v>
      </c>
      <c r="BB12" s="32">
        <v>2.96061766</v>
      </c>
      <c r="BC12" s="24">
        <v>7.3755189200000002</v>
      </c>
      <c r="BD12" s="25">
        <v>7.5028459999999999</v>
      </c>
      <c r="BE12" s="25">
        <v>7.0680714</v>
      </c>
      <c r="BF12" s="32">
        <v>50.944486249999997</v>
      </c>
      <c r="BG12" s="24">
        <v>58.932136</v>
      </c>
      <c r="BH12" s="25">
        <v>26.51236368</v>
      </c>
      <c r="BI12" s="25">
        <v>28.303004269999999</v>
      </c>
      <c r="BJ12" s="32">
        <v>7.0130309799999999</v>
      </c>
      <c r="BK12" s="1126" t="s">
        <v>2001</v>
      </c>
      <c r="BL12" s="24">
        <v>0</v>
      </c>
      <c r="BM12" s="25">
        <v>0</v>
      </c>
      <c r="BN12" s="25">
        <v>0</v>
      </c>
      <c r="BO12" s="32">
        <v>4.1279999999999997E-2</v>
      </c>
    </row>
    <row r="13" spans="1:67" s="15" customFormat="1" ht="18.95" customHeight="1">
      <c r="A13" s="23" t="s">
        <v>1936</v>
      </c>
      <c r="B13" s="24">
        <v>4.9844380599999996</v>
      </c>
      <c r="C13" s="25">
        <v>1.2426600000000001</v>
      </c>
      <c r="D13" s="25">
        <v>0</v>
      </c>
      <c r="E13" s="25">
        <v>0</v>
      </c>
      <c r="F13" s="24">
        <v>0</v>
      </c>
      <c r="G13" s="25">
        <v>5.3991724000000003</v>
      </c>
      <c r="H13" s="25">
        <v>16.176437109999998</v>
      </c>
      <c r="I13" s="25">
        <v>1.389839</v>
      </c>
      <c r="J13" s="24">
        <v>11.21819103</v>
      </c>
      <c r="K13" s="25">
        <v>1.3599969999999999</v>
      </c>
      <c r="L13" s="25">
        <v>0</v>
      </c>
      <c r="M13" s="32">
        <v>0.98</v>
      </c>
      <c r="N13" s="24">
        <v>5.0792861299999998</v>
      </c>
      <c r="O13" s="25">
        <v>0</v>
      </c>
      <c r="P13" s="25">
        <v>0</v>
      </c>
      <c r="Q13" s="25">
        <v>0</v>
      </c>
      <c r="R13" s="24">
        <v>0.449965</v>
      </c>
      <c r="S13" s="25">
        <v>0</v>
      </c>
      <c r="T13" s="25">
        <v>0.1</v>
      </c>
      <c r="U13" s="32">
        <v>0</v>
      </c>
      <c r="V13" s="24">
        <v>0</v>
      </c>
      <c r="W13" s="25">
        <v>0</v>
      </c>
      <c r="X13" s="25">
        <v>0</v>
      </c>
      <c r="Y13" s="32">
        <v>5.0000000000000001E-3</v>
      </c>
      <c r="Z13" s="23" t="s">
        <v>1935</v>
      </c>
      <c r="AA13" s="24">
        <v>42.568366879999999</v>
      </c>
      <c r="AB13" s="25">
        <v>1.0814853200000001</v>
      </c>
      <c r="AC13" s="25">
        <v>36.559773999999997</v>
      </c>
      <c r="AD13" s="32">
        <v>15.128558</v>
      </c>
      <c r="AE13" s="24">
        <v>88.645059880000005</v>
      </c>
      <c r="AF13" s="25">
        <v>57.409333320000002</v>
      </c>
      <c r="AG13" s="25">
        <v>71.446649199999996</v>
      </c>
      <c r="AH13" s="32">
        <v>221.80408292999999</v>
      </c>
      <c r="AI13" s="24">
        <v>637.56188153000005</v>
      </c>
      <c r="AJ13" s="25">
        <v>150.32078086000001</v>
      </c>
      <c r="AK13" s="25">
        <v>371.5951819</v>
      </c>
      <c r="AL13" s="32">
        <v>645.22616062999998</v>
      </c>
      <c r="AM13" s="24">
        <v>2139.1297724000001</v>
      </c>
      <c r="AN13" s="25">
        <v>1652.4455938799999</v>
      </c>
      <c r="AO13" s="25">
        <v>1476.3014787699999</v>
      </c>
      <c r="AP13" s="32">
        <v>1013.32830305</v>
      </c>
      <c r="AQ13" s="24">
        <v>1332.9749910400001</v>
      </c>
      <c r="AR13" s="25">
        <v>309.48489411999998</v>
      </c>
      <c r="AS13" s="25">
        <v>134.26844179</v>
      </c>
      <c r="AT13" s="32">
        <v>117.75843791</v>
      </c>
      <c r="AU13" s="24">
        <v>109.23478522000001</v>
      </c>
      <c r="AV13" s="25">
        <v>205.87574986999999</v>
      </c>
      <c r="AW13" s="25">
        <v>469.17224377000002</v>
      </c>
      <c r="AX13" s="32">
        <v>325.54626515000001</v>
      </c>
      <c r="AY13" s="24">
        <v>199.36592375999999</v>
      </c>
      <c r="AZ13" s="25">
        <v>197.30718826</v>
      </c>
      <c r="BA13" s="25">
        <v>314.89681926999998</v>
      </c>
      <c r="BB13" s="32">
        <v>79.591690889999995</v>
      </c>
      <c r="BC13" s="24">
        <v>118.65887676</v>
      </c>
      <c r="BD13" s="25">
        <v>63.765122349999999</v>
      </c>
      <c r="BE13" s="25">
        <v>127.92868871</v>
      </c>
      <c r="BF13" s="32">
        <v>135.59215018</v>
      </c>
      <c r="BG13" s="24">
        <v>75.546662179999998</v>
      </c>
      <c r="BH13" s="25">
        <v>40.439960259999999</v>
      </c>
      <c r="BI13" s="25">
        <v>294.54796902999999</v>
      </c>
      <c r="BJ13" s="32">
        <v>879.15935221999996</v>
      </c>
      <c r="BK13" s="23" t="s">
        <v>2002</v>
      </c>
      <c r="BL13" s="24">
        <v>1.29389</v>
      </c>
      <c r="BM13" s="25">
        <v>1.5202960599999999</v>
      </c>
      <c r="BN13" s="25">
        <v>2.8793799999999998</v>
      </c>
      <c r="BO13" s="32">
        <v>0.25274934999999998</v>
      </c>
    </row>
    <row r="14" spans="1:67" s="15" customFormat="1" ht="18.95" customHeight="1">
      <c r="A14" s="23" t="s">
        <v>1937</v>
      </c>
      <c r="B14" s="24">
        <v>0</v>
      </c>
      <c r="C14" s="25">
        <v>0.5</v>
      </c>
      <c r="D14" s="25">
        <v>1.972172</v>
      </c>
      <c r="E14" s="25">
        <v>0.1</v>
      </c>
      <c r="F14" s="24">
        <v>0</v>
      </c>
      <c r="G14" s="25">
        <v>0</v>
      </c>
      <c r="H14" s="25">
        <v>0.45</v>
      </c>
      <c r="I14" s="25">
        <v>0</v>
      </c>
      <c r="J14" s="24">
        <v>0</v>
      </c>
      <c r="K14" s="25">
        <v>3</v>
      </c>
      <c r="L14" s="25">
        <v>0.30499999999999999</v>
      </c>
      <c r="M14" s="32">
        <v>20</v>
      </c>
      <c r="N14" s="24">
        <v>20</v>
      </c>
      <c r="O14" s="25">
        <v>9.2549999999999993E-2</v>
      </c>
      <c r="P14" s="25">
        <v>7.7609940000000002E-2</v>
      </c>
      <c r="Q14" s="25">
        <v>0.10819775</v>
      </c>
      <c r="R14" s="24">
        <v>0.57361507</v>
      </c>
      <c r="S14" s="25">
        <v>0.53183902999999999</v>
      </c>
      <c r="T14" s="25">
        <v>1.3364937299999999</v>
      </c>
      <c r="U14" s="32">
        <v>8.8258610700000002</v>
      </c>
      <c r="V14" s="24">
        <v>0.45300000000000001</v>
      </c>
      <c r="W14" s="25">
        <v>0</v>
      </c>
      <c r="X14" s="25">
        <v>1.1494700799999999</v>
      </c>
      <c r="Y14" s="32">
        <v>0</v>
      </c>
      <c r="Z14" s="23" t="s">
        <v>1936</v>
      </c>
      <c r="AA14" s="24">
        <v>0</v>
      </c>
      <c r="AB14" s="25">
        <v>2.9999920000000002</v>
      </c>
      <c r="AC14" s="25">
        <v>0.99999199999999999</v>
      </c>
      <c r="AD14" s="32">
        <v>1.999992</v>
      </c>
      <c r="AE14" s="24">
        <v>1.0009619999999999</v>
      </c>
      <c r="AF14" s="25">
        <v>3.6036039999999998E-2</v>
      </c>
      <c r="AG14" s="25">
        <v>0</v>
      </c>
      <c r="AH14" s="32">
        <v>0</v>
      </c>
      <c r="AI14" s="24">
        <v>0</v>
      </c>
      <c r="AJ14" s="25">
        <v>0</v>
      </c>
      <c r="AK14" s="25">
        <v>0</v>
      </c>
      <c r="AL14" s="32">
        <v>91.435288779999993</v>
      </c>
      <c r="AM14" s="24">
        <v>41.713273700000002</v>
      </c>
      <c r="AN14" s="25">
        <v>64.411569869999994</v>
      </c>
      <c r="AO14" s="25">
        <v>0</v>
      </c>
      <c r="AP14" s="32">
        <v>0</v>
      </c>
      <c r="AQ14" s="24">
        <v>0</v>
      </c>
      <c r="AR14" s="25">
        <v>0.1</v>
      </c>
      <c r="AS14" s="25">
        <v>6.59</v>
      </c>
      <c r="AT14" s="32">
        <v>0.03</v>
      </c>
      <c r="AU14" s="24">
        <v>0</v>
      </c>
      <c r="AV14" s="25">
        <v>0</v>
      </c>
      <c r="AW14" s="25">
        <v>0</v>
      </c>
      <c r="AX14" s="32">
        <v>0</v>
      </c>
      <c r="AY14" s="24">
        <v>0</v>
      </c>
      <c r="AZ14" s="25">
        <v>0</v>
      </c>
      <c r="BA14" s="25">
        <v>9</v>
      </c>
      <c r="BB14" s="32">
        <v>0</v>
      </c>
      <c r="BC14" s="24">
        <v>0</v>
      </c>
      <c r="BD14" s="25">
        <v>0</v>
      </c>
      <c r="BE14" s="25">
        <v>0</v>
      </c>
      <c r="BF14" s="32">
        <v>0</v>
      </c>
      <c r="BG14" s="24">
        <v>0</v>
      </c>
      <c r="BH14" s="25">
        <v>0</v>
      </c>
      <c r="BI14" s="25">
        <v>0</v>
      </c>
      <c r="BJ14" s="32">
        <v>0</v>
      </c>
      <c r="BK14" s="23" t="s">
        <v>2003</v>
      </c>
      <c r="BL14" s="24">
        <v>0.25695000000000001</v>
      </c>
      <c r="BM14" s="25">
        <v>0.75887059999999995</v>
      </c>
      <c r="BN14" s="25">
        <v>0.36007</v>
      </c>
      <c r="BO14" s="32">
        <v>1.1153267</v>
      </c>
    </row>
    <row r="15" spans="1:67" s="15" customFormat="1" ht="18.95" customHeight="1">
      <c r="A15" s="23" t="s">
        <v>1938</v>
      </c>
      <c r="B15" s="24">
        <v>12.133334</v>
      </c>
      <c r="C15" s="25">
        <v>0.52693203</v>
      </c>
      <c r="D15" s="25">
        <v>0</v>
      </c>
      <c r="E15" s="25">
        <v>0</v>
      </c>
      <c r="F15" s="24">
        <v>6.9974999999999996E-2</v>
      </c>
      <c r="G15" s="25">
        <v>9.9954799999999996E-2</v>
      </c>
      <c r="H15" s="25">
        <v>1.5999680000000001</v>
      </c>
      <c r="I15" s="25">
        <v>0.3679</v>
      </c>
      <c r="J15" s="24">
        <v>0</v>
      </c>
      <c r="K15" s="25">
        <v>3.1545292100000002</v>
      </c>
      <c r="L15" s="25">
        <v>0.5</v>
      </c>
      <c r="M15" s="32">
        <v>23.568000000000001</v>
      </c>
      <c r="N15" s="24">
        <v>1.161</v>
      </c>
      <c r="O15" s="25">
        <v>2.5199280000000002</v>
      </c>
      <c r="P15" s="25">
        <v>11.24309</v>
      </c>
      <c r="Q15" s="25">
        <v>16.699884999999998</v>
      </c>
      <c r="R15" s="24">
        <v>2.4999899999999999</v>
      </c>
      <c r="S15" s="25">
        <v>2.5699649999999998</v>
      </c>
      <c r="T15" s="25">
        <v>1.64998</v>
      </c>
      <c r="U15" s="32">
        <v>3.2506328600000001</v>
      </c>
      <c r="V15" s="24">
        <v>1.3967639999999999</v>
      </c>
      <c r="W15" s="25">
        <v>6.1993795</v>
      </c>
      <c r="X15" s="25">
        <v>2.0216660000000002</v>
      </c>
      <c r="Y15" s="32">
        <v>3.6095486600000002</v>
      </c>
      <c r="Z15" s="23" t="s">
        <v>1937</v>
      </c>
      <c r="AA15" s="24">
        <v>0.75</v>
      </c>
      <c r="AB15" s="25">
        <v>0</v>
      </c>
      <c r="AC15" s="25">
        <v>0</v>
      </c>
      <c r="AD15" s="32">
        <v>0</v>
      </c>
      <c r="AE15" s="24">
        <v>0</v>
      </c>
      <c r="AF15" s="25">
        <v>0.17377506000000001</v>
      </c>
      <c r="AG15" s="25">
        <v>0.3</v>
      </c>
      <c r="AH15" s="32">
        <v>3.4964000000000002E-2</v>
      </c>
      <c r="AI15" s="24">
        <v>0.03</v>
      </c>
      <c r="AJ15" s="25">
        <v>0.02</v>
      </c>
      <c r="AK15" s="25">
        <v>0.02</v>
      </c>
      <c r="AL15" s="32">
        <v>0.49993100000000001</v>
      </c>
      <c r="AM15" s="24">
        <v>0</v>
      </c>
      <c r="AN15" s="25">
        <v>26.5</v>
      </c>
      <c r="AO15" s="25">
        <v>1.3</v>
      </c>
      <c r="AP15" s="32">
        <v>0</v>
      </c>
      <c r="AQ15" s="24">
        <v>19.247893000000001</v>
      </c>
      <c r="AR15" s="25">
        <v>0.34226078999999998</v>
      </c>
      <c r="AS15" s="25">
        <v>0.46234807999999999</v>
      </c>
      <c r="AT15" s="32">
        <v>1.2169536700000001</v>
      </c>
      <c r="AU15" s="24">
        <v>1.60410177</v>
      </c>
      <c r="AV15" s="25">
        <v>3.04E-2</v>
      </c>
      <c r="AW15" s="25">
        <v>4.0788293700000002</v>
      </c>
      <c r="AX15" s="32">
        <v>37.69999</v>
      </c>
      <c r="AY15" s="24">
        <v>0.27499099999999999</v>
      </c>
      <c r="AZ15" s="25">
        <v>0.71952621999999999</v>
      </c>
      <c r="BA15" s="25">
        <v>3.1987855000000001</v>
      </c>
      <c r="BB15" s="32">
        <v>1.62121</v>
      </c>
      <c r="BC15" s="24">
        <v>0</v>
      </c>
      <c r="BD15" s="25">
        <v>0</v>
      </c>
      <c r="BE15" s="25">
        <v>0</v>
      </c>
      <c r="BF15" s="32">
        <v>0</v>
      </c>
      <c r="BG15" s="24">
        <v>0</v>
      </c>
      <c r="BH15" s="25">
        <v>0</v>
      </c>
      <c r="BI15" s="25">
        <v>0</v>
      </c>
      <c r="BJ15" s="32">
        <v>0</v>
      </c>
      <c r="BK15" s="23" t="s">
        <v>2004</v>
      </c>
      <c r="BL15" s="24">
        <v>0.15616148999999999</v>
      </c>
      <c r="BM15" s="25">
        <v>0</v>
      </c>
      <c r="BN15" s="25">
        <v>0</v>
      </c>
      <c r="BO15" s="32">
        <v>0</v>
      </c>
    </row>
    <row r="16" spans="1:67" s="15" customFormat="1" ht="18.95" customHeight="1">
      <c r="A16" s="23" t="s">
        <v>1939</v>
      </c>
      <c r="B16" s="24">
        <v>0</v>
      </c>
      <c r="C16" s="25">
        <v>0</v>
      </c>
      <c r="D16" s="25">
        <v>6.6925999999999999E-2</v>
      </c>
      <c r="E16" s="25">
        <v>0</v>
      </c>
      <c r="F16" s="24">
        <v>0.10796</v>
      </c>
      <c r="G16" s="25">
        <v>8.1945000000000004E-2</v>
      </c>
      <c r="H16" s="25">
        <v>8.6969899399999999</v>
      </c>
      <c r="I16" s="25">
        <v>0</v>
      </c>
      <c r="J16" s="24">
        <v>9.5848000000000003E-2</v>
      </c>
      <c r="K16" s="25">
        <v>6.1817446</v>
      </c>
      <c r="L16" s="25">
        <v>3.3109000000000002</v>
      </c>
      <c r="M16" s="32">
        <v>0.90100000000000002</v>
      </c>
      <c r="N16" s="24">
        <v>3.3000000000000002E-2</v>
      </c>
      <c r="O16" s="25">
        <v>0.87473199999999995</v>
      </c>
      <c r="P16" s="25">
        <v>0.16900000000000001</v>
      </c>
      <c r="Q16" s="25">
        <v>2.36</v>
      </c>
      <c r="R16" s="24">
        <v>6.4199999999999993E-2</v>
      </c>
      <c r="S16" s="25">
        <v>0</v>
      </c>
      <c r="T16" s="25">
        <v>3.3099999999999997E-2</v>
      </c>
      <c r="U16" s="32">
        <v>0</v>
      </c>
      <c r="V16" s="24">
        <v>0</v>
      </c>
      <c r="W16" s="25">
        <v>0</v>
      </c>
      <c r="X16" s="25">
        <v>0.15</v>
      </c>
      <c r="Y16" s="32">
        <v>0.8</v>
      </c>
      <c r="Z16" s="23" t="s">
        <v>1938</v>
      </c>
      <c r="AA16" s="24">
        <v>1.0167177999999999</v>
      </c>
      <c r="AB16" s="25">
        <v>0.62708819999999998</v>
      </c>
      <c r="AC16" s="25">
        <v>3.2154339999999997E-2</v>
      </c>
      <c r="AD16" s="32">
        <v>4.1736099999999998E-2</v>
      </c>
      <c r="AE16" s="24">
        <v>0.48699999999999999</v>
      </c>
      <c r="AF16" s="25">
        <v>6.2799313300000001</v>
      </c>
      <c r="AG16" s="25">
        <v>1.249636</v>
      </c>
      <c r="AH16" s="32">
        <v>8.4497821700000006</v>
      </c>
      <c r="AI16" s="24">
        <v>1.2303817100000001</v>
      </c>
      <c r="AJ16" s="25">
        <v>48.041624779999999</v>
      </c>
      <c r="AK16" s="25">
        <v>1.2087757699999999</v>
      </c>
      <c r="AL16" s="32">
        <v>3.924979</v>
      </c>
      <c r="AM16" s="24">
        <v>0</v>
      </c>
      <c r="AN16" s="25">
        <v>2.7816400000000002E-2</v>
      </c>
      <c r="AO16" s="25">
        <v>3.654045</v>
      </c>
      <c r="AP16" s="32">
        <v>11.56721808</v>
      </c>
      <c r="AQ16" s="24">
        <v>8.2587129999999995E-2</v>
      </c>
      <c r="AR16" s="25">
        <v>1.00398539</v>
      </c>
      <c r="AS16" s="25">
        <v>0.33221513000000003</v>
      </c>
      <c r="AT16" s="32">
        <v>0.31596136000000002</v>
      </c>
      <c r="AU16" s="24">
        <v>0</v>
      </c>
      <c r="AV16" s="25">
        <v>1.831296E-2</v>
      </c>
      <c r="AW16" s="25">
        <v>8.1367174200000001</v>
      </c>
      <c r="AX16" s="32">
        <v>0</v>
      </c>
      <c r="AY16" s="24">
        <v>2.4143669999999999</v>
      </c>
      <c r="AZ16" s="25">
        <v>2</v>
      </c>
      <c r="BA16" s="25">
        <v>0</v>
      </c>
      <c r="BB16" s="32">
        <v>0</v>
      </c>
      <c r="BC16" s="24">
        <v>8.5669299999999993</v>
      </c>
      <c r="BD16" s="25">
        <v>2.1732149999999999E-2</v>
      </c>
      <c r="BE16" s="25">
        <v>0.19420306000000001</v>
      </c>
      <c r="BF16" s="32">
        <v>13.35151495</v>
      </c>
      <c r="BG16" s="24">
        <v>5.8514999999999998E-2</v>
      </c>
      <c r="BH16" s="25">
        <v>0.81154848000000002</v>
      </c>
      <c r="BI16" s="25">
        <v>0.3</v>
      </c>
      <c r="BJ16" s="32">
        <v>0.122</v>
      </c>
      <c r="BK16" s="23" t="s">
        <v>2005</v>
      </c>
      <c r="BL16" s="24">
        <v>0</v>
      </c>
      <c r="BM16" s="25">
        <v>0</v>
      </c>
      <c r="BN16" s="25">
        <v>0</v>
      </c>
      <c r="BO16" s="32">
        <v>0</v>
      </c>
    </row>
    <row r="17" spans="1:67" s="15" customFormat="1" ht="18.95" customHeight="1">
      <c r="A17" s="23" t="s">
        <v>1940</v>
      </c>
      <c r="B17" s="24">
        <v>1.8288551</v>
      </c>
      <c r="C17" s="25">
        <v>63.466956140000001</v>
      </c>
      <c r="D17" s="25">
        <v>21.401795610000001</v>
      </c>
      <c r="E17" s="25">
        <v>2.75106991</v>
      </c>
      <c r="F17" s="24">
        <v>1.4481934400000001</v>
      </c>
      <c r="G17" s="25">
        <v>3.5001389999999999</v>
      </c>
      <c r="H17" s="25">
        <v>16.538737739999998</v>
      </c>
      <c r="I17" s="25">
        <v>1.4364670500000001</v>
      </c>
      <c r="J17" s="24">
        <v>3.4460166000000001</v>
      </c>
      <c r="K17" s="25">
        <v>30.632743919999999</v>
      </c>
      <c r="L17" s="25">
        <v>115.07699074999999</v>
      </c>
      <c r="M17" s="32">
        <v>7.86627966</v>
      </c>
      <c r="N17" s="24">
        <v>3.5175257900000001</v>
      </c>
      <c r="O17" s="25">
        <v>141.101674</v>
      </c>
      <c r="P17" s="25">
        <v>7.0939199999999998</v>
      </c>
      <c r="Q17" s="25">
        <v>53.651239740000001</v>
      </c>
      <c r="R17" s="24">
        <v>201.13635844000001</v>
      </c>
      <c r="S17" s="25">
        <v>3.8308109300000002</v>
      </c>
      <c r="T17" s="25">
        <v>3.1585143499999999</v>
      </c>
      <c r="U17" s="32">
        <v>4.6459E-2</v>
      </c>
      <c r="V17" s="24">
        <v>10.49593677</v>
      </c>
      <c r="W17" s="25">
        <v>5.7992870400000003</v>
      </c>
      <c r="X17" s="25">
        <v>2.2070700799999998</v>
      </c>
      <c r="Y17" s="32">
        <v>13.22031657</v>
      </c>
      <c r="Z17" s="23" t="s">
        <v>1939</v>
      </c>
      <c r="AA17" s="24">
        <v>0.2</v>
      </c>
      <c r="AB17" s="25">
        <v>0</v>
      </c>
      <c r="AC17" s="25">
        <v>0</v>
      </c>
      <c r="AD17" s="32">
        <v>0.6037901</v>
      </c>
      <c r="AE17" s="24">
        <v>1.3149900000000001</v>
      </c>
      <c r="AF17" s="25">
        <v>9.2999999999999999E-2</v>
      </c>
      <c r="AG17" s="25">
        <v>0.78</v>
      </c>
      <c r="AH17" s="32">
        <v>0.48097200000000001</v>
      </c>
      <c r="AI17" s="24">
        <v>5.8576410000000001</v>
      </c>
      <c r="AJ17" s="25">
        <v>0</v>
      </c>
      <c r="AK17" s="25">
        <v>3.4279199999999999</v>
      </c>
      <c r="AL17" s="32">
        <v>0</v>
      </c>
      <c r="AM17" s="24">
        <v>4.3749929999999999</v>
      </c>
      <c r="AN17" s="25">
        <v>6.5200189999999996</v>
      </c>
      <c r="AO17" s="25">
        <v>15.53389376</v>
      </c>
      <c r="AP17" s="32">
        <v>48.173206550000003</v>
      </c>
      <c r="AQ17" s="24">
        <v>10.089461500000001</v>
      </c>
      <c r="AR17" s="25">
        <v>6.5525295200000002</v>
      </c>
      <c r="AS17" s="25">
        <v>25.034899450000001</v>
      </c>
      <c r="AT17" s="32">
        <v>11.83397637</v>
      </c>
      <c r="AU17" s="24">
        <v>57.246714079999997</v>
      </c>
      <c r="AV17" s="25">
        <v>11.321547949999999</v>
      </c>
      <c r="AW17" s="25">
        <v>0.94170476000000003</v>
      </c>
      <c r="AX17" s="32">
        <v>0.54803060000000003</v>
      </c>
      <c r="AY17" s="24">
        <v>0.610873</v>
      </c>
      <c r="AZ17" s="25">
        <v>1.9333533700000001</v>
      </c>
      <c r="BA17" s="25">
        <v>1.5659339699999999</v>
      </c>
      <c r="BB17" s="32">
        <v>2.2583448700000002</v>
      </c>
      <c r="BC17" s="24">
        <v>216.06318999999999</v>
      </c>
      <c r="BD17" s="25">
        <v>2.1735000000000001E-2</v>
      </c>
      <c r="BE17" s="25">
        <v>1.2086836000000001</v>
      </c>
      <c r="BF17" s="32">
        <v>9.0849601500000006</v>
      </c>
      <c r="BG17" s="24">
        <v>171.70369807</v>
      </c>
      <c r="BH17" s="25">
        <v>0.73706896</v>
      </c>
      <c r="BI17" s="25">
        <v>17.69560851</v>
      </c>
      <c r="BJ17" s="32">
        <v>75.923050180000004</v>
      </c>
      <c r="BK17" s="23" t="s">
        <v>2006</v>
      </c>
      <c r="BL17" s="24">
        <v>0</v>
      </c>
      <c r="BM17" s="25">
        <v>0</v>
      </c>
      <c r="BN17" s="25">
        <v>0</v>
      </c>
      <c r="BO17" s="32">
        <v>0</v>
      </c>
    </row>
    <row r="18" spans="1:67" s="15" customFormat="1" ht="18.95" customHeight="1">
      <c r="A18" s="23" t="s">
        <v>1941</v>
      </c>
      <c r="B18" s="24">
        <v>554.37534144999995</v>
      </c>
      <c r="C18" s="25">
        <v>69.662653399999996</v>
      </c>
      <c r="D18" s="25">
        <v>160.01874538999999</v>
      </c>
      <c r="E18" s="25">
        <v>70.088971310000005</v>
      </c>
      <c r="F18" s="24">
        <v>108.29567837</v>
      </c>
      <c r="G18" s="25">
        <v>126.29217289</v>
      </c>
      <c r="H18" s="25">
        <v>201.25049786</v>
      </c>
      <c r="I18" s="25">
        <v>125.72234696</v>
      </c>
      <c r="J18" s="24">
        <v>41.009133640000002</v>
      </c>
      <c r="K18" s="25">
        <v>198.81664665</v>
      </c>
      <c r="L18" s="25">
        <v>85.715322999999998</v>
      </c>
      <c r="M18" s="32">
        <v>231.67443695</v>
      </c>
      <c r="N18" s="24">
        <v>169.43583014999999</v>
      </c>
      <c r="O18" s="25">
        <v>336.06897813</v>
      </c>
      <c r="P18" s="25">
        <v>76.682321130000005</v>
      </c>
      <c r="Q18" s="25">
        <v>38.104302560000001</v>
      </c>
      <c r="R18" s="24">
        <v>104.07348149000001</v>
      </c>
      <c r="S18" s="25">
        <v>107.87798836</v>
      </c>
      <c r="T18" s="25">
        <v>365.10271189000002</v>
      </c>
      <c r="U18" s="32">
        <v>366.92393336999999</v>
      </c>
      <c r="V18" s="24">
        <v>124.28746515</v>
      </c>
      <c r="W18" s="25">
        <v>54.261651800000003</v>
      </c>
      <c r="X18" s="25">
        <v>162.41540268</v>
      </c>
      <c r="Y18" s="32">
        <v>91.718734100000006</v>
      </c>
      <c r="Z18" s="23" t="s">
        <v>1940</v>
      </c>
      <c r="AA18" s="24">
        <v>20.827714350000001</v>
      </c>
      <c r="AB18" s="25">
        <v>200.39055575</v>
      </c>
      <c r="AC18" s="25">
        <v>171.63107063000001</v>
      </c>
      <c r="AD18" s="32">
        <v>327.30305334000002</v>
      </c>
      <c r="AE18" s="24">
        <v>101.08160844</v>
      </c>
      <c r="AF18" s="25">
        <v>190.38555976000001</v>
      </c>
      <c r="AG18" s="25">
        <v>16.570242579999999</v>
      </c>
      <c r="AH18" s="32">
        <v>23.8281779</v>
      </c>
      <c r="AI18" s="24">
        <v>93.832287199999996</v>
      </c>
      <c r="AJ18" s="25">
        <v>24.851032870000001</v>
      </c>
      <c r="AK18" s="25">
        <v>7.7262296099999999</v>
      </c>
      <c r="AL18" s="32">
        <v>16.239715289999999</v>
      </c>
      <c r="AM18" s="24">
        <v>17.219574999999999</v>
      </c>
      <c r="AN18" s="25">
        <v>139.72855415000001</v>
      </c>
      <c r="AO18" s="25">
        <v>38.662970909999999</v>
      </c>
      <c r="AP18" s="32">
        <v>20.618732479999998</v>
      </c>
      <c r="AQ18" s="24">
        <v>273.96538571999997</v>
      </c>
      <c r="AR18" s="25">
        <v>110.77793489</v>
      </c>
      <c r="AS18" s="25">
        <v>400.08855051</v>
      </c>
      <c r="AT18" s="32">
        <v>129.05197361</v>
      </c>
      <c r="AU18" s="24">
        <v>182.18525141999999</v>
      </c>
      <c r="AV18" s="25">
        <v>68.030733240000004</v>
      </c>
      <c r="AW18" s="25">
        <v>323.83169264000003</v>
      </c>
      <c r="AX18" s="32">
        <v>203.73373862</v>
      </c>
      <c r="AY18" s="24">
        <v>223.67162235999999</v>
      </c>
      <c r="AZ18" s="25">
        <v>233.99396461000001</v>
      </c>
      <c r="BA18" s="25">
        <v>98.219893780000007</v>
      </c>
      <c r="BB18" s="32">
        <v>392.54188942000002</v>
      </c>
      <c r="BC18" s="24">
        <v>0.74869313000000004</v>
      </c>
      <c r="BD18" s="25">
        <v>0</v>
      </c>
      <c r="BE18" s="25">
        <v>0.85</v>
      </c>
      <c r="BF18" s="32">
        <v>2.04146144</v>
      </c>
      <c r="BG18" s="24">
        <v>2.2160700000000001E-3</v>
      </c>
      <c r="BH18" s="25">
        <v>5</v>
      </c>
      <c r="BI18" s="25">
        <v>0</v>
      </c>
      <c r="BJ18" s="32">
        <v>0.12251123999999999</v>
      </c>
      <c r="BK18" s="23" t="s">
        <v>2007</v>
      </c>
      <c r="BL18" s="24">
        <v>0</v>
      </c>
      <c r="BM18" s="25">
        <v>0</v>
      </c>
      <c r="BN18" s="25">
        <v>0</v>
      </c>
      <c r="BO18" s="32">
        <v>0</v>
      </c>
    </row>
    <row r="19" spans="1:67" s="15" customFormat="1" ht="18.95" customHeight="1">
      <c r="A19" s="23" t="s">
        <v>1942</v>
      </c>
      <c r="B19" s="24">
        <v>4.9812770200000003</v>
      </c>
      <c r="C19" s="25">
        <v>23.727125229999999</v>
      </c>
      <c r="D19" s="25">
        <v>80.411075650000001</v>
      </c>
      <c r="E19" s="25">
        <v>71.450399439999998</v>
      </c>
      <c r="F19" s="24">
        <v>13.356386000000001</v>
      </c>
      <c r="G19" s="25">
        <v>16.995282849999999</v>
      </c>
      <c r="H19" s="25">
        <v>11.211409140000001</v>
      </c>
      <c r="I19" s="25">
        <v>7.7111947399999998</v>
      </c>
      <c r="J19" s="24">
        <v>28.89387387</v>
      </c>
      <c r="K19" s="25">
        <v>37.386587939999998</v>
      </c>
      <c r="L19" s="25">
        <v>13.8273055</v>
      </c>
      <c r="M19" s="32">
        <v>353.18506332999999</v>
      </c>
      <c r="N19" s="24">
        <v>360.59348337</v>
      </c>
      <c r="O19" s="25">
        <v>160.59981145</v>
      </c>
      <c r="P19" s="25">
        <v>106.13172504000001</v>
      </c>
      <c r="Q19" s="25">
        <v>20.852050609999999</v>
      </c>
      <c r="R19" s="24">
        <v>32.363642849999998</v>
      </c>
      <c r="S19" s="25">
        <v>69.092137570000006</v>
      </c>
      <c r="T19" s="25">
        <v>112.53345629</v>
      </c>
      <c r="U19" s="32">
        <v>354.87656264999998</v>
      </c>
      <c r="V19" s="24">
        <v>6.6350567399999996</v>
      </c>
      <c r="W19" s="25">
        <v>12.939060189999999</v>
      </c>
      <c r="X19" s="25">
        <v>65.63525448</v>
      </c>
      <c r="Y19" s="32">
        <v>115.70752186999999</v>
      </c>
      <c r="Z19" s="23" t="s">
        <v>1941</v>
      </c>
      <c r="AA19" s="24">
        <v>77.767565910000002</v>
      </c>
      <c r="AB19" s="25">
        <v>89.418184289999999</v>
      </c>
      <c r="AC19" s="25">
        <v>68.245804340000007</v>
      </c>
      <c r="AD19" s="32">
        <v>178.26853578999999</v>
      </c>
      <c r="AE19" s="24">
        <v>79.323190580000002</v>
      </c>
      <c r="AF19" s="25">
        <v>153.68763569999999</v>
      </c>
      <c r="AG19" s="25">
        <v>452.49964986999998</v>
      </c>
      <c r="AH19" s="32">
        <v>317.81905599999999</v>
      </c>
      <c r="AI19" s="24">
        <v>59.209699620000002</v>
      </c>
      <c r="AJ19" s="25">
        <v>243.949105</v>
      </c>
      <c r="AK19" s="25">
        <v>230.34418231999999</v>
      </c>
      <c r="AL19" s="32">
        <v>158.44218814000001</v>
      </c>
      <c r="AM19" s="24">
        <v>418.43881775</v>
      </c>
      <c r="AN19" s="25">
        <v>186.67737199000001</v>
      </c>
      <c r="AO19" s="25">
        <v>153.77373392000001</v>
      </c>
      <c r="AP19" s="32">
        <v>538.38955151000005</v>
      </c>
      <c r="AQ19" s="24">
        <v>42.630451239999999</v>
      </c>
      <c r="AR19" s="25">
        <v>7.20177201</v>
      </c>
      <c r="AS19" s="25">
        <v>9.7595871299999999</v>
      </c>
      <c r="AT19" s="32">
        <v>8.8436009900000006</v>
      </c>
      <c r="AU19" s="24">
        <v>3.5558130000000001</v>
      </c>
      <c r="AV19" s="25">
        <v>5.4225000000000003</v>
      </c>
      <c r="AW19" s="25">
        <v>6.3155852699999997</v>
      </c>
      <c r="AX19" s="32">
        <v>32.307820220000004</v>
      </c>
      <c r="AY19" s="24">
        <v>48.447144999999999</v>
      </c>
      <c r="AZ19" s="25">
        <v>13.48617125</v>
      </c>
      <c r="BA19" s="25">
        <v>55.829963980000002</v>
      </c>
      <c r="BB19" s="32">
        <v>32.778674219999999</v>
      </c>
      <c r="BC19" s="24">
        <v>256.12497044999998</v>
      </c>
      <c r="BD19" s="25">
        <v>605.03777428000001</v>
      </c>
      <c r="BE19" s="25">
        <v>279.51082359999998</v>
      </c>
      <c r="BF19" s="32">
        <v>450.11192792000003</v>
      </c>
      <c r="BG19" s="24">
        <v>191.91720050999999</v>
      </c>
      <c r="BH19" s="25">
        <v>624.70559032999995</v>
      </c>
      <c r="BI19" s="25">
        <v>189.22478942999999</v>
      </c>
      <c r="BJ19" s="32">
        <v>421.04069043999999</v>
      </c>
      <c r="BK19" s="23" t="s">
        <v>2008</v>
      </c>
      <c r="BL19" s="24">
        <v>9.0257520000000007</v>
      </c>
      <c r="BM19" s="25">
        <v>456.37301090999995</v>
      </c>
      <c r="BN19" s="25">
        <v>244.85995832</v>
      </c>
      <c r="BO19" s="32">
        <v>8.3723154300000004</v>
      </c>
    </row>
    <row r="20" spans="1:67" s="15" customFormat="1" ht="18.95" customHeight="1">
      <c r="A20" s="23" t="s">
        <v>1943</v>
      </c>
      <c r="B20" s="24">
        <v>931.54455673999996</v>
      </c>
      <c r="C20" s="25">
        <v>587.87603359000002</v>
      </c>
      <c r="D20" s="25">
        <v>794.76361004</v>
      </c>
      <c r="E20" s="25">
        <v>849.65808586000003</v>
      </c>
      <c r="F20" s="24">
        <v>1251.1704271799999</v>
      </c>
      <c r="G20" s="25">
        <v>1416.8200964800001</v>
      </c>
      <c r="H20" s="25">
        <v>811.51927015000001</v>
      </c>
      <c r="I20" s="25">
        <v>916.24422786000002</v>
      </c>
      <c r="J20" s="24">
        <v>2669.7181533600001</v>
      </c>
      <c r="K20" s="25">
        <v>1980.1438129799999</v>
      </c>
      <c r="L20" s="25">
        <v>3021.0756556000001</v>
      </c>
      <c r="M20" s="32">
        <v>4200.5214666499996</v>
      </c>
      <c r="N20" s="24">
        <v>5244.3730044900003</v>
      </c>
      <c r="O20" s="25">
        <v>5675.80907587</v>
      </c>
      <c r="P20" s="25">
        <v>3476.6952782899998</v>
      </c>
      <c r="Q20" s="25">
        <v>3046.67214195</v>
      </c>
      <c r="R20" s="24">
        <v>2773.3569401700001</v>
      </c>
      <c r="S20" s="25">
        <v>4576.7353284299998</v>
      </c>
      <c r="T20" s="25">
        <v>4523.8617276900004</v>
      </c>
      <c r="U20" s="32">
        <v>1934.32483581</v>
      </c>
      <c r="V20" s="24">
        <v>1334.09738707</v>
      </c>
      <c r="W20" s="25">
        <v>1877.26301668</v>
      </c>
      <c r="X20" s="25">
        <v>1736.48409025</v>
      </c>
      <c r="Y20" s="32">
        <v>831.88310633000003</v>
      </c>
      <c r="Z20" s="23" t="s">
        <v>1942</v>
      </c>
      <c r="AA20" s="24">
        <v>55.046161509999997</v>
      </c>
      <c r="AB20" s="25">
        <v>119.75114696</v>
      </c>
      <c r="AC20" s="25">
        <v>36.553484060000002</v>
      </c>
      <c r="AD20" s="32">
        <v>89.30354183</v>
      </c>
      <c r="AE20" s="24">
        <v>146.04785441000001</v>
      </c>
      <c r="AF20" s="25">
        <v>146.1646174</v>
      </c>
      <c r="AG20" s="25">
        <v>587.76966322999999</v>
      </c>
      <c r="AH20" s="32">
        <v>216.45060092</v>
      </c>
      <c r="AI20" s="24">
        <v>198.5018499</v>
      </c>
      <c r="AJ20" s="25">
        <v>479.85433809</v>
      </c>
      <c r="AK20" s="25">
        <v>205.90564910000001</v>
      </c>
      <c r="AL20" s="32">
        <v>325.71473142000002</v>
      </c>
      <c r="AM20" s="24">
        <v>409.48019266</v>
      </c>
      <c r="AN20" s="25">
        <v>444.72454379999999</v>
      </c>
      <c r="AO20" s="25">
        <v>26.93289699</v>
      </c>
      <c r="AP20" s="32">
        <v>1.2014750000000001</v>
      </c>
      <c r="AQ20" s="24">
        <v>817.37609147000001</v>
      </c>
      <c r="AR20" s="25">
        <v>464.56891531000002</v>
      </c>
      <c r="AS20" s="25">
        <v>283.21691673999999</v>
      </c>
      <c r="AT20" s="32">
        <v>287.04163011000003</v>
      </c>
      <c r="AU20" s="24">
        <v>706.71697630680399</v>
      </c>
      <c r="AV20" s="25">
        <v>194.58652695999999</v>
      </c>
      <c r="AW20" s="25">
        <v>160.91249325999999</v>
      </c>
      <c r="AX20" s="32">
        <v>360.05952642</v>
      </c>
      <c r="AY20" s="24">
        <v>149.48144485</v>
      </c>
      <c r="AZ20" s="25">
        <v>152.40761952</v>
      </c>
      <c r="BA20" s="25">
        <v>104.57952011</v>
      </c>
      <c r="BB20" s="32">
        <v>62.946840790000003</v>
      </c>
      <c r="BC20" s="24">
        <v>0</v>
      </c>
      <c r="BD20" s="25">
        <v>0</v>
      </c>
      <c r="BE20" s="25">
        <v>0</v>
      </c>
      <c r="BF20" s="32">
        <v>0</v>
      </c>
      <c r="BG20" s="24">
        <v>3.4418775400000001</v>
      </c>
      <c r="BH20" s="25">
        <v>0</v>
      </c>
      <c r="BI20" s="25">
        <v>0</v>
      </c>
      <c r="BJ20" s="32">
        <v>0</v>
      </c>
      <c r="BK20" s="23" t="s">
        <v>2009</v>
      </c>
      <c r="BL20" s="24">
        <v>2097.4781581900002</v>
      </c>
      <c r="BM20" s="25">
        <v>873.31991449999998</v>
      </c>
      <c r="BN20" s="25">
        <v>1855.66303019</v>
      </c>
      <c r="BO20" s="32">
        <v>1942.4389618299999</v>
      </c>
    </row>
    <row r="21" spans="1:67" s="15" customFormat="1" ht="18.95" customHeight="1">
      <c r="A21" s="23" t="s">
        <v>1944</v>
      </c>
      <c r="B21" s="24">
        <v>52.555470589999999</v>
      </c>
      <c r="C21" s="25">
        <v>224.75634844999999</v>
      </c>
      <c r="D21" s="25">
        <v>129.91808499999999</v>
      </c>
      <c r="E21" s="25">
        <v>72.483369999999994</v>
      </c>
      <c r="F21" s="24">
        <v>51.147681339999998</v>
      </c>
      <c r="G21" s="25">
        <v>130.66415172000001</v>
      </c>
      <c r="H21" s="25">
        <v>62.371808680000001</v>
      </c>
      <c r="I21" s="25">
        <v>88.365665649999997</v>
      </c>
      <c r="J21" s="24">
        <v>35.14652246</v>
      </c>
      <c r="K21" s="25">
        <v>42.875728010000003</v>
      </c>
      <c r="L21" s="25">
        <v>59.378644940000001</v>
      </c>
      <c r="M21" s="32">
        <v>2.0556814800000001</v>
      </c>
      <c r="N21" s="24">
        <v>20.024958290000001</v>
      </c>
      <c r="O21" s="25">
        <v>419.14766270000001</v>
      </c>
      <c r="P21" s="25">
        <v>180.30750423000001</v>
      </c>
      <c r="Q21" s="25">
        <v>357.76035819999998</v>
      </c>
      <c r="R21" s="24">
        <v>135.68316723999999</v>
      </c>
      <c r="S21" s="25">
        <v>62.088774319999999</v>
      </c>
      <c r="T21" s="25">
        <v>30.305618500000001</v>
      </c>
      <c r="U21" s="32">
        <v>769.91809518000002</v>
      </c>
      <c r="V21" s="24">
        <v>342.36552938</v>
      </c>
      <c r="W21" s="25">
        <v>138.72046062000001</v>
      </c>
      <c r="X21" s="25">
        <v>369.49207876999998</v>
      </c>
      <c r="Y21" s="32">
        <v>93.368074579999998</v>
      </c>
      <c r="Z21" s="23" t="s">
        <v>1943</v>
      </c>
      <c r="AA21" s="24">
        <v>243.53334913</v>
      </c>
      <c r="AB21" s="25">
        <v>347.98950882000003</v>
      </c>
      <c r="AC21" s="25">
        <v>646.27949113</v>
      </c>
      <c r="AD21" s="32">
        <v>228.23690317000001</v>
      </c>
      <c r="AE21" s="24">
        <v>143.81351397</v>
      </c>
      <c r="AF21" s="25">
        <v>932.58020893000003</v>
      </c>
      <c r="AG21" s="25">
        <v>2745.7874500399998</v>
      </c>
      <c r="AH21" s="32">
        <v>3680.3393466699999</v>
      </c>
      <c r="AI21" s="24">
        <v>3792.7266562300001</v>
      </c>
      <c r="AJ21" s="25">
        <v>4091.54579173</v>
      </c>
      <c r="AK21" s="25">
        <v>1667.7570076500001</v>
      </c>
      <c r="AL21" s="32">
        <v>1062.20739529</v>
      </c>
      <c r="AM21" s="24">
        <v>2403.2257481400002</v>
      </c>
      <c r="AN21" s="25">
        <v>1119.9131968900001</v>
      </c>
      <c r="AO21" s="25">
        <v>774.69237897999994</v>
      </c>
      <c r="AP21" s="32">
        <v>1037.3702561499999</v>
      </c>
      <c r="AQ21" s="24">
        <v>0</v>
      </c>
      <c r="AR21" s="25">
        <v>0</v>
      </c>
      <c r="AS21" s="25">
        <v>2.4750000000000002E-3</v>
      </c>
      <c r="AT21" s="32">
        <v>2E-3</v>
      </c>
      <c r="AU21" s="24">
        <v>0</v>
      </c>
      <c r="AV21" s="25">
        <v>0</v>
      </c>
      <c r="AW21" s="25">
        <v>0</v>
      </c>
      <c r="AX21" s="32">
        <v>0</v>
      </c>
      <c r="AY21" s="24">
        <v>0</v>
      </c>
      <c r="AZ21" s="25">
        <v>0</v>
      </c>
      <c r="BA21" s="25">
        <v>0</v>
      </c>
      <c r="BB21" s="32">
        <v>1.629948</v>
      </c>
      <c r="BC21" s="24">
        <v>88.513243700000004</v>
      </c>
      <c r="BD21" s="25">
        <v>68.625445409999998</v>
      </c>
      <c r="BE21" s="25">
        <v>85.489930409999999</v>
      </c>
      <c r="BF21" s="32">
        <v>51.452043099999997</v>
      </c>
      <c r="BG21" s="24">
        <v>98.709508420000006</v>
      </c>
      <c r="BH21" s="25">
        <v>78.005901499999993</v>
      </c>
      <c r="BI21" s="25">
        <v>43.753414679999999</v>
      </c>
      <c r="BJ21" s="32">
        <v>105.57086595</v>
      </c>
      <c r="BK21" s="23" t="s">
        <v>2010</v>
      </c>
      <c r="BL21" s="24">
        <v>0</v>
      </c>
      <c r="BM21" s="25">
        <v>0</v>
      </c>
      <c r="BN21" s="25">
        <v>4.99993</v>
      </c>
      <c r="BO21" s="32">
        <v>5.1189999999999999E-2</v>
      </c>
    </row>
    <row r="22" spans="1:67" s="15" customFormat="1" ht="18.95" customHeight="1">
      <c r="A22" s="23" t="s">
        <v>1945</v>
      </c>
      <c r="B22" s="24">
        <v>0</v>
      </c>
      <c r="C22" s="25">
        <v>0</v>
      </c>
      <c r="D22" s="25">
        <v>0</v>
      </c>
      <c r="E22" s="25">
        <v>0</v>
      </c>
      <c r="F22" s="24">
        <v>0.1</v>
      </c>
      <c r="G22" s="25">
        <v>0</v>
      </c>
      <c r="H22" s="25">
        <v>1.0098499999999999</v>
      </c>
      <c r="I22" s="25">
        <v>0</v>
      </c>
      <c r="J22" s="24">
        <v>0</v>
      </c>
      <c r="K22" s="25">
        <v>0</v>
      </c>
      <c r="L22" s="25">
        <v>0</v>
      </c>
      <c r="M22" s="32">
        <v>9.9989999999999996E-2</v>
      </c>
      <c r="N22" s="24">
        <v>0</v>
      </c>
      <c r="O22" s="25">
        <v>0</v>
      </c>
      <c r="P22" s="25">
        <v>0</v>
      </c>
      <c r="Q22" s="25">
        <v>0</v>
      </c>
      <c r="R22" s="24">
        <v>0</v>
      </c>
      <c r="S22" s="25">
        <v>0</v>
      </c>
      <c r="T22" s="25">
        <v>0</v>
      </c>
      <c r="U22" s="32">
        <v>0</v>
      </c>
      <c r="V22" s="24">
        <v>0</v>
      </c>
      <c r="W22" s="25">
        <v>0</v>
      </c>
      <c r="X22" s="25">
        <v>0</v>
      </c>
      <c r="Y22" s="32">
        <v>0</v>
      </c>
      <c r="Z22" s="23" t="s">
        <v>1944</v>
      </c>
      <c r="AA22" s="24">
        <v>13.440570210000001</v>
      </c>
      <c r="AB22" s="25">
        <v>142.69796682</v>
      </c>
      <c r="AC22" s="25">
        <v>244.79979420999999</v>
      </c>
      <c r="AD22" s="32">
        <v>554.24866710000003</v>
      </c>
      <c r="AE22" s="24">
        <v>0</v>
      </c>
      <c r="AF22" s="25">
        <v>0</v>
      </c>
      <c r="AG22" s="25">
        <v>0</v>
      </c>
      <c r="AH22" s="32">
        <v>0.49781097000000002</v>
      </c>
      <c r="AI22" s="24">
        <v>0</v>
      </c>
      <c r="AJ22" s="25">
        <v>0</v>
      </c>
      <c r="AK22" s="25">
        <v>0</v>
      </c>
      <c r="AL22" s="32">
        <v>0</v>
      </c>
      <c r="AM22" s="24">
        <v>32.353414860000001</v>
      </c>
      <c r="AN22" s="25">
        <v>4.4975165500000003</v>
      </c>
      <c r="AO22" s="25">
        <v>884.84786336000002</v>
      </c>
      <c r="AP22" s="32">
        <v>21.165039190000002</v>
      </c>
      <c r="AQ22" s="24">
        <v>157.48420333000001</v>
      </c>
      <c r="AR22" s="25">
        <v>105.64023879</v>
      </c>
      <c r="AS22" s="25">
        <v>101.18427066</v>
      </c>
      <c r="AT22" s="32">
        <v>53.17290251</v>
      </c>
      <c r="AU22" s="24">
        <v>56.279219449999999</v>
      </c>
      <c r="AV22" s="25">
        <v>0.34210499999999999</v>
      </c>
      <c r="AW22" s="25">
        <v>50.837157560000001</v>
      </c>
      <c r="AX22" s="32">
        <v>645.58596432000002</v>
      </c>
      <c r="AY22" s="24">
        <v>57.790145350000003</v>
      </c>
      <c r="AZ22" s="25">
        <v>153.49804313999999</v>
      </c>
      <c r="BA22" s="25">
        <v>77.264419860000004</v>
      </c>
      <c r="BB22" s="32">
        <v>168.27320660999999</v>
      </c>
      <c r="BC22" s="24">
        <v>22.051839999999999</v>
      </c>
      <c r="BD22" s="25">
        <v>25.809526859999998</v>
      </c>
      <c r="BE22" s="25">
        <v>64.048922779999998</v>
      </c>
      <c r="BF22" s="32">
        <v>22.84452963</v>
      </c>
      <c r="BG22" s="24">
        <v>191.57273318</v>
      </c>
      <c r="BH22" s="25">
        <v>113.42130401999999</v>
      </c>
      <c r="BI22" s="25">
        <v>14.739798909999999</v>
      </c>
      <c r="BJ22" s="32">
        <v>136.85610004</v>
      </c>
      <c r="BK22" s="23" t="s">
        <v>2011</v>
      </c>
      <c r="BL22" s="24">
        <v>0</v>
      </c>
      <c r="BM22" s="25">
        <v>0</v>
      </c>
      <c r="BN22" s="25">
        <v>0</v>
      </c>
      <c r="BO22" s="32">
        <v>0</v>
      </c>
    </row>
    <row r="23" spans="1:67" s="15" customFormat="1" ht="18.95" customHeight="1">
      <c r="A23" s="23" t="s">
        <v>1946</v>
      </c>
      <c r="B23" s="24">
        <v>2.9747110000000001</v>
      </c>
      <c r="C23" s="25">
        <v>10.151149</v>
      </c>
      <c r="D23" s="25">
        <v>12.416878000000001</v>
      </c>
      <c r="E23" s="25">
        <v>10.322285000000001</v>
      </c>
      <c r="F23" s="24">
        <v>2.1782294599999998</v>
      </c>
      <c r="G23" s="25">
        <v>6.7441037799999997</v>
      </c>
      <c r="H23" s="25">
        <v>7.6299671499999997</v>
      </c>
      <c r="I23" s="25">
        <v>11.525862869999999</v>
      </c>
      <c r="J23" s="24">
        <v>7.4124189400000002</v>
      </c>
      <c r="K23" s="25">
        <v>17.293762470000001</v>
      </c>
      <c r="L23" s="25">
        <v>266.59228962999998</v>
      </c>
      <c r="M23" s="32">
        <v>129.58735425</v>
      </c>
      <c r="N23" s="24">
        <v>18.299080589999999</v>
      </c>
      <c r="O23" s="25">
        <v>19.954539499999999</v>
      </c>
      <c r="P23" s="25">
        <v>87.995763980000007</v>
      </c>
      <c r="Q23" s="25">
        <v>157.31945535</v>
      </c>
      <c r="R23" s="24">
        <v>177.35373910000001</v>
      </c>
      <c r="S23" s="25">
        <v>68.107870509999998</v>
      </c>
      <c r="T23" s="25">
        <v>46.426865370000002</v>
      </c>
      <c r="U23" s="32">
        <v>101.71692449</v>
      </c>
      <c r="V23" s="24">
        <v>34.881723649999998</v>
      </c>
      <c r="W23" s="25">
        <v>92.288593910000003</v>
      </c>
      <c r="X23" s="25">
        <v>6.6558643000000002</v>
      </c>
      <c r="Y23" s="32">
        <v>40.769676279999999</v>
      </c>
      <c r="Z23" s="23" t="s">
        <v>1945</v>
      </c>
      <c r="AA23" s="24">
        <v>0</v>
      </c>
      <c r="AB23" s="25">
        <v>0</v>
      </c>
      <c r="AC23" s="25">
        <v>0</v>
      </c>
      <c r="AD23" s="32">
        <v>0</v>
      </c>
      <c r="AE23" s="24">
        <v>145.78028259000001</v>
      </c>
      <c r="AF23" s="25">
        <v>174.1775749</v>
      </c>
      <c r="AG23" s="25">
        <v>33.643369059999998</v>
      </c>
      <c r="AH23" s="32">
        <v>191.03147446</v>
      </c>
      <c r="AI23" s="24">
        <v>176.45225735</v>
      </c>
      <c r="AJ23" s="25">
        <v>11.116034239999999</v>
      </c>
      <c r="AK23" s="25">
        <v>11.417166829999999</v>
      </c>
      <c r="AL23" s="32">
        <v>4.6835361400000002</v>
      </c>
      <c r="AM23" s="24">
        <v>0.47850732000000001</v>
      </c>
      <c r="AN23" s="25">
        <v>0</v>
      </c>
      <c r="AO23" s="25">
        <v>0</v>
      </c>
      <c r="AP23" s="32">
        <v>0</v>
      </c>
      <c r="AQ23" s="24">
        <v>0</v>
      </c>
      <c r="AR23" s="25">
        <v>0</v>
      </c>
      <c r="AS23" s="25">
        <v>0</v>
      </c>
      <c r="AT23" s="32">
        <v>0</v>
      </c>
      <c r="AU23" s="24">
        <v>0</v>
      </c>
      <c r="AV23" s="25">
        <v>0</v>
      </c>
      <c r="AW23" s="25">
        <v>0</v>
      </c>
      <c r="AX23" s="32">
        <v>0</v>
      </c>
      <c r="AY23" s="24">
        <v>0</v>
      </c>
      <c r="AZ23" s="25">
        <v>0</v>
      </c>
      <c r="BA23" s="25">
        <v>0</v>
      </c>
      <c r="BB23" s="32">
        <v>0</v>
      </c>
      <c r="BC23" s="24">
        <v>0</v>
      </c>
      <c r="BD23" s="25">
        <v>0</v>
      </c>
      <c r="BE23" s="25">
        <v>0</v>
      </c>
      <c r="BF23" s="32">
        <v>0</v>
      </c>
      <c r="BG23" s="24">
        <v>0</v>
      </c>
      <c r="BH23" s="25">
        <v>0</v>
      </c>
      <c r="BI23" s="25">
        <v>0</v>
      </c>
      <c r="BJ23" s="32">
        <v>0</v>
      </c>
      <c r="BK23" s="23" t="s">
        <v>2012</v>
      </c>
      <c r="BL23" s="24">
        <v>6.2223499999999996</v>
      </c>
      <c r="BM23" s="25">
        <v>2.1957999999999998E-2</v>
      </c>
      <c r="BN23" s="25">
        <v>2.3199999999999998E-2</v>
      </c>
      <c r="BO23" s="32">
        <v>0</v>
      </c>
    </row>
    <row r="24" spans="1:67" s="15" customFormat="1" ht="18.95" customHeight="1">
      <c r="A24" s="23" t="s">
        <v>1947</v>
      </c>
      <c r="B24" s="24">
        <v>6.8966E-2</v>
      </c>
      <c r="C24" s="25">
        <v>0.1167</v>
      </c>
      <c r="D24" s="25">
        <v>3.7106854999999999</v>
      </c>
      <c r="E24" s="25">
        <v>0.1</v>
      </c>
      <c r="F24" s="24">
        <v>0</v>
      </c>
      <c r="G24" s="25">
        <v>0</v>
      </c>
      <c r="H24" s="25">
        <v>0</v>
      </c>
      <c r="I24" s="25">
        <v>0.26493499999999998</v>
      </c>
      <c r="J24" s="24">
        <v>65.5</v>
      </c>
      <c r="K24" s="25">
        <v>1.054575</v>
      </c>
      <c r="L24" s="25">
        <v>7.9640700000000004</v>
      </c>
      <c r="M24" s="32">
        <v>0</v>
      </c>
      <c r="N24" s="24">
        <v>0</v>
      </c>
      <c r="O24" s="25">
        <v>0</v>
      </c>
      <c r="P24" s="25">
        <v>0.1268</v>
      </c>
      <c r="Q24" s="25">
        <v>0.54848706999999997</v>
      </c>
      <c r="R24" s="24">
        <v>0.30436999999999997</v>
      </c>
      <c r="S24" s="25">
        <v>1.6351001000000001</v>
      </c>
      <c r="T24" s="25">
        <v>0</v>
      </c>
      <c r="U24" s="32">
        <v>0.52829999999999999</v>
      </c>
      <c r="V24" s="24">
        <v>2.0983329999999998</v>
      </c>
      <c r="W24" s="25">
        <v>0.23993</v>
      </c>
      <c r="X24" s="25">
        <v>6.1082520000000002</v>
      </c>
      <c r="Y24" s="32">
        <v>1.5463119999999999</v>
      </c>
      <c r="Z24" s="23" t="s">
        <v>1946</v>
      </c>
      <c r="AA24" s="24">
        <v>55.076768219999998</v>
      </c>
      <c r="AB24" s="25">
        <v>12.37285539</v>
      </c>
      <c r="AC24" s="25">
        <v>18.95115775</v>
      </c>
      <c r="AD24" s="32">
        <v>48.342886669999999</v>
      </c>
      <c r="AE24" s="24">
        <v>18.715162299999999</v>
      </c>
      <c r="AF24" s="25">
        <v>31.165035790000001</v>
      </c>
      <c r="AG24" s="25">
        <v>18.908314789999999</v>
      </c>
      <c r="AH24" s="32">
        <v>13.10522214</v>
      </c>
      <c r="AI24" s="24">
        <v>29.787601939999998</v>
      </c>
      <c r="AJ24" s="25">
        <v>60.35252139</v>
      </c>
      <c r="AK24" s="25">
        <v>10.81838889</v>
      </c>
      <c r="AL24" s="32">
        <v>33.892338459999998</v>
      </c>
      <c r="AM24" s="24">
        <v>29.76731083</v>
      </c>
      <c r="AN24" s="25">
        <v>207.89563525</v>
      </c>
      <c r="AO24" s="25">
        <v>132.09438087000001</v>
      </c>
      <c r="AP24" s="32">
        <v>163.83233204000001</v>
      </c>
      <c r="AQ24" s="24">
        <v>122.79405619000001</v>
      </c>
      <c r="AR24" s="25">
        <v>68.229811799999993</v>
      </c>
      <c r="AS24" s="25">
        <v>54.242461329999998</v>
      </c>
      <c r="AT24" s="32">
        <v>42.696661810000002</v>
      </c>
      <c r="AU24" s="24">
        <v>15.934490159999999</v>
      </c>
      <c r="AV24" s="25">
        <v>50.157151949999999</v>
      </c>
      <c r="AW24" s="25">
        <v>210.68633678</v>
      </c>
      <c r="AX24" s="32">
        <v>311.17724619000001</v>
      </c>
      <c r="AY24" s="24">
        <v>65.96237026</v>
      </c>
      <c r="AZ24" s="25">
        <v>56.564195789999999</v>
      </c>
      <c r="BA24" s="25">
        <v>89.170213750000002</v>
      </c>
      <c r="BB24" s="32">
        <v>53.657043969999997</v>
      </c>
      <c r="BC24" s="24">
        <v>91.531737329999999</v>
      </c>
      <c r="BD24" s="25">
        <v>46.636599650000001</v>
      </c>
      <c r="BE24" s="25">
        <v>33.008710000000001</v>
      </c>
      <c r="BF24" s="32">
        <v>66.341896989999995</v>
      </c>
      <c r="BG24" s="24">
        <v>494.92885461999998</v>
      </c>
      <c r="BH24" s="25">
        <v>569.21734984</v>
      </c>
      <c r="BI24" s="25">
        <v>67.007769730000007</v>
      </c>
      <c r="BJ24" s="32">
        <v>40.115729909999999</v>
      </c>
      <c r="BK24" s="23" t="s">
        <v>2013</v>
      </c>
      <c r="BL24" s="24">
        <v>7.2050894100000002</v>
      </c>
      <c r="BM24" s="25">
        <v>4.5976495999999996</v>
      </c>
      <c r="BN24" s="25">
        <v>11.553985410000001</v>
      </c>
      <c r="BO24" s="32">
        <v>4.4196702800000001</v>
      </c>
    </row>
    <row r="25" spans="1:67" s="15" customFormat="1" ht="18.95" customHeight="1" thickBot="1">
      <c r="A25" s="23" t="s">
        <v>1948</v>
      </c>
      <c r="B25" s="24">
        <v>0</v>
      </c>
      <c r="C25" s="25">
        <v>0</v>
      </c>
      <c r="D25" s="25">
        <v>0</v>
      </c>
      <c r="E25" s="25">
        <v>0</v>
      </c>
      <c r="F25" s="24">
        <v>0</v>
      </c>
      <c r="G25" s="25">
        <v>0</v>
      </c>
      <c r="H25" s="25">
        <v>0</v>
      </c>
      <c r="I25" s="25">
        <v>0</v>
      </c>
      <c r="J25" s="24">
        <v>0</v>
      </c>
      <c r="K25" s="25">
        <v>0</v>
      </c>
      <c r="L25" s="25">
        <v>0</v>
      </c>
      <c r="M25" s="32">
        <v>0</v>
      </c>
      <c r="N25" s="24">
        <v>0</v>
      </c>
      <c r="O25" s="25">
        <v>0</v>
      </c>
      <c r="P25" s="25">
        <v>0</v>
      </c>
      <c r="Q25" s="25">
        <v>0</v>
      </c>
      <c r="R25" s="24">
        <v>0</v>
      </c>
      <c r="S25" s="25">
        <v>0</v>
      </c>
      <c r="T25" s="25">
        <v>0</v>
      </c>
      <c r="U25" s="32">
        <v>0</v>
      </c>
      <c r="V25" s="24">
        <v>0</v>
      </c>
      <c r="W25" s="25">
        <v>0</v>
      </c>
      <c r="X25" s="25">
        <v>0.19799900000000001</v>
      </c>
      <c r="Y25" s="32">
        <v>0</v>
      </c>
      <c r="Z25" s="23" t="s">
        <v>1947</v>
      </c>
      <c r="AA25" s="24">
        <v>0.86</v>
      </c>
      <c r="AB25" s="25">
        <v>0</v>
      </c>
      <c r="AC25" s="25">
        <v>1.5489740000000001</v>
      </c>
      <c r="AD25" s="32">
        <v>2.7926730000000002</v>
      </c>
      <c r="AE25" s="24">
        <v>2.4329999999999998</v>
      </c>
      <c r="AF25" s="25">
        <v>0</v>
      </c>
      <c r="AG25" s="25">
        <v>0</v>
      </c>
      <c r="AH25" s="32">
        <v>0.54696500000000003</v>
      </c>
      <c r="AI25" s="24">
        <v>0</v>
      </c>
      <c r="AJ25" s="25">
        <v>12.199278</v>
      </c>
      <c r="AK25" s="25">
        <v>0.39993000000000001</v>
      </c>
      <c r="AL25" s="32">
        <v>2.199306</v>
      </c>
      <c r="AM25" s="24">
        <v>1.6999150000000001</v>
      </c>
      <c r="AN25" s="25">
        <v>3.4340000000000002</v>
      </c>
      <c r="AO25" s="25">
        <v>5.5877799000000001</v>
      </c>
      <c r="AP25" s="32">
        <v>13.874829999999999</v>
      </c>
      <c r="AQ25" s="24">
        <v>16.917985000000002</v>
      </c>
      <c r="AR25" s="25">
        <v>1.554</v>
      </c>
      <c r="AS25" s="25">
        <v>0.5</v>
      </c>
      <c r="AT25" s="32">
        <v>0</v>
      </c>
      <c r="AU25" s="24">
        <v>0</v>
      </c>
      <c r="AV25" s="25">
        <v>0.05</v>
      </c>
      <c r="AW25" s="25">
        <v>0</v>
      </c>
      <c r="AX25" s="32">
        <v>0</v>
      </c>
      <c r="AY25" s="24">
        <v>0</v>
      </c>
      <c r="AZ25" s="25">
        <v>1.3194140000000001</v>
      </c>
      <c r="BA25" s="25">
        <v>0</v>
      </c>
      <c r="BB25" s="32">
        <v>0</v>
      </c>
      <c r="BC25" s="24">
        <v>12.9358</v>
      </c>
      <c r="BD25" s="25">
        <v>0.12998999999999999</v>
      </c>
      <c r="BE25" s="25">
        <v>0.11298999999999999</v>
      </c>
      <c r="BF25" s="32">
        <v>0.140655</v>
      </c>
      <c r="BG25" s="24">
        <v>5.05</v>
      </c>
      <c r="BH25" s="25">
        <v>14.004149999999999</v>
      </c>
      <c r="BI25" s="25">
        <v>0.55000000000000004</v>
      </c>
      <c r="BJ25" s="32">
        <v>0.15</v>
      </c>
      <c r="BK25" s="23" t="s">
        <v>2014</v>
      </c>
      <c r="BL25" s="24">
        <v>0</v>
      </c>
      <c r="BM25" s="25">
        <v>0</v>
      </c>
      <c r="BN25" s="25">
        <v>0</v>
      </c>
      <c r="BO25" s="32">
        <v>0</v>
      </c>
    </row>
    <row r="26" spans="1:67" s="16" customFormat="1" ht="18.95" customHeight="1" thickBot="1">
      <c r="A26" s="26" t="s">
        <v>90</v>
      </c>
      <c r="B26" s="27">
        <v>1760.08174205</v>
      </c>
      <c r="C26" s="28">
        <v>1339.79778545</v>
      </c>
      <c r="D26" s="28">
        <v>1500.23200563</v>
      </c>
      <c r="E26" s="28">
        <v>1395.5921098900001</v>
      </c>
      <c r="F26" s="27">
        <v>1806.93114573</v>
      </c>
      <c r="G26" s="28">
        <v>2565.8681253899999</v>
      </c>
      <c r="H26" s="28">
        <v>1611.7503367500001</v>
      </c>
      <c r="I26" s="28">
        <v>1919.22012354</v>
      </c>
      <c r="J26" s="27">
        <v>3615.94731082</v>
      </c>
      <c r="K26" s="28">
        <v>2831.73705991</v>
      </c>
      <c r="L26" s="28">
        <v>4365.2753982499999</v>
      </c>
      <c r="M26" s="33">
        <v>5877.5462997000004</v>
      </c>
      <c r="N26" s="27">
        <v>6600.5721117800003</v>
      </c>
      <c r="O26" s="28">
        <v>7849.0677376900003</v>
      </c>
      <c r="P26" s="28">
        <v>4441.6078985100003</v>
      </c>
      <c r="Q26" s="28">
        <v>4697.53881456</v>
      </c>
      <c r="R26" s="27">
        <v>3932.0071769299998</v>
      </c>
      <c r="S26" s="28">
        <v>5821.3165933800001</v>
      </c>
      <c r="T26" s="28">
        <v>6547.8621406100001</v>
      </c>
      <c r="U26" s="33">
        <v>4499.74104541</v>
      </c>
      <c r="V26" s="27">
        <v>2746.9209208399998</v>
      </c>
      <c r="W26" s="28">
        <v>2733.61283903</v>
      </c>
      <c r="X26" s="28">
        <v>2748.1042973499998</v>
      </c>
      <c r="Y26" s="33">
        <v>1556.95435548</v>
      </c>
      <c r="Z26" s="23" t="s">
        <v>1948</v>
      </c>
      <c r="AA26" s="24">
        <v>0</v>
      </c>
      <c r="AB26" s="25">
        <v>0</v>
      </c>
      <c r="AC26" s="25">
        <v>0</v>
      </c>
      <c r="AD26" s="32">
        <v>0</v>
      </c>
      <c r="AE26" s="24">
        <v>0</v>
      </c>
      <c r="AF26" s="25">
        <v>0</v>
      </c>
      <c r="AG26" s="25">
        <v>0</v>
      </c>
      <c r="AH26" s="32">
        <v>0</v>
      </c>
      <c r="AI26" s="24">
        <v>0</v>
      </c>
      <c r="AJ26" s="25">
        <v>0</v>
      </c>
      <c r="AK26" s="25">
        <v>0</v>
      </c>
      <c r="AL26" s="32">
        <v>2.4683079999999999</v>
      </c>
      <c r="AM26" s="24">
        <v>0</v>
      </c>
      <c r="AN26" s="25">
        <v>0</v>
      </c>
      <c r="AO26" s="25">
        <v>0</v>
      </c>
      <c r="AP26" s="32">
        <v>0</v>
      </c>
      <c r="AQ26" s="24">
        <v>0</v>
      </c>
      <c r="AR26" s="25">
        <v>0</v>
      </c>
      <c r="AS26" s="25">
        <v>0</v>
      </c>
      <c r="AT26" s="32">
        <v>0</v>
      </c>
      <c r="AU26" s="24">
        <v>0</v>
      </c>
      <c r="AV26" s="25">
        <v>0</v>
      </c>
      <c r="AW26" s="25">
        <v>0</v>
      </c>
      <c r="AX26" s="32">
        <v>0</v>
      </c>
      <c r="AY26" s="24">
        <v>0</v>
      </c>
      <c r="AZ26" s="25">
        <v>0</v>
      </c>
      <c r="BA26" s="25">
        <v>0</v>
      </c>
      <c r="BB26" s="32">
        <v>0</v>
      </c>
      <c r="BC26" s="24">
        <v>0</v>
      </c>
      <c r="BD26" s="25">
        <v>0</v>
      </c>
      <c r="BE26" s="25">
        <v>0</v>
      </c>
      <c r="BF26" s="32">
        <v>0</v>
      </c>
      <c r="BG26" s="24">
        <v>0</v>
      </c>
      <c r="BH26" s="25">
        <v>0</v>
      </c>
      <c r="BI26" s="25">
        <v>3.4707700000000002E-3</v>
      </c>
      <c r="BJ26" s="32">
        <v>0</v>
      </c>
      <c r="BK26" s="23" t="s">
        <v>2015</v>
      </c>
      <c r="BL26" s="24">
        <v>0</v>
      </c>
      <c r="BM26" s="25">
        <v>1.25</v>
      </c>
      <c r="BN26" s="25">
        <v>0</v>
      </c>
      <c r="BO26" s="32">
        <v>0</v>
      </c>
    </row>
    <row r="27" spans="1:67" s="17" customFormat="1" ht="15.75" thickBot="1">
      <c r="A27" s="9" t="s">
        <v>288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6" t="s">
        <v>90</v>
      </c>
      <c r="AA27" s="27">
        <v>710.96658435999996</v>
      </c>
      <c r="AB27" s="28">
        <v>1100.86921175</v>
      </c>
      <c r="AC27" s="28">
        <v>1822.1155324599999</v>
      </c>
      <c r="AD27" s="33">
        <v>1712.98096427</v>
      </c>
      <c r="AE27" s="27">
        <v>908.26889927000002</v>
      </c>
      <c r="AF27" s="28">
        <v>1913.99417563</v>
      </c>
      <c r="AG27" s="28">
        <v>4199.1492972799997</v>
      </c>
      <c r="AH27" s="33">
        <v>5383.0070905599996</v>
      </c>
      <c r="AI27" s="27">
        <v>6303.8601352100004</v>
      </c>
      <c r="AJ27" s="28">
        <v>5595.1163729399996</v>
      </c>
      <c r="AK27" s="28">
        <v>2855.7356352800002</v>
      </c>
      <c r="AL27" s="33">
        <v>2685.0526176799999</v>
      </c>
      <c r="AM27" s="27">
        <v>8485.4943027600002</v>
      </c>
      <c r="AN27" s="28">
        <v>6052.3104562600001</v>
      </c>
      <c r="AO27" s="28">
        <v>5367.5613453599999</v>
      </c>
      <c r="AP27" s="33">
        <v>3802.3827975700001</v>
      </c>
      <c r="AQ27" s="27">
        <v>5854.3788753199997</v>
      </c>
      <c r="AR27" s="28">
        <v>1294.9448597200001</v>
      </c>
      <c r="AS27" s="28">
        <v>1461.48681734</v>
      </c>
      <c r="AT27" s="33">
        <v>1045.31890441</v>
      </c>
      <c r="AU27" s="27">
        <v>1905.8880302068001</v>
      </c>
      <c r="AV27" s="28">
        <v>875.61706910999999</v>
      </c>
      <c r="AW27" s="28">
        <v>1731.37405397</v>
      </c>
      <c r="AX27" s="33">
        <v>2187.6313867899999</v>
      </c>
      <c r="AY27" s="27">
        <v>1573.1365156100001</v>
      </c>
      <c r="AZ27" s="28">
        <v>1535.3470317399999</v>
      </c>
      <c r="BA27" s="28">
        <v>1159.66921273</v>
      </c>
      <c r="BB27" s="33">
        <v>1060.72552154</v>
      </c>
      <c r="BC27" s="27">
        <v>1132.6453815</v>
      </c>
      <c r="BD27" s="28">
        <v>1030.21007216</v>
      </c>
      <c r="BE27" s="28">
        <v>654.50439668000001</v>
      </c>
      <c r="BF27" s="28">
        <v>1088.48441736</v>
      </c>
      <c r="BG27" s="27">
        <v>3376.01234071</v>
      </c>
      <c r="BH27" s="28">
        <v>2604.4956455400002</v>
      </c>
      <c r="BI27" s="28">
        <v>1252.6590516900001</v>
      </c>
      <c r="BJ27" s="28">
        <v>5089.1578892400003</v>
      </c>
      <c r="BK27" s="23" t="s">
        <v>2016</v>
      </c>
      <c r="BL27" s="27">
        <v>2.97229367</v>
      </c>
      <c r="BM27" s="28">
        <v>0</v>
      </c>
      <c r="BN27" s="28">
        <v>5.7750000000000003E-2</v>
      </c>
      <c r="BO27" s="28">
        <v>0.36079446999999998</v>
      </c>
    </row>
    <row r="28" spans="1:67"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9" t="s">
        <v>288</v>
      </c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3" t="s">
        <v>2017</v>
      </c>
      <c r="BL28" s="29">
        <v>5.9977999999999997E-2</v>
      </c>
      <c r="BM28" s="29">
        <v>6.9956000000000004E-2</v>
      </c>
      <c r="BN28" s="29">
        <v>0</v>
      </c>
      <c r="BO28" s="29">
        <v>5.0199920000000002</v>
      </c>
    </row>
    <row r="29" spans="1:67"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23" t="s">
        <v>2018</v>
      </c>
      <c r="BL29" s="1167">
        <v>0</v>
      </c>
      <c r="BM29" s="1167">
        <v>0</v>
      </c>
      <c r="BN29" s="1167">
        <v>0</v>
      </c>
      <c r="BO29" s="1167">
        <v>0</v>
      </c>
    </row>
    <row r="30" spans="1:67" ht="26.1" customHeight="1">
      <c r="BK30" s="1126" t="s">
        <v>2019</v>
      </c>
      <c r="BL30" s="5">
        <v>0.1199375</v>
      </c>
      <c r="BM30" s="5">
        <v>9.4998950000000004</v>
      </c>
      <c r="BN30" s="5">
        <v>4.6025593000000002</v>
      </c>
      <c r="BO30" s="48">
        <v>3.7588616099999999</v>
      </c>
    </row>
    <row r="31" spans="1:67">
      <c r="BK31" s="23" t="s">
        <v>2020</v>
      </c>
      <c r="BL31" s="5">
        <v>1.9399257400000001</v>
      </c>
      <c r="BM31" s="5">
        <v>0</v>
      </c>
      <c r="BN31" s="5">
        <v>0</v>
      </c>
      <c r="BO31" s="48">
        <v>0</v>
      </c>
    </row>
    <row r="32" spans="1:67">
      <c r="BK32" s="23" t="s">
        <v>2021</v>
      </c>
      <c r="BL32" s="5">
        <v>0</v>
      </c>
      <c r="BM32" s="5">
        <v>0</v>
      </c>
      <c r="BN32" s="5">
        <v>61.067009779999999</v>
      </c>
      <c r="BO32" s="48">
        <v>0.15</v>
      </c>
    </row>
    <row r="33" spans="63:67">
      <c r="BK33" s="23" t="s">
        <v>2022</v>
      </c>
      <c r="BL33" s="5">
        <v>0</v>
      </c>
      <c r="BM33" s="5">
        <v>0</v>
      </c>
      <c r="BN33" s="5">
        <v>0</v>
      </c>
      <c r="BO33" s="48">
        <v>0</v>
      </c>
    </row>
    <row r="34" spans="63:67">
      <c r="BK34" s="23" t="s">
        <v>2023</v>
      </c>
      <c r="BL34" s="5">
        <v>129.92369446999999</v>
      </c>
      <c r="BM34" s="5">
        <v>72.248125639999998</v>
      </c>
      <c r="BN34" s="5">
        <v>261.35286219</v>
      </c>
      <c r="BO34" s="48">
        <v>308.92798195</v>
      </c>
    </row>
    <row r="35" spans="63:67">
      <c r="BK35" s="23" t="s">
        <v>2024</v>
      </c>
      <c r="BL35" s="5">
        <v>0</v>
      </c>
      <c r="BM35" s="5">
        <v>0</v>
      </c>
      <c r="BN35" s="5">
        <v>0.34992499999999999</v>
      </c>
      <c r="BO35" s="48">
        <v>0</v>
      </c>
    </row>
    <row r="36" spans="63:67">
      <c r="BK36" s="23" t="s">
        <v>2021</v>
      </c>
      <c r="BL36" s="5">
        <v>0</v>
      </c>
      <c r="BM36" s="5">
        <v>0</v>
      </c>
      <c r="BN36" s="5">
        <v>0</v>
      </c>
      <c r="BO36" s="48">
        <v>0</v>
      </c>
    </row>
    <row r="37" spans="63:67">
      <c r="BK37" s="23" t="s">
        <v>2025</v>
      </c>
      <c r="BL37" s="5">
        <v>0</v>
      </c>
      <c r="BM37" s="5">
        <v>0</v>
      </c>
      <c r="BN37" s="5">
        <v>0</v>
      </c>
      <c r="BO37" s="48">
        <v>0</v>
      </c>
    </row>
    <row r="38" spans="63:67">
      <c r="BK38" s="23" t="s">
        <v>2026</v>
      </c>
      <c r="BL38" s="5">
        <v>115.26231113999999</v>
      </c>
      <c r="BM38" s="5">
        <v>33.474864440000005</v>
      </c>
      <c r="BN38" s="5">
        <v>94.888634949999982</v>
      </c>
      <c r="BO38" s="48">
        <v>27.791036500000001</v>
      </c>
    </row>
    <row r="39" spans="63:67" ht="15.75" thickBot="1">
      <c r="BK39" s="23" t="s">
        <v>2027</v>
      </c>
      <c r="BL39" s="5">
        <v>0</v>
      </c>
      <c r="BM39" s="5">
        <v>0</v>
      </c>
      <c r="BN39" s="5">
        <v>0</v>
      </c>
      <c r="BO39" s="48">
        <v>0</v>
      </c>
    </row>
    <row r="40" spans="63:67" ht="15.75" thickBot="1">
      <c r="BK40" s="26" t="s">
        <v>2028</v>
      </c>
      <c r="BL40" s="5">
        <v>80.777974449999988</v>
      </c>
      <c r="BM40" s="5">
        <v>103.62856266</v>
      </c>
      <c r="BN40" s="5">
        <v>208.50800556000002</v>
      </c>
      <c r="BO40" s="48">
        <v>103.36142148</v>
      </c>
    </row>
    <row r="41" spans="63:67">
      <c r="BK41" s="23" t="s">
        <v>2029</v>
      </c>
      <c r="BL41" s="5">
        <v>0</v>
      </c>
      <c r="BM41" s="5">
        <v>0</v>
      </c>
      <c r="BN41" s="5">
        <v>0</v>
      </c>
      <c r="BO41" s="48">
        <v>0</v>
      </c>
    </row>
    <row r="42" spans="63:67">
      <c r="BK42" s="23" t="s">
        <v>2030</v>
      </c>
      <c r="BL42" s="5">
        <v>34.387019560000006</v>
      </c>
      <c r="BM42" s="5">
        <v>15.004315949999999</v>
      </c>
      <c r="BN42" s="5">
        <v>80.939063660000002</v>
      </c>
      <c r="BO42" s="48">
        <v>119.20796096000001</v>
      </c>
    </row>
    <row r="43" spans="63:67">
      <c r="BK43" s="23" t="s">
        <v>2031</v>
      </c>
      <c r="BL43" s="5">
        <v>0.10100000000000001</v>
      </c>
      <c r="BM43" s="5">
        <v>58.001921700000004</v>
      </c>
      <c r="BN43" s="5">
        <v>5.2251580000000004</v>
      </c>
      <c r="BO43" s="48">
        <v>12.069088900000001</v>
      </c>
    </row>
    <row r="44" spans="63:67">
      <c r="BK44" s="23" t="s">
        <v>2032</v>
      </c>
      <c r="BL44" s="5">
        <v>0</v>
      </c>
      <c r="BM44" s="5">
        <v>0</v>
      </c>
      <c r="BN44" s="5">
        <v>0</v>
      </c>
      <c r="BO44" s="48">
        <v>0</v>
      </c>
    </row>
    <row r="45" spans="63:67" ht="15.75" thickBot="1">
      <c r="BK45" s="23" t="s">
        <v>2033</v>
      </c>
      <c r="BL45" s="5">
        <v>1.25</v>
      </c>
      <c r="BM45" s="5">
        <v>1.02999</v>
      </c>
      <c r="BN45" s="5">
        <v>9.9499999999999993</v>
      </c>
      <c r="BO45" s="48">
        <v>3.5767918899999995</v>
      </c>
    </row>
    <row r="46" spans="63:67" ht="15.75" thickBot="1">
      <c r="BK46" s="26" t="s">
        <v>90</v>
      </c>
      <c r="BL46" s="962">
        <f t="shared" ref="BL46:BN46" si="0">SUM(BL5:BL45)</f>
        <v>5642.0733326999998</v>
      </c>
      <c r="BM46" s="962">
        <f t="shared" si="0"/>
        <v>5120.5018937000004</v>
      </c>
      <c r="BN46" s="962">
        <f t="shared" si="0"/>
        <v>6014.7730670800011</v>
      </c>
      <c r="BO46" s="962">
        <f>SUM(BO5:BO45)</f>
        <v>6443.4813821399975</v>
      </c>
    </row>
    <row r="47" spans="63:67">
      <c r="BL47" s="5"/>
      <c r="BM47" s="5"/>
      <c r="BN47" s="5"/>
      <c r="BO47" s="5"/>
    </row>
    <row r="48" spans="63:67">
      <c r="BL48" s="5"/>
      <c r="BM48" s="5"/>
      <c r="BN48" s="5"/>
      <c r="BO48" s="5"/>
    </row>
    <row r="49" s="5" customFormat="1"/>
    <row r="50" s="5" customFormat="1"/>
    <row r="51" s="5" customFormat="1"/>
    <row r="52" s="5" customFormat="1"/>
    <row r="53" s="5" customFormat="1"/>
    <row r="54" s="5" customFormat="1"/>
    <row r="55" s="5" customFormat="1"/>
    <row r="56" s="5" customFormat="1"/>
    <row r="57" s="5" customFormat="1"/>
    <row r="58" s="5" customFormat="1"/>
    <row r="59" s="5" customFormat="1"/>
    <row r="60" s="5" customFormat="1"/>
    <row r="61" s="5" customFormat="1"/>
  </sheetData>
  <mergeCells count="16">
    <mergeCell ref="V3:Y3"/>
    <mergeCell ref="B3:E3"/>
    <mergeCell ref="F3:I3"/>
    <mergeCell ref="J3:M3"/>
    <mergeCell ref="N3:Q3"/>
    <mergeCell ref="R3:U3"/>
    <mergeCell ref="AY3:BB3"/>
    <mergeCell ref="BC3:BF3"/>
    <mergeCell ref="BG3:BJ3"/>
    <mergeCell ref="BL3:BO3"/>
    <mergeCell ref="AA3:AD3"/>
    <mergeCell ref="AE3:AH3"/>
    <mergeCell ref="AI3:AL3"/>
    <mergeCell ref="AM3:AP3"/>
    <mergeCell ref="AQ3:AT3"/>
    <mergeCell ref="AU3:AX3"/>
  </mergeCells>
  <hyperlinks>
    <hyperlink ref="A1" location="Menu!A1" display="Return to Menu" xr:uid="{05E4DEF7-06E3-4D2F-81D0-FE6D87A28EBD}"/>
    <hyperlink ref="Z1" location="Menu!A1" display="Return to Menu" xr:uid="{DBA022BD-C844-4E71-B99B-8C063845FA75}"/>
  </hyperlinks>
  <printOptions horizontalCentered="1"/>
  <pageMargins left="0.25" right="0.25" top="0.5" bottom="0.25" header="0" footer="0"/>
  <pageSetup paperSize="7" scale="49" fitToHeight="0" orientation="landscape" r:id="rId1"/>
  <headerFooter alignWithMargins="0"/>
  <rowBreaks count="1" manualBreakCount="1">
    <brk id="46" max="70" man="1"/>
  </rowBreaks>
  <colBreaks count="1" manualBreakCount="1">
    <brk id="17" max="47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0b4e861-8e24-42e1-8cda-034ca835d66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1E62E9E5A3974BA0EAACCDB9D99761" ma:contentTypeVersion="18" ma:contentTypeDescription="Create a new document." ma:contentTypeScope="" ma:versionID="a788b350ebe1f035d0e16d34caa875d9">
  <xsd:schema xmlns:xsd="http://www.w3.org/2001/XMLSchema" xmlns:xs="http://www.w3.org/2001/XMLSchema" xmlns:p="http://schemas.microsoft.com/office/2006/metadata/properties" xmlns:ns3="40b4e861-8e24-42e1-8cda-034ca835d66c" xmlns:ns4="6916e153-e2e3-4f64-b50e-75fff717d13d" targetNamespace="http://schemas.microsoft.com/office/2006/metadata/properties" ma:root="true" ma:fieldsID="dfa88cb96d44113745c22d412e93da81" ns3:_="" ns4:_="">
    <xsd:import namespace="40b4e861-8e24-42e1-8cda-034ca835d66c"/>
    <xsd:import namespace="6916e153-e2e3-4f64-b50e-75fff717d13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b4e861-8e24-42e1-8cda-034ca835d6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16e153-e2e3-4f64-b50e-75fff717d13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2D7136-57C4-4F06-8429-0CDDF84B79F1}">
  <ds:schemaRefs/>
</ds:datastoreItem>
</file>

<file path=customXml/itemProps2.xml><?xml version="1.0" encoding="utf-8"?>
<ds:datastoreItem xmlns:ds="http://schemas.openxmlformats.org/officeDocument/2006/customXml" ds:itemID="{7B533684-0950-4104-B13A-B1EDB0E97704}">
  <ds:schemaRefs/>
</ds:datastoreItem>
</file>

<file path=customXml/itemProps3.xml><?xml version="1.0" encoding="utf-8"?>
<ds:datastoreItem xmlns:ds="http://schemas.openxmlformats.org/officeDocument/2006/customXml" ds:itemID="{A96479EA-F215-4E65-BD68-1EC765E2DC64}">
  <ds:schemaRefs/>
</ds:datastoreItem>
</file>

<file path=docMetadata/LabelInfo.xml><?xml version="1.0" encoding="utf-8"?>
<clbl:labelList xmlns:clbl="http://schemas.microsoft.com/office/2020/mipLabelMetadata">
  <clbl:label id="{9cdc7dd5-9dd6-4fbb-9a68-bcb9021721d0}" enabled="0" method="" siteId="{9cdc7dd5-9dd6-4fbb-9a68-bcb9021721d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51</vt:i4>
      </vt:variant>
      <vt:variant>
        <vt:lpstr>Named Ranges</vt:lpstr>
      </vt:variant>
      <vt:variant>
        <vt:i4>63</vt:i4>
      </vt:variant>
    </vt:vector>
  </HeadingPairs>
  <TitlesOfParts>
    <vt:vector size="114" baseType="lpstr">
      <vt:lpstr>Menu</vt:lpstr>
      <vt:lpstr>D 1.1</vt:lpstr>
      <vt:lpstr>D 1.2</vt:lpstr>
      <vt:lpstr>D 1.2.1</vt:lpstr>
      <vt:lpstr>D.1.3</vt:lpstr>
      <vt:lpstr>D.1.3.1</vt:lpstr>
      <vt:lpstr>D.1.4 </vt:lpstr>
      <vt:lpstr>D.1.4.1</vt:lpstr>
      <vt:lpstr>D.1.5 </vt:lpstr>
      <vt:lpstr>D.1.5.1</vt:lpstr>
      <vt:lpstr>D2.1.1A</vt:lpstr>
      <vt:lpstr>D 2.1.1B</vt:lpstr>
      <vt:lpstr>D 2.1.2A</vt:lpstr>
      <vt:lpstr>D 2.1.2B</vt:lpstr>
      <vt:lpstr>D 2.1.3A</vt:lpstr>
      <vt:lpstr>D 2.1.3B</vt:lpstr>
      <vt:lpstr>D.2.1.4</vt:lpstr>
      <vt:lpstr>D.2.1.5</vt:lpstr>
      <vt:lpstr>D 2.2.1A</vt:lpstr>
      <vt:lpstr>D 2.2.1B</vt:lpstr>
      <vt:lpstr>D 2.2.2A</vt:lpstr>
      <vt:lpstr>D 2.2.2B</vt:lpstr>
      <vt:lpstr>D.3.1</vt:lpstr>
      <vt:lpstr>D.3.2</vt:lpstr>
      <vt:lpstr>D.4.1</vt:lpstr>
      <vt:lpstr>D.4.2 </vt:lpstr>
      <vt:lpstr>D.4.3A</vt:lpstr>
      <vt:lpstr>D.4.3B </vt:lpstr>
      <vt:lpstr>D.4.4</vt:lpstr>
      <vt:lpstr>D.4.5A</vt:lpstr>
      <vt:lpstr>D.4.5B</vt:lpstr>
      <vt:lpstr>D.4.6</vt:lpstr>
      <vt:lpstr>D.4.7</vt:lpstr>
      <vt:lpstr>D.4.8</vt:lpstr>
      <vt:lpstr>D4.9</vt:lpstr>
      <vt:lpstr>D.4.10.1</vt:lpstr>
      <vt:lpstr>D.4.10.2</vt:lpstr>
      <vt:lpstr>D.4.10.3</vt:lpstr>
      <vt:lpstr>D.4.10.4 </vt:lpstr>
      <vt:lpstr>D.4.10.5</vt:lpstr>
      <vt:lpstr>D4.10.6</vt:lpstr>
      <vt:lpstr>D4.10.7</vt:lpstr>
      <vt:lpstr>D4.10.8</vt:lpstr>
      <vt:lpstr>D.4.10.9</vt:lpstr>
      <vt:lpstr>D.4.10.10</vt:lpstr>
      <vt:lpstr>D.5.1 </vt:lpstr>
      <vt:lpstr>D.5.2 </vt:lpstr>
      <vt:lpstr>D.5.3 </vt:lpstr>
      <vt:lpstr>D.6.1</vt:lpstr>
      <vt:lpstr>D.7.1.1 </vt:lpstr>
      <vt:lpstr>D.7.1.2</vt:lpstr>
      <vt:lpstr>'D 1.1'!Print_Area</vt:lpstr>
      <vt:lpstr>'D 1.2'!Print_Area</vt:lpstr>
      <vt:lpstr>'D 1.2.1'!Print_Area</vt:lpstr>
      <vt:lpstr>'D 2.1.1B'!Print_Area</vt:lpstr>
      <vt:lpstr>'D 2.1.2A'!Print_Area</vt:lpstr>
      <vt:lpstr>'D 2.1.2B'!Print_Area</vt:lpstr>
      <vt:lpstr>'D 2.1.3A'!Print_Area</vt:lpstr>
      <vt:lpstr>'D 2.1.3B'!Print_Area</vt:lpstr>
      <vt:lpstr>'D 2.2.1A'!Print_Area</vt:lpstr>
      <vt:lpstr>'D 2.2.1B'!Print_Area</vt:lpstr>
      <vt:lpstr>'D 2.2.2A'!Print_Area</vt:lpstr>
      <vt:lpstr>'D 2.2.2B'!Print_Area</vt:lpstr>
      <vt:lpstr>D.1.3!Print_Area</vt:lpstr>
      <vt:lpstr>D.1.3.1!Print_Area</vt:lpstr>
      <vt:lpstr>'D.1.4 '!Print_Area</vt:lpstr>
      <vt:lpstr>D.1.4.1!Print_Area</vt:lpstr>
      <vt:lpstr>'D.1.5 '!Print_Area</vt:lpstr>
      <vt:lpstr>D.1.5.1!Print_Area</vt:lpstr>
      <vt:lpstr>D.2.1.4!Print_Area</vt:lpstr>
      <vt:lpstr>D.2.1.5!Print_Area</vt:lpstr>
      <vt:lpstr>D.3.1!Print_Area</vt:lpstr>
      <vt:lpstr>D.3.2!Print_Area</vt:lpstr>
      <vt:lpstr>D.4.1!Print_Area</vt:lpstr>
      <vt:lpstr>D.4.10.1!Print_Area</vt:lpstr>
      <vt:lpstr>D.4.10.10!Print_Area</vt:lpstr>
      <vt:lpstr>D.4.10.2!Print_Area</vt:lpstr>
      <vt:lpstr>D.4.10.3!Print_Area</vt:lpstr>
      <vt:lpstr>'D.4.10.4 '!Print_Area</vt:lpstr>
      <vt:lpstr>D.4.10.5!Print_Area</vt:lpstr>
      <vt:lpstr>D.4.10.9!Print_Area</vt:lpstr>
      <vt:lpstr>'D.4.2 '!Print_Area</vt:lpstr>
      <vt:lpstr>D.4.3A!Print_Area</vt:lpstr>
      <vt:lpstr>'D.4.3B '!Print_Area</vt:lpstr>
      <vt:lpstr>D.4.4!Print_Area</vt:lpstr>
      <vt:lpstr>D.4.5A!Print_Area</vt:lpstr>
      <vt:lpstr>D.4.5B!Print_Area</vt:lpstr>
      <vt:lpstr>D.4.6!Print_Area</vt:lpstr>
      <vt:lpstr>D.4.7!Print_Area</vt:lpstr>
      <vt:lpstr>D.4.8!Print_Area</vt:lpstr>
      <vt:lpstr>'D.5.1 '!Print_Area</vt:lpstr>
      <vt:lpstr>'D.5.2 '!Print_Area</vt:lpstr>
      <vt:lpstr>'D.5.3 '!Print_Area</vt:lpstr>
      <vt:lpstr>D.6.1!Print_Area</vt:lpstr>
      <vt:lpstr>'D.7.1.1 '!Print_Area</vt:lpstr>
      <vt:lpstr>D.7.1.2!Print_Area</vt:lpstr>
      <vt:lpstr>D4.10.6!Print_Area</vt:lpstr>
      <vt:lpstr>D4.10.7!Print_Area</vt:lpstr>
      <vt:lpstr>D4.10.8!Print_Area</vt:lpstr>
      <vt:lpstr>D4.9!Print_Area</vt:lpstr>
      <vt:lpstr>Menu!Print_Area</vt:lpstr>
      <vt:lpstr>'D 2.1.2A'!Print_Titles</vt:lpstr>
      <vt:lpstr>'D 2.1.2B'!Print_Titles</vt:lpstr>
      <vt:lpstr>'D 2.1.3A'!Print_Titles</vt:lpstr>
      <vt:lpstr>'D 2.1.3B'!Print_Titles</vt:lpstr>
      <vt:lpstr>'D 2.2.1A'!Print_Titles</vt:lpstr>
      <vt:lpstr>'D 2.2.1B'!Print_Titles</vt:lpstr>
      <vt:lpstr>'D 2.2.2A'!Print_Titles</vt:lpstr>
      <vt:lpstr>'D 2.2.2B'!Print_Titles</vt:lpstr>
      <vt:lpstr>D.4.10.1!Print_Titles</vt:lpstr>
      <vt:lpstr>D.4.10.2!Print_Titles</vt:lpstr>
      <vt:lpstr>D.4.10.3!Print_Titles</vt:lpstr>
      <vt:lpstr>'D.5.1 '!Print_Titles</vt:lpstr>
      <vt:lpstr>'D.5.3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MAGAJI, LAMIN MOHAMMED</dc:creator>
  <cp:lastModifiedBy>Takaya, VALLI Asabe</cp:lastModifiedBy>
  <dcterms:created xsi:type="dcterms:W3CDTF">2024-09-27T15:20:00Z</dcterms:created>
  <dcterms:modified xsi:type="dcterms:W3CDTF">2026-08-27T13:38:18Z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0x0101007E1E62E9E5A3974BA0EAACCDB9D99761</vt:lpwstr>
  </property>
  <property fmtid="{D5CDD505-2E9C-101B-9397-08002B2CF9AE}" pid="3" name="ICV">
    <vt:lpwstr>63F501421E2D4DAA8A2967F809A55F02_12</vt:lpwstr>
  </property>
  <property fmtid="{D5CDD505-2E9C-101B-9397-08002B2CF9AE}" pid="4" name="KSOProductBuildVer">
    <vt:lpwstr>1033-12.2.0.21931</vt:lpwstr>
  </property>
</Properties>
</file>