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D 5.9 " sheetId="1" r:id="rId1"/>
  </sheets>
  <externalReferences>
    <externalReference r:id="rId4"/>
    <externalReference r:id="rId5"/>
    <externalReference r:id="rId6"/>
  </externalReferences>
  <definedNames>
    <definedName name="_2" localSheetId="0">#REF!</definedName>
    <definedName name="_2">#REF!</definedName>
    <definedName name="D2.1c">#REF!</definedName>
    <definedName name="D2c1">#REF!</definedName>
    <definedName name="inflow" localSheetId="0">#REF!</definedName>
    <definedName name="inflow">#REF!</definedName>
    <definedName name="m" localSheetId="0">'[2]DD &amp; SS of FOREx (2)'!$Y$1</definedName>
    <definedName name="m">'[3]DD &amp; SS of FOREx (2)'!$Y$1</definedName>
    <definedName name="_xlnm.Print_Area" localSheetId="0">'D 5.9 '!$A$1:$O$54</definedName>
    <definedName name="Print_Area_MI" localSheetId="0">#REF!</definedName>
    <definedName name="Print_Area_MI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<sst xmlns="http://schemas.openxmlformats.org/spreadsheetml/2006/main" count="60" uniqueCount="44">
  <si>
    <t xml:space="preserve"> Table D.5.9</t>
  </si>
  <si>
    <t xml:space="preserve">Components of Paid-Up Capital Analysed by Holder (Total) 1/ </t>
  </si>
  <si>
    <t>(N' Millions)</t>
  </si>
  <si>
    <t>Common Stock Held by:</t>
  </si>
  <si>
    <t>Preferred Stock Held by:</t>
  </si>
  <si>
    <t>Capital Held by</t>
  </si>
  <si>
    <t xml:space="preserve">                 % Share of Total</t>
  </si>
  <si>
    <t>Nigerians</t>
  </si>
  <si>
    <t>Overseas</t>
  </si>
  <si>
    <t xml:space="preserve"> Overseas</t>
  </si>
  <si>
    <t xml:space="preserve"> Nigerians</t>
  </si>
  <si>
    <t xml:space="preserve"> Total</t>
  </si>
  <si>
    <t>Nigerian</t>
  </si>
  <si>
    <t>Non-</t>
  </si>
  <si>
    <t xml:space="preserve"> Parent/</t>
  </si>
  <si>
    <t xml:space="preserve"> Non-</t>
  </si>
  <si>
    <t>Parent/</t>
  </si>
  <si>
    <t>Paid Up</t>
  </si>
  <si>
    <t>Residents</t>
  </si>
  <si>
    <t>Year</t>
  </si>
  <si>
    <t>Affiliate  2/</t>
  </si>
  <si>
    <t>Residents  3/</t>
  </si>
  <si>
    <t>Affiliate</t>
  </si>
  <si>
    <t>Capital</t>
  </si>
  <si>
    <t xml:space="preserve"> </t>
  </si>
  <si>
    <t>(1+4)</t>
  </si>
  <si>
    <t>(2+5)</t>
  </si>
  <si>
    <t>(3+6)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</si>
  <si>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</si>
  <si>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</si>
  <si>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</si>
  <si>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</si>
  <si>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</si>
  <si>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</si>
  <si>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</si>
  <si>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</si>
  <si>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</si>
  <si>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</si>
  <si>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</si>
  <si>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</si>
  <si>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</si>
  <si>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2009 /1</t>
  </si>
  <si>
    <t>Source: Central Bank of Nigeria</t>
  </si>
  <si>
    <t xml:space="preserve">   1/ Provisional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</si>
</sst>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0.0000;[Red]0.0000"/>
    <numFmt numFmtId="168" formatCode="_-* #,##0.0_-;\-* #,##0.0_-;_-* &quot;-&quot;??_-;_-@_-"/>
    <numFmt numFmtId="169" formatCode="0.0000"/>
    <numFmt numFmtId="170" formatCode="_(* #,##0.000_);_(* \(#,##0.000\);_(* &quot;-&quot;??_);_(@_)"/>
    <numFmt numFmtId="171" formatCode="0.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b/>
      <sz val="11"/>
      <color indexed="57"/>
      <name val="Cambria"/>
      <family val="1"/>
    </font>
    <font>
      <b/>
      <sz val="11"/>
      <color indexed="61"/>
      <name val="Cambria"/>
      <family val="1"/>
    </font>
    <font>
      <sz val="11"/>
      <color indexed="61"/>
      <name val="Cambria"/>
      <family val="1"/>
    </font>
    <font>
      <sz val="11"/>
      <name val="Cambria"/>
      <family val="1"/>
    </font>
    <font>
      <b/>
      <sz val="11"/>
      <color indexed="10"/>
      <name val="Cambria"/>
      <family val="1"/>
    </font>
    <font>
      <sz val="10"/>
      <color indexed="30"/>
      <name val="Cambria"/>
      <family val="1"/>
    </font>
    <font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CC33"/>
      <name val="Cambria"/>
      <family val="1"/>
    </font>
    <font>
      <b/>
      <sz val="11"/>
      <color rgb="FFFF0000"/>
      <name val="Cambria"/>
      <family val="1"/>
    </font>
    <font>
      <sz val="10"/>
      <color rgb="FF0070C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4" fontId="3" fillId="0" borderId="0">
      <alignment/>
      <protection/>
    </xf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0" fillId="0" borderId="0" xfId="77" applyFont="1">
      <alignment/>
      <protection/>
    </xf>
    <xf numFmtId="0" fontId="44" fillId="0" borderId="0" xfId="77" applyFont="1" applyAlignment="1">
      <alignment horizontal="center"/>
      <protection/>
    </xf>
    <xf numFmtId="0" fontId="44" fillId="0" borderId="0" xfId="77" applyFont="1">
      <alignment/>
      <protection/>
    </xf>
    <xf numFmtId="0" fontId="22" fillId="0" borderId="0" xfId="77" applyFont="1">
      <alignment/>
      <protection/>
    </xf>
    <xf numFmtId="0" fontId="23" fillId="0" borderId="0" xfId="77" applyFont="1">
      <alignment/>
      <protection/>
    </xf>
    <xf numFmtId="0" fontId="22" fillId="0" borderId="0" xfId="77" applyFont="1" applyAlignment="1">
      <alignment horizontal="right"/>
      <protection/>
    </xf>
    <xf numFmtId="0" fontId="24" fillId="0" borderId="0" xfId="77" applyFont="1">
      <alignment/>
      <protection/>
    </xf>
    <xf numFmtId="0" fontId="45" fillId="33" borderId="10" xfId="77" applyFont="1" applyFill="1" applyBorder="1">
      <alignment/>
      <protection/>
    </xf>
    <xf numFmtId="0" fontId="45" fillId="33" borderId="11" xfId="77" applyFont="1" applyFill="1" applyBorder="1" applyAlignment="1">
      <alignment horizontal="center"/>
      <protection/>
    </xf>
    <xf numFmtId="0" fontId="45" fillId="33" borderId="12" xfId="77" applyFont="1" applyFill="1" applyBorder="1" applyAlignment="1">
      <alignment/>
      <protection/>
    </xf>
    <xf numFmtId="0" fontId="45" fillId="33" borderId="12" xfId="77" applyFont="1" applyFill="1" applyBorder="1">
      <alignment/>
      <protection/>
    </xf>
    <xf numFmtId="0" fontId="45" fillId="0" borderId="0" xfId="77" applyFont="1" applyBorder="1">
      <alignment/>
      <protection/>
    </xf>
    <xf numFmtId="0" fontId="45" fillId="0" borderId="0" xfId="77" applyFont="1">
      <alignment/>
      <protection/>
    </xf>
    <xf numFmtId="0" fontId="45" fillId="33" borderId="13" xfId="77" applyFont="1" applyFill="1" applyBorder="1">
      <alignment/>
      <protection/>
    </xf>
    <xf numFmtId="0" fontId="45" fillId="33" borderId="12" xfId="77" applyFont="1" applyFill="1" applyBorder="1" applyAlignment="1">
      <alignment horizontal="right"/>
      <protection/>
    </xf>
    <xf numFmtId="0" fontId="45" fillId="33" borderId="0" xfId="77" applyFont="1" applyFill="1" applyBorder="1" applyAlignment="1">
      <alignment horizontal="right"/>
      <protection/>
    </xf>
    <xf numFmtId="0" fontId="45" fillId="33" borderId="13" xfId="77" applyFont="1" applyFill="1" applyBorder="1" applyAlignment="1">
      <alignment horizontal="center"/>
      <protection/>
    </xf>
    <xf numFmtId="0" fontId="45" fillId="33" borderId="0" xfId="77" applyFont="1" applyFill="1" applyBorder="1" applyAlignment="1">
      <alignment horizontal="center"/>
      <protection/>
    </xf>
    <xf numFmtId="0" fontId="45" fillId="33" borderId="14" xfId="77" applyFont="1" applyFill="1" applyBorder="1">
      <alignment/>
      <protection/>
    </xf>
    <xf numFmtId="0" fontId="45" fillId="33" borderId="15" xfId="77" applyFont="1" applyFill="1" applyBorder="1" applyAlignment="1">
      <alignment horizontal="center"/>
      <protection/>
    </xf>
    <xf numFmtId="0" fontId="45" fillId="33" borderId="15" xfId="77" applyFont="1" applyFill="1" applyBorder="1" applyAlignment="1">
      <alignment horizontal="right"/>
      <protection/>
    </xf>
    <xf numFmtId="0" fontId="20" fillId="33" borderId="10" xfId="77" applyFont="1" applyFill="1" applyBorder="1" applyAlignment="1">
      <alignment horizontal="center"/>
      <protection/>
    </xf>
    <xf numFmtId="43" fontId="20" fillId="0" borderId="16" xfId="42" applyFont="1" applyBorder="1" applyAlignment="1">
      <alignment/>
    </xf>
    <xf numFmtId="43" fontId="20" fillId="0" borderId="17" xfId="42" applyFont="1" applyBorder="1" applyAlignment="1">
      <alignment/>
    </xf>
    <xf numFmtId="43" fontId="20" fillId="0" borderId="18" xfId="42" applyFont="1" applyBorder="1" applyAlignment="1">
      <alignment/>
    </xf>
    <xf numFmtId="164" fontId="24" fillId="34" borderId="17" xfId="42" applyNumberFormat="1" applyFont="1" applyFill="1" applyBorder="1" applyAlignment="1">
      <alignment horizontal="right"/>
    </xf>
    <xf numFmtId="164" fontId="24" fillId="34" borderId="18" xfId="42" applyNumberFormat="1" applyFont="1" applyFill="1" applyBorder="1" applyAlignment="1">
      <alignment horizontal="right"/>
    </xf>
    <xf numFmtId="0" fontId="24" fillId="0" borderId="0" xfId="77" applyFont="1" applyBorder="1">
      <alignment/>
      <protection/>
    </xf>
    <xf numFmtId="0" fontId="20" fillId="33" borderId="13" xfId="77" applyFont="1" applyFill="1" applyBorder="1" applyAlignment="1">
      <alignment horizontal="center"/>
      <protection/>
    </xf>
    <xf numFmtId="43" fontId="20" fillId="0" borderId="19" xfId="42" applyFont="1" applyBorder="1" applyAlignment="1">
      <alignment/>
    </xf>
    <xf numFmtId="43" fontId="20" fillId="0" borderId="0" xfId="42" applyFont="1" applyBorder="1" applyAlignment="1">
      <alignment/>
    </xf>
    <xf numFmtId="43" fontId="20" fillId="0" borderId="20" xfId="42" applyFont="1" applyBorder="1" applyAlignment="1">
      <alignment/>
    </xf>
    <xf numFmtId="164" fontId="24" fillId="34" borderId="0" xfId="42" applyNumberFormat="1" applyFont="1" applyFill="1" applyBorder="1" applyAlignment="1">
      <alignment horizontal="right"/>
    </xf>
    <xf numFmtId="164" fontId="24" fillId="34" borderId="20" xfId="42" applyNumberFormat="1" applyFont="1" applyFill="1" applyBorder="1" applyAlignment="1">
      <alignment horizontal="right"/>
    </xf>
    <xf numFmtId="4" fontId="20" fillId="0" borderId="0" xfId="42" applyNumberFormat="1" applyFont="1" applyBorder="1" applyAlignment="1">
      <alignment/>
    </xf>
    <xf numFmtId="0" fontId="20" fillId="33" borderId="14" xfId="77" applyFont="1" applyFill="1" applyBorder="1" applyAlignment="1">
      <alignment horizontal="center"/>
      <protection/>
    </xf>
    <xf numFmtId="43" fontId="20" fillId="0" borderId="15" xfId="42" applyFont="1" applyBorder="1" applyAlignment="1">
      <alignment/>
    </xf>
    <xf numFmtId="4" fontId="20" fillId="0" borderId="15" xfId="42" applyNumberFormat="1" applyFont="1" applyBorder="1" applyAlignment="1">
      <alignment/>
    </xf>
    <xf numFmtId="164" fontId="24" fillId="34" borderId="15" xfId="42" applyNumberFormat="1" applyFont="1" applyFill="1" applyBorder="1" applyAlignment="1">
      <alignment horizontal="right"/>
    </xf>
    <xf numFmtId="164" fontId="24" fillId="34" borderId="21" xfId="42" applyNumberFormat="1" applyFont="1" applyFill="1" applyBorder="1" applyAlignment="1">
      <alignment horizontal="right"/>
    </xf>
    <xf numFmtId="0" fontId="46" fillId="0" borderId="0" xfId="77" applyFont="1" applyBorder="1">
      <alignment/>
      <protection/>
    </xf>
    <xf numFmtId="0" fontId="46" fillId="0" borderId="0" xfId="77" applyFont="1">
      <alignment/>
      <protection/>
    </xf>
    <xf numFmtId="0" fontId="46" fillId="0" borderId="0" xfId="77" applyFont="1" applyFill="1" applyBorder="1" applyAlignment="1">
      <alignment horizontal="center"/>
      <protection/>
    </xf>
    <xf numFmtId="164" fontId="46" fillId="0" borderId="0" xfId="42" applyNumberFormat="1" applyFont="1" applyBorder="1" applyAlignment="1">
      <alignment horizontal="right"/>
    </xf>
    <xf numFmtId="0" fontId="27" fillId="0" borderId="0" xfId="77" applyFont="1" applyFill="1" applyBorder="1" applyAlignment="1">
      <alignment horizontal="center"/>
      <protection/>
    </xf>
    <xf numFmtId="164" fontId="27" fillId="0" borderId="0" xfId="42" applyNumberFormat="1" applyFont="1" applyBorder="1" applyAlignment="1">
      <alignment horizontal="right"/>
    </xf>
    <xf numFmtId="164" fontId="24" fillId="0" borderId="0" xfId="42" applyNumberFormat="1" applyFont="1" applyBorder="1" applyAlignment="1">
      <alignment horizontal="right"/>
    </xf>
    <xf numFmtId="0" fontId="44" fillId="0" borderId="0" xfId="77" applyFont="1" applyAlignment="1">
      <alignment horizontal="center"/>
      <protection/>
    </xf>
    <xf numFmtId="0" fontId="45" fillId="33" borderId="12" xfId="77" applyFont="1" applyFill="1" applyBorder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CKUP\0FFICE%20ASSIGNMENTS\ESIO%20%20INPUT%20FOR%20ANNUAL%20REPORT\2007%20ESIO%20INPUT%20FOR%20ANNUAL%20REPORT\ESIO%20INPUT%20FOR%202007%20ANNUA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tabSelected="1" view="pageBreakPreview" zoomScale="45" zoomScaleNormal="75" zoomScaleSheetLayoutView="45" zoomScalePageLayoutView="0" workbookViewId="0" topLeftCell="A1">
      <selection activeCell="K13" sqref="K13"/>
    </sheetView>
  </sheetViews>
  <sheetFormatPr defaultColWidth="9.140625" defaultRowHeight="15"/>
  <cols>
    <col min="1" max="1" width="14.8515625" style="1" customWidth="1"/>
    <col min="2" max="2" width="25.57421875" style="7" bestFit="1" customWidth="1"/>
    <col min="3" max="3" width="23.7109375" style="7" bestFit="1" customWidth="1"/>
    <col min="4" max="4" width="22.00390625" style="7" bestFit="1" customWidth="1"/>
    <col min="5" max="5" width="2.28125" style="7" customWidth="1"/>
    <col min="6" max="6" width="19.28125" style="7" bestFit="1" customWidth="1"/>
    <col min="7" max="7" width="21.28125" style="7" customWidth="1"/>
    <col min="8" max="8" width="18.7109375" style="7" customWidth="1"/>
    <col min="9" max="9" width="29.140625" style="7" bestFit="1" customWidth="1"/>
    <col min="10" max="10" width="27.28125" style="7" bestFit="1" customWidth="1"/>
    <col min="11" max="12" width="25.57421875" style="7" bestFit="1" customWidth="1"/>
    <col min="13" max="13" width="16.57421875" style="7" customWidth="1"/>
    <col min="14" max="15" width="16.7109375" style="7" customWidth="1"/>
    <col min="16" max="16384" width="9.140625" style="7" customWidth="1"/>
  </cols>
  <sheetData>
    <row r="1" s="1" customFormat="1" ht="14.25"/>
    <row r="2" spans="1:15" s="3" customFormat="1" ht="14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"/>
    </row>
    <row r="3" spans="1:15" s="3" customFormat="1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3" customFormat="1" ht="14.25">
      <c r="A4" s="2"/>
      <c r="B4" s="2"/>
      <c r="C4" s="2"/>
      <c r="D4" s="2" t="s">
        <v>2</v>
      </c>
      <c r="E4" s="2"/>
      <c r="F4" s="2"/>
      <c r="G4" s="2"/>
      <c r="H4" s="2"/>
      <c r="I4" s="2"/>
      <c r="J4" s="2"/>
      <c r="K4" s="2" t="s">
        <v>2</v>
      </c>
      <c r="L4" s="2"/>
      <c r="M4" s="2"/>
      <c r="N4" s="2"/>
      <c r="O4" s="2"/>
    </row>
    <row r="5" spans="1:15" ht="15" thickBot="1">
      <c r="A5" s="4"/>
      <c r="B5" s="5"/>
      <c r="C5" s="5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4"/>
    </row>
    <row r="6" spans="1:16" s="13" customFormat="1" ht="14.25">
      <c r="A6" s="8"/>
      <c r="B6" s="49" t="s">
        <v>3</v>
      </c>
      <c r="C6" s="49"/>
      <c r="D6" s="49"/>
      <c r="E6" s="9"/>
      <c r="F6" s="49" t="s">
        <v>4</v>
      </c>
      <c r="G6" s="49"/>
      <c r="H6" s="49"/>
      <c r="I6" s="49" t="s">
        <v>5</v>
      </c>
      <c r="J6" s="49"/>
      <c r="K6" s="49"/>
      <c r="L6" s="9"/>
      <c r="M6" s="10" t="s">
        <v>6</v>
      </c>
      <c r="N6" s="10"/>
      <c r="O6" s="11"/>
      <c r="P6" s="12"/>
    </row>
    <row r="7" spans="1:16" s="13" customFormat="1" ht="14.25">
      <c r="A7" s="14"/>
      <c r="B7" s="15" t="s">
        <v>7</v>
      </c>
      <c r="C7" s="15" t="s">
        <v>8</v>
      </c>
      <c r="D7" s="15"/>
      <c r="E7" s="16"/>
      <c r="F7" s="15" t="s">
        <v>7</v>
      </c>
      <c r="G7" s="15" t="s">
        <v>9</v>
      </c>
      <c r="H7" s="15" t="s">
        <v>9</v>
      </c>
      <c r="I7" s="15" t="s">
        <v>10</v>
      </c>
      <c r="J7" s="15" t="s">
        <v>9</v>
      </c>
      <c r="K7" s="15"/>
      <c r="L7" s="16" t="s">
        <v>11</v>
      </c>
      <c r="M7" s="15" t="s">
        <v>12</v>
      </c>
      <c r="N7" s="15" t="s">
        <v>8</v>
      </c>
      <c r="O7" s="15" t="s">
        <v>13</v>
      </c>
      <c r="P7" s="12"/>
    </row>
    <row r="8" spans="1:16" s="13" customFormat="1" ht="14.25">
      <c r="A8" s="14"/>
      <c r="B8" s="16"/>
      <c r="C8" s="16" t="s">
        <v>14</v>
      </c>
      <c r="D8" s="16" t="s">
        <v>15</v>
      </c>
      <c r="E8" s="16"/>
      <c r="F8" s="16"/>
      <c r="G8" s="16" t="s">
        <v>16</v>
      </c>
      <c r="H8" s="16" t="s">
        <v>13</v>
      </c>
      <c r="I8" s="16"/>
      <c r="J8" s="16" t="s">
        <v>16</v>
      </c>
      <c r="K8" s="16" t="s">
        <v>15</v>
      </c>
      <c r="L8" s="16" t="s">
        <v>17</v>
      </c>
      <c r="M8" s="16"/>
      <c r="N8" s="16" t="s">
        <v>16</v>
      </c>
      <c r="O8" s="16" t="s">
        <v>18</v>
      </c>
      <c r="P8" s="12"/>
    </row>
    <row r="9" spans="1:16" s="13" customFormat="1" ht="14.25">
      <c r="A9" s="17" t="s">
        <v>19</v>
      </c>
      <c r="B9" s="16"/>
      <c r="C9" s="16" t="s">
        <v>20</v>
      </c>
      <c r="D9" s="16" t="s">
        <v>21</v>
      </c>
      <c r="E9" s="16"/>
      <c r="F9" s="16"/>
      <c r="G9" s="16" t="s">
        <v>22</v>
      </c>
      <c r="H9" s="16" t="s">
        <v>18</v>
      </c>
      <c r="I9" s="16"/>
      <c r="J9" s="16" t="s">
        <v>22</v>
      </c>
      <c r="K9" s="16" t="s">
        <v>18</v>
      </c>
      <c r="L9" s="16" t="s">
        <v>23</v>
      </c>
      <c r="M9" s="16"/>
      <c r="N9" s="16" t="s">
        <v>22</v>
      </c>
      <c r="O9" s="16"/>
      <c r="P9" s="12"/>
    </row>
    <row r="10" spans="1:16" s="13" customFormat="1" ht="14.25">
      <c r="A10" s="14"/>
      <c r="B10" s="18"/>
      <c r="C10" s="18"/>
      <c r="D10" s="18"/>
      <c r="E10" s="18"/>
      <c r="F10" s="18" t="s">
        <v>24</v>
      </c>
      <c r="G10" s="18" t="s">
        <v>24</v>
      </c>
      <c r="H10" s="18"/>
      <c r="I10" s="16" t="s">
        <v>25</v>
      </c>
      <c r="J10" s="16" t="s">
        <v>26</v>
      </c>
      <c r="K10" s="16" t="s">
        <v>27</v>
      </c>
      <c r="L10" s="16"/>
      <c r="M10" s="16"/>
      <c r="N10" s="16"/>
      <c r="O10" s="16"/>
      <c r="P10" s="12"/>
    </row>
    <row r="11" spans="1:16" s="13" customFormat="1" ht="15" thickBot="1">
      <c r="A11" s="19"/>
      <c r="B11" s="20" t="s">
        <v>28</v>
      </c>
      <c r="C11" s="20" t="s">
        <v>29</v>
      </c>
      <c r="D11" s="20" t="s">
        <v>30</v>
      </c>
      <c r="E11" s="20"/>
      <c r="F11" s="20" t="s">
        <v>31</v>
      </c>
      <c r="G11" s="20" t="s">
        <v>32</v>
      </c>
      <c r="H11" s="20" t="s">
        <v>33</v>
      </c>
      <c r="I11" s="21" t="s">
        <v>34</v>
      </c>
      <c r="J11" s="21" t="s">
        <v>35</v>
      </c>
      <c r="K11" s="21" t="s">
        <v>36</v>
      </c>
      <c r="L11" s="21" t="s">
        <v>37</v>
      </c>
      <c r="M11" s="21" t="s">
        <v>38</v>
      </c>
      <c r="N11" s="21" t="s">
        <v>39</v>
      </c>
      <c r="O11" s="21" t="s">
        <v>40</v>
      </c>
      <c r="P11" s="12"/>
    </row>
    <row r="12" spans="1:16" ht="19.5" customHeight="1">
      <c r="A12" s="22">
        <v>1970</v>
      </c>
      <c r="B12" s="23">
        <v>52.552</v>
      </c>
      <c r="C12" s="24">
        <v>238.58</v>
      </c>
      <c r="D12" s="24">
        <v>17.924</v>
      </c>
      <c r="E12" s="24">
        <v>0</v>
      </c>
      <c r="F12" s="24">
        <v>7.586</v>
      </c>
      <c r="G12" s="24">
        <v>2.37</v>
      </c>
      <c r="H12" s="25">
        <v>0.862</v>
      </c>
      <c r="I12" s="23">
        <v>60.138</v>
      </c>
      <c r="J12" s="24">
        <v>240.95</v>
      </c>
      <c r="K12" s="24">
        <v>18.786</v>
      </c>
      <c r="L12" s="24">
        <v>319.874</v>
      </c>
      <c r="M12" s="26">
        <f aca="true" t="shared" si="0" ref="M12:M44">(I12/L12)*100</f>
        <v>18.80052770778494</v>
      </c>
      <c r="N12" s="26">
        <f aca="true" t="shared" si="1" ref="N12:N44">(J12/L12)*100</f>
        <v>75.32653482308658</v>
      </c>
      <c r="O12" s="27">
        <f aca="true" t="shared" si="2" ref="O12:O44">(K12/L12)*100</f>
        <v>5.872937469128469</v>
      </c>
      <c r="P12" s="28"/>
    </row>
    <row r="13" spans="1:16" ht="19.5" customHeight="1">
      <c r="A13" s="29">
        <v>1971</v>
      </c>
      <c r="B13" s="30">
        <v>52.268</v>
      </c>
      <c r="C13" s="31">
        <v>259.528</v>
      </c>
      <c r="D13" s="31">
        <v>20.354</v>
      </c>
      <c r="E13" s="31">
        <v>0</v>
      </c>
      <c r="F13" s="31">
        <v>5.158</v>
      </c>
      <c r="G13" s="31">
        <v>6.272</v>
      </c>
      <c r="H13" s="32">
        <v>1.778</v>
      </c>
      <c r="I13" s="30">
        <v>57.426</v>
      </c>
      <c r="J13" s="31">
        <v>265.8</v>
      </c>
      <c r="K13" s="31">
        <v>22.132</v>
      </c>
      <c r="L13" s="31">
        <v>345.358</v>
      </c>
      <c r="M13" s="33">
        <f t="shared" si="0"/>
        <v>16.627962867517184</v>
      </c>
      <c r="N13" s="33">
        <f t="shared" si="1"/>
        <v>76.96361456807139</v>
      </c>
      <c r="O13" s="34">
        <f t="shared" si="2"/>
        <v>6.408422564411423</v>
      </c>
      <c r="P13" s="28"/>
    </row>
    <row r="14" spans="1:16" ht="19.5" customHeight="1">
      <c r="A14" s="29">
        <v>1972</v>
      </c>
      <c r="B14" s="30">
        <v>92.286</v>
      </c>
      <c r="C14" s="31">
        <v>272.742</v>
      </c>
      <c r="D14" s="31">
        <v>22.92</v>
      </c>
      <c r="E14" s="31">
        <v>0</v>
      </c>
      <c r="F14" s="31">
        <v>6.382</v>
      </c>
      <c r="G14" s="31">
        <v>6.584</v>
      </c>
      <c r="H14" s="32">
        <v>2.012</v>
      </c>
      <c r="I14" s="30">
        <v>98.668</v>
      </c>
      <c r="J14" s="31">
        <v>279.326</v>
      </c>
      <c r="K14" s="31">
        <v>24.932</v>
      </c>
      <c r="L14" s="31">
        <v>402.926</v>
      </c>
      <c r="M14" s="33">
        <f t="shared" si="0"/>
        <v>24.487871222010995</v>
      </c>
      <c r="N14" s="33">
        <f t="shared" si="1"/>
        <v>69.32439207199337</v>
      </c>
      <c r="O14" s="34">
        <f t="shared" si="2"/>
        <v>6.187736705995642</v>
      </c>
      <c r="P14" s="28"/>
    </row>
    <row r="15" spans="1:16" ht="19.5" customHeight="1">
      <c r="A15" s="29">
        <v>1973</v>
      </c>
      <c r="B15" s="30">
        <v>153.322</v>
      </c>
      <c r="C15" s="31">
        <v>274.614</v>
      </c>
      <c r="D15" s="31">
        <v>59.343</v>
      </c>
      <c r="E15" s="31">
        <v>0</v>
      </c>
      <c r="F15" s="31">
        <v>3.054</v>
      </c>
      <c r="G15" s="31">
        <v>3.304</v>
      </c>
      <c r="H15" s="32">
        <v>3.198</v>
      </c>
      <c r="I15" s="30">
        <v>156.376</v>
      </c>
      <c r="J15" s="31">
        <v>277.918</v>
      </c>
      <c r="K15" s="31">
        <v>62.541</v>
      </c>
      <c r="L15" s="31">
        <v>496.835</v>
      </c>
      <c r="M15" s="33">
        <f t="shared" si="0"/>
        <v>31.474433161914924</v>
      </c>
      <c r="N15" s="33">
        <f t="shared" si="1"/>
        <v>55.93768554952852</v>
      </c>
      <c r="O15" s="34">
        <f t="shared" si="2"/>
        <v>12.587881288556563</v>
      </c>
      <c r="P15" s="28"/>
    </row>
    <row r="16" spans="1:16" ht="19.5" customHeight="1">
      <c r="A16" s="29">
        <v>1974</v>
      </c>
      <c r="B16" s="30">
        <v>209.735</v>
      </c>
      <c r="C16" s="31">
        <v>263.053</v>
      </c>
      <c r="D16" s="31">
        <v>30.158</v>
      </c>
      <c r="E16" s="31">
        <v>0</v>
      </c>
      <c r="F16" s="31">
        <v>10.866</v>
      </c>
      <c r="G16" s="31">
        <v>6.25</v>
      </c>
      <c r="H16" s="32">
        <v>1.634</v>
      </c>
      <c r="I16" s="30">
        <v>220.601</v>
      </c>
      <c r="J16" s="31">
        <v>269.303</v>
      </c>
      <c r="K16" s="31">
        <v>31.792</v>
      </c>
      <c r="L16" s="31">
        <v>521.696</v>
      </c>
      <c r="M16" s="33">
        <f t="shared" si="0"/>
        <v>42.28535392259093</v>
      </c>
      <c r="N16" s="33">
        <f t="shared" si="1"/>
        <v>51.62067564251978</v>
      </c>
      <c r="O16" s="34">
        <f t="shared" si="2"/>
        <v>6.093970434889284</v>
      </c>
      <c r="P16" s="28"/>
    </row>
    <row r="17" spans="1:16" ht="19.5" customHeight="1">
      <c r="A17" s="29">
        <v>1975</v>
      </c>
      <c r="B17" s="30">
        <v>247.984</v>
      </c>
      <c r="C17" s="31">
        <v>289.524</v>
      </c>
      <c r="D17" s="31">
        <v>30.028</v>
      </c>
      <c r="E17" s="31">
        <v>0</v>
      </c>
      <c r="F17" s="31">
        <v>6.01</v>
      </c>
      <c r="G17" s="31">
        <v>9.865</v>
      </c>
      <c r="H17" s="32">
        <v>1.954</v>
      </c>
      <c r="I17" s="30">
        <v>253.994</v>
      </c>
      <c r="J17" s="31">
        <v>299.389</v>
      </c>
      <c r="K17" s="31">
        <v>31.982</v>
      </c>
      <c r="L17" s="31">
        <v>585.365</v>
      </c>
      <c r="M17" s="33">
        <f t="shared" si="0"/>
        <v>43.390704944778044</v>
      </c>
      <c r="N17" s="33">
        <f t="shared" si="1"/>
        <v>51.14569542080582</v>
      </c>
      <c r="O17" s="34">
        <f t="shared" si="2"/>
        <v>5.463599634416133</v>
      </c>
      <c r="P17" s="28"/>
    </row>
    <row r="18" spans="1:16" ht="19.5" customHeight="1">
      <c r="A18" s="29">
        <v>1976</v>
      </c>
      <c r="B18" s="30">
        <v>266.142</v>
      </c>
      <c r="C18" s="31">
        <v>342.444</v>
      </c>
      <c r="D18" s="31">
        <v>43.039</v>
      </c>
      <c r="E18" s="31">
        <v>0</v>
      </c>
      <c r="F18" s="31">
        <v>6.01</v>
      </c>
      <c r="G18" s="31">
        <v>9.928</v>
      </c>
      <c r="H18" s="32">
        <v>1.954</v>
      </c>
      <c r="I18" s="30">
        <v>272.152</v>
      </c>
      <c r="J18" s="31">
        <v>352.372</v>
      </c>
      <c r="K18" s="31">
        <v>44.993</v>
      </c>
      <c r="L18" s="31">
        <v>669.517</v>
      </c>
      <c r="M18" s="33">
        <f t="shared" si="0"/>
        <v>40.649005178359914</v>
      </c>
      <c r="N18" s="33">
        <f t="shared" si="1"/>
        <v>52.6307771124557</v>
      </c>
      <c r="O18" s="34">
        <f t="shared" si="2"/>
        <v>6.720217709184382</v>
      </c>
      <c r="P18" s="28"/>
    </row>
    <row r="19" spans="1:16" ht="19.5" customHeight="1">
      <c r="A19" s="29">
        <v>1977</v>
      </c>
      <c r="B19" s="30">
        <v>313.688</v>
      </c>
      <c r="C19" s="31">
        <v>368.994</v>
      </c>
      <c r="D19" s="31">
        <v>48.336</v>
      </c>
      <c r="E19" s="31">
        <v>0</v>
      </c>
      <c r="F19" s="31">
        <v>11.561</v>
      </c>
      <c r="G19" s="31">
        <v>13.385</v>
      </c>
      <c r="H19" s="32">
        <v>2.048</v>
      </c>
      <c r="I19" s="30">
        <v>325.249</v>
      </c>
      <c r="J19" s="31">
        <v>382.379</v>
      </c>
      <c r="K19" s="31">
        <v>50.384</v>
      </c>
      <c r="L19" s="31">
        <v>758.012</v>
      </c>
      <c r="M19" s="33">
        <f t="shared" si="0"/>
        <v>42.908159765280764</v>
      </c>
      <c r="N19" s="33">
        <f t="shared" si="1"/>
        <v>50.44497976285337</v>
      </c>
      <c r="O19" s="34">
        <f t="shared" si="2"/>
        <v>6.646860471865882</v>
      </c>
      <c r="P19" s="28"/>
    </row>
    <row r="20" spans="1:16" ht="19.5" customHeight="1">
      <c r="A20" s="29">
        <v>1978</v>
      </c>
      <c r="B20" s="30">
        <v>377.243</v>
      </c>
      <c r="C20" s="31">
        <v>378.904</v>
      </c>
      <c r="D20" s="31">
        <v>53.26</v>
      </c>
      <c r="E20" s="31">
        <v>0</v>
      </c>
      <c r="F20" s="31">
        <v>13.422</v>
      </c>
      <c r="G20" s="31">
        <v>13.436</v>
      </c>
      <c r="H20" s="32">
        <v>4.433</v>
      </c>
      <c r="I20" s="30">
        <v>390.665</v>
      </c>
      <c r="J20" s="31">
        <v>392.34</v>
      </c>
      <c r="K20" s="31">
        <v>57.693</v>
      </c>
      <c r="L20" s="31">
        <v>840.698</v>
      </c>
      <c r="M20" s="33">
        <f t="shared" si="0"/>
        <v>46.46912446562262</v>
      </c>
      <c r="N20" s="33">
        <f t="shared" si="1"/>
        <v>46.668363669236754</v>
      </c>
      <c r="O20" s="34">
        <f t="shared" si="2"/>
        <v>6.862511865140633</v>
      </c>
      <c r="P20" s="28"/>
    </row>
    <row r="21" spans="1:16" ht="19.5" customHeight="1">
      <c r="A21" s="29">
        <v>1979</v>
      </c>
      <c r="B21" s="30">
        <v>439.229</v>
      </c>
      <c r="C21" s="31">
        <v>402.454</v>
      </c>
      <c r="D21" s="31">
        <v>57.636</v>
      </c>
      <c r="E21" s="31">
        <v>0</v>
      </c>
      <c r="F21" s="31">
        <v>10.388</v>
      </c>
      <c r="G21" s="31">
        <v>13.591</v>
      </c>
      <c r="H21" s="32">
        <v>5.799</v>
      </c>
      <c r="I21" s="30">
        <v>449.617</v>
      </c>
      <c r="J21" s="31">
        <v>416.045</v>
      </c>
      <c r="K21" s="31">
        <v>63.435</v>
      </c>
      <c r="L21" s="31">
        <v>929.097</v>
      </c>
      <c r="M21" s="33">
        <f t="shared" si="0"/>
        <v>48.39290192520265</v>
      </c>
      <c r="N21" s="33">
        <f t="shared" si="1"/>
        <v>44.779500956304894</v>
      </c>
      <c r="O21" s="34">
        <f t="shared" si="2"/>
        <v>6.827597118492472</v>
      </c>
      <c r="P21" s="28"/>
    </row>
    <row r="22" spans="1:16" ht="19.5" customHeight="1">
      <c r="A22" s="29">
        <v>1980</v>
      </c>
      <c r="B22" s="30">
        <v>603.593</v>
      </c>
      <c r="C22" s="31">
        <v>425.803</v>
      </c>
      <c r="D22" s="31">
        <v>152.843</v>
      </c>
      <c r="E22" s="31">
        <v>0</v>
      </c>
      <c r="F22" s="31">
        <v>33.494</v>
      </c>
      <c r="G22" s="31">
        <v>0.923</v>
      </c>
      <c r="H22" s="32">
        <v>0.012</v>
      </c>
      <c r="I22" s="30">
        <v>637.087</v>
      </c>
      <c r="J22" s="31">
        <v>426.726</v>
      </c>
      <c r="K22" s="31">
        <v>152.855</v>
      </c>
      <c r="L22" s="31">
        <v>1216.668</v>
      </c>
      <c r="M22" s="33">
        <f t="shared" si="0"/>
        <v>52.36325768410117</v>
      </c>
      <c r="N22" s="33">
        <f t="shared" si="1"/>
        <v>35.07333142648611</v>
      </c>
      <c r="O22" s="34">
        <f t="shared" si="2"/>
        <v>12.563410889412724</v>
      </c>
      <c r="P22" s="28"/>
    </row>
    <row r="23" spans="1:16" ht="19.5" customHeight="1">
      <c r="A23" s="29">
        <v>1981</v>
      </c>
      <c r="B23" s="30">
        <v>664.01</v>
      </c>
      <c r="C23" s="31">
        <v>462.993</v>
      </c>
      <c r="D23" s="31">
        <v>156.671</v>
      </c>
      <c r="E23" s="31">
        <v>0</v>
      </c>
      <c r="F23" s="31">
        <v>25.564</v>
      </c>
      <c r="G23" s="31">
        <v>1.181</v>
      </c>
      <c r="H23" s="32">
        <v>0.358</v>
      </c>
      <c r="I23" s="30">
        <v>689.574</v>
      </c>
      <c r="J23" s="31">
        <v>464.174</v>
      </c>
      <c r="K23" s="31">
        <v>157.029</v>
      </c>
      <c r="L23" s="31">
        <v>1310.777</v>
      </c>
      <c r="M23" s="33">
        <f t="shared" si="0"/>
        <v>52.608033250507134</v>
      </c>
      <c r="N23" s="33">
        <f t="shared" si="1"/>
        <v>35.41212578493519</v>
      </c>
      <c r="O23" s="34">
        <f t="shared" si="2"/>
        <v>11.979840964557663</v>
      </c>
      <c r="P23" s="28"/>
    </row>
    <row r="24" spans="1:16" ht="19.5" customHeight="1">
      <c r="A24" s="29">
        <v>1982</v>
      </c>
      <c r="B24" s="30">
        <v>696.717</v>
      </c>
      <c r="C24" s="31">
        <v>511.153</v>
      </c>
      <c r="D24" s="31">
        <v>175.048</v>
      </c>
      <c r="E24" s="31">
        <v>0</v>
      </c>
      <c r="F24" s="31">
        <v>22.554</v>
      </c>
      <c r="G24" s="31">
        <v>1.251</v>
      </c>
      <c r="H24" s="32">
        <v>0.367</v>
      </c>
      <c r="I24" s="30">
        <v>719.271</v>
      </c>
      <c r="J24" s="31">
        <v>512.404</v>
      </c>
      <c r="K24" s="31">
        <v>175.415</v>
      </c>
      <c r="L24" s="31">
        <v>1407.09</v>
      </c>
      <c r="M24" s="33">
        <f t="shared" si="0"/>
        <v>51.117625738225705</v>
      </c>
      <c r="N24" s="33">
        <f t="shared" si="1"/>
        <v>36.41586536753157</v>
      </c>
      <c r="O24" s="34">
        <f t="shared" si="2"/>
        <v>12.466508894242729</v>
      </c>
      <c r="P24" s="28"/>
    </row>
    <row r="25" spans="1:16" ht="19.5" customHeight="1">
      <c r="A25" s="29">
        <v>1983</v>
      </c>
      <c r="B25" s="30">
        <v>776.072</v>
      </c>
      <c r="C25" s="31">
        <v>592.105</v>
      </c>
      <c r="D25" s="31">
        <v>183.08</v>
      </c>
      <c r="E25" s="31">
        <v>0</v>
      </c>
      <c r="F25" s="31">
        <v>31.207</v>
      </c>
      <c r="G25" s="31">
        <v>1.732</v>
      </c>
      <c r="H25" s="32">
        <v>0.367</v>
      </c>
      <c r="I25" s="30">
        <v>807.279</v>
      </c>
      <c r="J25" s="31">
        <v>593.837</v>
      </c>
      <c r="K25" s="31">
        <v>183.447</v>
      </c>
      <c r="L25" s="31">
        <v>1584.563</v>
      </c>
      <c r="M25" s="33">
        <f t="shared" si="0"/>
        <v>50.94647546358206</v>
      </c>
      <c r="N25" s="33">
        <f t="shared" si="1"/>
        <v>37.47638938937739</v>
      </c>
      <c r="O25" s="34">
        <f t="shared" si="2"/>
        <v>11.57713514704054</v>
      </c>
      <c r="P25" s="28"/>
    </row>
    <row r="26" spans="1:16" ht="19.5" customHeight="1">
      <c r="A26" s="29">
        <v>1984</v>
      </c>
      <c r="B26" s="30">
        <v>858.518</v>
      </c>
      <c r="C26" s="31">
        <v>643.952</v>
      </c>
      <c r="D26" s="31">
        <v>183.453</v>
      </c>
      <c r="E26" s="31">
        <v>0</v>
      </c>
      <c r="F26" s="31">
        <v>31.817</v>
      </c>
      <c r="G26" s="31">
        <v>2.913</v>
      </c>
      <c r="H26" s="32">
        <v>0.367</v>
      </c>
      <c r="I26" s="30">
        <v>890.335</v>
      </c>
      <c r="J26" s="31">
        <v>646.865</v>
      </c>
      <c r="K26" s="31">
        <v>183.82</v>
      </c>
      <c r="L26" s="31">
        <v>1721.02</v>
      </c>
      <c r="M26" s="33">
        <f t="shared" si="0"/>
        <v>51.732983928135646</v>
      </c>
      <c r="N26" s="33">
        <f t="shared" si="1"/>
        <v>37.58614077698109</v>
      </c>
      <c r="O26" s="34">
        <f t="shared" si="2"/>
        <v>10.680875294883267</v>
      </c>
      <c r="P26" s="28"/>
    </row>
    <row r="27" spans="1:16" ht="19.5" customHeight="1">
      <c r="A27" s="29">
        <v>1985</v>
      </c>
      <c r="B27" s="30">
        <v>1009.66</v>
      </c>
      <c r="C27" s="31">
        <v>692.161</v>
      </c>
      <c r="D27" s="31">
        <v>193.941</v>
      </c>
      <c r="E27" s="31">
        <v>0</v>
      </c>
      <c r="F27" s="31">
        <v>23.718</v>
      </c>
      <c r="G27" s="31">
        <v>2.921</v>
      </c>
      <c r="H27" s="32">
        <v>0.367</v>
      </c>
      <c r="I27" s="30">
        <v>1033.378</v>
      </c>
      <c r="J27" s="31">
        <v>695.082</v>
      </c>
      <c r="K27" s="31">
        <v>194.308</v>
      </c>
      <c r="L27" s="31">
        <v>1922.768</v>
      </c>
      <c r="M27" s="33">
        <f t="shared" si="0"/>
        <v>53.74428948266249</v>
      </c>
      <c r="N27" s="33">
        <f t="shared" si="1"/>
        <v>36.150071147429124</v>
      </c>
      <c r="O27" s="34">
        <f t="shared" si="2"/>
        <v>10.105639369908381</v>
      </c>
      <c r="P27" s="28"/>
    </row>
    <row r="28" spans="1:16" ht="19.5" customHeight="1">
      <c r="A28" s="29">
        <v>1986</v>
      </c>
      <c r="B28" s="30">
        <v>1119.544</v>
      </c>
      <c r="C28" s="31">
        <v>769.418</v>
      </c>
      <c r="D28" s="31">
        <v>200.526</v>
      </c>
      <c r="E28" s="31">
        <v>0</v>
      </c>
      <c r="F28" s="31">
        <v>23.718</v>
      </c>
      <c r="G28" s="31">
        <v>2.921</v>
      </c>
      <c r="H28" s="32">
        <v>0.367</v>
      </c>
      <c r="I28" s="30">
        <v>1143.262</v>
      </c>
      <c r="J28" s="31">
        <v>772.339</v>
      </c>
      <c r="K28" s="31">
        <v>200.893</v>
      </c>
      <c r="L28" s="31">
        <v>2116.494</v>
      </c>
      <c r="M28" s="33">
        <f t="shared" si="0"/>
        <v>54.01678436130695</v>
      </c>
      <c r="N28" s="33">
        <f t="shared" si="1"/>
        <v>36.49143347441571</v>
      </c>
      <c r="O28" s="34">
        <f t="shared" si="2"/>
        <v>9.491782164277337</v>
      </c>
      <c r="P28" s="28"/>
    </row>
    <row r="29" spans="1:16" ht="19.5" customHeight="1">
      <c r="A29" s="29">
        <v>1987</v>
      </c>
      <c r="B29" s="30">
        <v>1245.152</v>
      </c>
      <c r="C29" s="31">
        <v>901.86</v>
      </c>
      <c r="D29" s="31">
        <v>221.001</v>
      </c>
      <c r="E29" s="31">
        <v>0</v>
      </c>
      <c r="F29" s="31">
        <v>23.718</v>
      </c>
      <c r="G29" s="31">
        <v>2.921</v>
      </c>
      <c r="H29" s="32">
        <v>0.367</v>
      </c>
      <c r="I29" s="30">
        <v>1268.87</v>
      </c>
      <c r="J29" s="31">
        <v>904.781</v>
      </c>
      <c r="K29" s="31">
        <v>221.368</v>
      </c>
      <c r="L29" s="31">
        <v>2395.019</v>
      </c>
      <c r="M29" s="33">
        <f t="shared" si="0"/>
        <v>52.979537949385794</v>
      </c>
      <c r="N29" s="33">
        <f t="shared" si="1"/>
        <v>37.77761262019216</v>
      </c>
      <c r="O29" s="34">
        <f t="shared" si="2"/>
        <v>9.242849430422055</v>
      </c>
      <c r="P29" s="28"/>
    </row>
    <row r="30" spans="1:16" ht="19.5" customHeight="1">
      <c r="A30" s="29">
        <v>1988</v>
      </c>
      <c r="B30" s="30">
        <v>1465.215</v>
      </c>
      <c r="C30" s="31">
        <v>1171.657</v>
      </c>
      <c r="D30" s="31">
        <v>235.97</v>
      </c>
      <c r="E30" s="31">
        <v>0</v>
      </c>
      <c r="F30" s="31">
        <v>26.871</v>
      </c>
      <c r="G30" s="31">
        <v>4.506</v>
      </c>
      <c r="H30" s="32">
        <v>1.097</v>
      </c>
      <c r="I30" s="30">
        <v>1492.086</v>
      </c>
      <c r="J30" s="31">
        <v>1176.163</v>
      </c>
      <c r="K30" s="31">
        <v>237.067</v>
      </c>
      <c r="L30" s="31">
        <v>2905.316</v>
      </c>
      <c r="M30" s="33">
        <f t="shared" si="0"/>
        <v>51.35709850494749</v>
      </c>
      <c r="N30" s="33">
        <f t="shared" si="1"/>
        <v>40.48313505312331</v>
      </c>
      <c r="O30" s="34">
        <f t="shared" si="2"/>
        <v>8.159766441929209</v>
      </c>
      <c r="P30" s="28"/>
    </row>
    <row r="31" spans="1:16" ht="19.5" customHeight="1">
      <c r="A31" s="29">
        <v>1989</v>
      </c>
      <c r="B31" s="30">
        <v>2169.981</v>
      </c>
      <c r="C31" s="31">
        <v>1696.822</v>
      </c>
      <c r="D31" s="31">
        <v>234.768</v>
      </c>
      <c r="E31" s="31">
        <v>0</v>
      </c>
      <c r="F31" s="31">
        <v>33.671</v>
      </c>
      <c r="G31" s="31">
        <v>4.506</v>
      </c>
      <c r="H31" s="32">
        <v>2.094</v>
      </c>
      <c r="I31" s="30">
        <v>2203.652</v>
      </c>
      <c r="J31" s="31">
        <v>1701.328</v>
      </c>
      <c r="K31" s="31">
        <v>236.862</v>
      </c>
      <c r="L31" s="31">
        <v>4141.842</v>
      </c>
      <c r="M31" s="33">
        <f t="shared" si="0"/>
        <v>53.20463697070048</v>
      </c>
      <c r="N31" s="33">
        <f t="shared" si="1"/>
        <v>41.07660311523231</v>
      </c>
      <c r="O31" s="34">
        <f t="shared" si="2"/>
        <v>5.71875991406722</v>
      </c>
      <c r="P31" s="28"/>
    </row>
    <row r="32" spans="1:16" ht="19.5" customHeight="1">
      <c r="A32" s="29">
        <v>1990</v>
      </c>
      <c r="B32" s="30">
        <v>2743.913</v>
      </c>
      <c r="C32" s="31">
        <v>2073.681</v>
      </c>
      <c r="D32" s="31">
        <v>301.401</v>
      </c>
      <c r="E32" s="31">
        <v>0</v>
      </c>
      <c r="F32" s="31">
        <v>29.834</v>
      </c>
      <c r="G32" s="31">
        <v>9.52</v>
      </c>
      <c r="H32" s="32">
        <v>69.263</v>
      </c>
      <c r="I32" s="30">
        <v>2773.747</v>
      </c>
      <c r="J32" s="31">
        <v>2083.201</v>
      </c>
      <c r="K32" s="31">
        <v>370.664</v>
      </c>
      <c r="L32" s="31">
        <v>5227.612</v>
      </c>
      <c r="M32" s="33">
        <f t="shared" si="0"/>
        <v>53.05954229196811</v>
      </c>
      <c r="N32" s="33">
        <f t="shared" si="1"/>
        <v>39.84995443426176</v>
      </c>
      <c r="O32" s="34">
        <f t="shared" si="2"/>
        <v>7.090503273770127</v>
      </c>
      <c r="P32" s="28"/>
    </row>
    <row r="33" spans="1:16" ht="19.5" customHeight="1">
      <c r="A33" s="29">
        <v>1991</v>
      </c>
      <c r="B33" s="30">
        <v>3982.411</v>
      </c>
      <c r="C33" s="31">
        <v>2379.173</v>
      </c>
      <c r="D33" s="31">
        <v>328.745</v>
      </c>
      <c r="E33" s="31">
        <v>0</v>
      </c>
      <c r="F33" s="31">
        <v>29.834</v>
      </c>
      <c r="G33" s="31">
        <v>9.52</v>
      </c>
      <c r="H33" s="32">
        <v>69.583</v>
      </c>
      <c r="I33" s="30">
        <v>4012.245</v>
      </c>
      <c r="J33" s="31">
        <v>2388.693</v>
      </c>
      <c r="K33" s="31">
        <v>398.328</v>
      </c>
      <c r="L33" s="31">
        <v>6799.266</v>
      </c>
      <c r="M33" s="33">
        <f t="shared" si="0"/>
        <v>59.009972547036696</v>
      </c>
      <c r="N33" s="33">
        <f t="shared" si="1"/>
        <v>35.131630384809185</v>
      </c>
      <c r="O33" s="34">
        <f t="shared" si="2"/>
        <v>5.8583970681541215</v>
      </c>
      <c r="P33" s="28"/>
    </row>
    <row r="34" spans="1:16" ht="19.5" customHeight="1">
      <c r="A34" s="29">
        <v>1992</v>
      </c>
      <c r="B34" s="30">
        <v>4475.798</v>
      </c>
      <c r="C34" s="31">
        <v>2736.126</v>
      </c>
      <c r="D34" s="31">
        <v>440.513</v>
      </c>
      <c r="E34" s="31">
        <v>0</v>
      </c>
      <c r="F34" s="31">
        <v>18.888</v>
      </c>
      <c r="G34" s="31">
        <v>1.189</v>
      </c>
      <c r="H34" s="32">
        <v>0.681</v>
      </c>
      <c r="I34" s="30">
        <v>4494.686</v>
      </c>
      <c r="J34" s="31">
        <v>2737.315</v>
      </c>
      <c r="K34" s="31">
        <v>441.194</v>
      </c>
      <c r="L34" s="31">
        <v>7673.195</v>
      </c>
      <c r="M34" s="33">
        <f t="shared" si="0"/>
        <v>58.57646000134233</v>
      </c>
      <c r="N34" s="33">
        <f t="shared" si="1"/>
        <v>35.67373173756174</v>
      </c>
      <c r="O34" s="34">
        <f t="shared" si="2"/>
        <v>5.749808261095932</v>
      </c>
      <c r="P34" s="28"/>
    </row>
    <row r="35" spans="1:16" ht="19.5" customHeight="1">
      <c r="A35" s="29">
        <v>1993</v>
      </c>
      <c r="B35" s="30">
        <v>5547.487</v>
      </c>
      <c r="C35" s="31">
        <v>7581.422</v>
      </c>
      <c r="D35" s="31">
        <v>612.671</v>
      </c>
      <c r="E35" s="31">
        <v>0</v>
      </c>
      <c r="F35" s="31">
        <v>18.888</v>
      </c>
      <c r="G35" s="31">
        <v>1.189</v>
      </c>
      <c r="H35" s="32">
        <v>-5.346</v>
      </c>
      <c r="I35" s="30">
        <v>5566.375</v>
      </c>
      <c r="J35" s="31">
        <v>7582.611</v>
      </c>
      <c r="K35" s="31">
        <v>607.325</v>
      </c>
      <c r="L35" s="31">
        <v>13756.311</v>
      </c>
      <c r="M35" s="33">
        <f t="shared" si="0"/>
        <v>40.46415496131194</v>
      </c>
      <c r="N35" s="33">
        <f t="shared" si="1"/>
        <v>55.12096229868604</v>
      </c>
      <c r="O35" s="34">
        <f t="shared" si="2"/>
        <v>4.414882740002025</v>
      </c>
      <c r="P35" s="28"/>
    </row>
    <row r="36" spans="1:16" ht="19.5" customHeight="1">
      <c r="A36" s="29">
        <v>1994</v>
      </c>
      <c r="B36" s="30">
        <v>7152.756</v>
      </c>
      <c r="C36" s="31">
        <v>7954.235</v>
      </c>
      <c r="D36" s="31">
        <v>669.362</v>
      </c>
      <c r="E36" s="31">
        <v>0</v>
      </c>
      <c r="F36" s="31">
        <v>18.888</v>
      </c>
      <c r="G36" s="31">
        <v>1.189</v>
      </c>
      <c r="H36" s="32">
        <v>-5.346</v>
      </c>
      <c r="I36" s="30">
        <v>7171.644</v>
      </c>
      <c r="J36" s="31">
        <v>7955.424</v>
      </c>
      <c r="K36" s="31">
        <v>664.016</v>
      </c>
      <c r="L36" s="31">
        <v>15791.084</v>
      </c>
      <c r="M36" s="33">
        <f t="shared" si="0"/>
        <v>45.41578019596375</v>
      </c>
      <c r="N36" s="33">
        <f t="shared" si="1"/>
        <v>50.379213991895675</v>
      </c>
      <c r="O36" s="34">
        <f t="shared" si="2"/>
        <v>4.205005812140572</v>
      </c>
      <c r="P36" s="28"/>
    </row>
    <row r="37" spans="1:16" ht="19.5" customHeight="1">
      <c r="A37" s="29">
        <v>1995</v>
      </c>
      <c r="B37" s="30">
        <v>29136.011</v>
      </c>
      <c r="C37" s="31">
        <v>16953.488</v>
      </c>
      <c r="D37" s="31">
        <v>886.039</v>
      </c>
      <c r="E37" s="31">
        <v>0</v>
      </c>
      <c r="F37" s="31">
        <v>18.888</v>
      </c>
      <c r="G37" s="31">
        <v>1.189</v>
      </c>
      <c r="H37" s="32">
        <v>-5.346</v>
      </c>
      <c r="I37" s="30">
        <v>29154.899</v>
      </c>
      <c r="J37" s="31">
        <v>16954.677</v>
      </c>
      <c r="K37" s="31">
        <v>880.693</v>
      </c>
      <c r="L37" s="31">
        <v>46990.269</v>
      </c>
      <c r="M37" s="33">
        <f t="shared" si="0"/>
        <v>62.044545861186705</v>
      </c>
      <c r="N37" s="33">
        <f t="shared" si="1"/>
        <v>36.08125120543574</v>
      </c>
      <c r="O37" s="34">
        <f t="shared" si="2"/>
        <v>1.8742029333775465</v>
      </c>
      <c r="P37" s="28"/>
    </row>
    <row r="38" spans="1:16" ht="19.5" customHeight="1">
      <c r="A38" s="29">
        <v>1996</v>
      </c>
      <c r="B38" s="30">
        <v>43337.028</v>
      </c>
      <c r="C38" s="31">
        <v>17520.428</v>
      </c>
      <c r="D38" s="31">
        <v>1234.157</v>
      </c>
      <c r="E38" s="31">
        <v>0</v>
      </c>
      <c r="F38" s="31">
        <v>18.888</v>
      </c>
      <c r="G38" s="31">
        <v>18.063</v>
      </c>
      <c r="H38" s="32">
        <v>-5.346</v>
      </c>
      <c r="I38" s="30">
        <v>43355.916</v>
      </c>
      <c r="J38" s="31">
        <v>17538.491</v>
      </c>
      <c r="K38" s="31">
        <v>1228.811</v>
      </c>
      <c r="L38" s="31">
        <v>62123.218</v>
      </c>
      <c r="M38" s="33">
        <f t="shared" si="0"/>
        <v>69.79019663791402</v>
      </c>
      <c r="N38" s="33">
        <f t="shared" si="1"/>
        <v>28.23178123193812</v>
      </c>
      <c r="O38" s="34">
        <f t="shared" si="2"/>
        <v>1.9780221301478618</v>
      </c>
      <c r="P38" s="28"/>
    </row>
    <row r="39" spans="1:16" ht="19.5" customHeight="1">
      <c r="A39" s="29">
        <v>1997</v>
      </c>
      <c r="B39" s="30">
        <v>44071.665</v>
      </c>
      <c r="C39" s="31">
        <v>18021.971</v>
      </c>
      <c r="D39" s="31">
        <v>1404.991</v>
      </c>
      <c r="E39" s="31">
        <v>0</v>
      </c>
      <c r="F39" s="31">
        <v>18.888</v>
      </c>
      <c r="G39" s="31">
        <v>18.063</v>
      </c>
      <c r="H39" s="32">
        <v>-5.346</v>
      </c>
      <c r="I39" s="30">
        <v>44090.553</v>
      </c>
      <c r="J39" s="31">
        <v>18040.034</v>
      </c>
      <c r="K39" s="31">
        <v>1399.645</v>
      </c>
      <c r="L39" s="31">
        <v>63525.298</v>
      </c>
      <c r="M39" s="33">
        <f t="shared" si="0"/>
        <v>69.40629070327226</v>
      </c>
      <c r="N39" s="33">
        <f t="shared" si="1"/>
        <v>28.398188702711792</v>
      </c>
      <c r="O39" s="34">
        <f t="shared" si="2"/>
        <v>2.203287578438436</v>
      </c>
      <c r="P39" s="28"/>
    </row>
    <row r="40" spans="1:16" ht="19.5" customHeight="1">
      <c r="A40" s="29">
        <v>1998</v>
      </c>
      <c r="B40" s="30">
        <v>44542.006</v>
      </c>
      <c r="C40" s="31">
        <v>18140.154</v>
      </c>
      <c r="D40" s="31">
        <v>1409.456</v>
      </c>
      <c r="E40" s="31">
        <v>0</v>
      </c>
      <c r="F40" s="31">
        <v>21.988</v>
      </c>
      <c r="G40" s="31">
        <v>18.063</v>
      </c>
      <c r="H40" s="32">
        <v>-5.346</v>
      </c>
      <c r="I40" s="30">
        <v>44563.994</v>
      </c>
      <c r="J40" s="31">
        <v>18158.217</v>
      </c>
      <c r="K40" s="31">
        <v>1404.11</v>
      </c>
      <c r="L40" s="31">
        <v>64126.321</v>
      </c>
      <c r="M40" s="33">
        <f t="shared" si="0"/>
        <v>69.4940756074249</v>
      </c>
      <c r="N40" s="33">
        <f t="shared" si="1"/>
        <v>28.31632427501961</v>
      </c>
      <c r="O40" s="34">
        <f t="shared" si="2"/>
        <v>2.189600117555473</v>
      </c>
      <c r="P40" s="28"/>
    </row>
    <row r="41" spans="1:16" ht="19.5" customHeight="1">
      <c r="A41" s="29">
        <v>1999</v>
      </c>
      <c r="B41" s="30">
        <v>45012.347</v>
      </c>
      <c r="C41" s="31">
        <v>18258.337</v>
      </c>
      <c r="D41" s="31">
        <v>1413.921</v>
      </c>
      <c r="E41" s="31">
        <v>0</v>
      </c>
      <c r="F41" s="31">
        <v>21.988</v>
      </c>
      <c r="G41" s="31">
        <v>18.063</v>
      </c>
      <c r="H41" s="32">
        <v>-5.346</v>
      </c>
      <c r="I41" s="30">
        <v>45034.335</v>
      </c>
      <c r="J41" s="31">
        <v>18276.4</v>
      </c>
      <c r="K41" s="31">
        <v>1408.575</v>
      </c>
      <c r="L41" s="31">
        <v>64719.31</v>
      </c>
      <c r="M41" s="33">
        <f t="shared" si="0"/>
        <v>69.58407776597124</v>
      </c>
      <c r="N41" s="33">
        <f t="shared" si="1"/>
        <v>28.23948524791133</v>
      </c>
      <c r="O41" s="34">
        <f t="shared" si="2"/>
        <v>2.1764369861174355</v>
      </c>
      <c r="P41" s="28"/>
    </row>
    <row r="42" spans="1:16" ht="19.5" customHeight="1">
      <c r="A42" s="29">
        <v>2000</v>
      </c>
      <c r="B42" s="30">
        <v>45012.347</v>
      </c>
      <c r="C42" s="31">
        <v>18265.58</v>
      </c>
      <c r="D42" s="31">
        <v>1414.992</v>
      </c>
      <c r="E42" s="31">
        <v>0</v>
      </c>
      <c r="F42" s="31">
        <v>45.988</v>
      </c>
      <c r="G42" s="31">
        <v>18.063</v>
      </c>
      <c r="H42" s="32">
        <v>-5.346</v>
      </c>
      <c r="I42" s="30">
        <v>45034.335</v>
      </c>
      <c r="J42" s="31">
        <v>18283.643</v>
      </c>
      <c r="K42" s="31">
        <v>1409.646</v>
      </c>
      <c r="L42" s="31">
        <v>64727.624</v>
      </c>
      <c r="M42" s="33">
        <f t="shared" si="0"/>
        <v>69.57513997424036</v>
      </c>
      <c r="N42" s="33">
        <f t="shared" si="1"/>
        <v>28.24704796826777</v>
      </c>
      <c r="O42" s="34">
        <f t="shared" si="2"/>
        <v>2.1778120574918676</v>
      </c>
      <c r="P42" s="28"/>
    </row>
    <row r="43" spans="1:16" ht="19.5" customHeight="1">
      <c r="A43" s="29">
        <v>2001</v>
      </c>
      <c r="B43" s="30">
        <v>45020.942</v>
      </c>
      <c r="C43" s="31">
        <v>18290.847</v>
      </c>
      <c r="D43" s="31">
        <v>1417.603</v>
      </c>
      <c r="E43" s="31">
        <v>0</v>
      </c>
      <c r="F43" s="31">
        <v>45.988</v>
      </c>
      <c r="G43" s="31">
        <v>18.063</v>
      </c>
      <c r="H43" s="32">
        <v>-5.334</v>
      </c>
      <c r="I43" s="30">
        <v>45042.93</v>
      </c>
      <c r="J43" s="31">
        <v>18311.584</v>
      </c>
      <c r="K43" s="31">
        <v>1412.269</v>
      </c>
      <c r="L43" s="31">
        <v>64766.783</v>
      </c>
      <c r="M43" s="33">
        <f t="shared" si="0"/>
        <v>69.54634445870192</v>
      </c>
      <c r="N43" s="33">
        <f t="shared" si="1"/>
        <v>28.273110307177056</v>
      </c>
      <c r="O43" s="34">
        <f t="shared" si="2"/>
        <v>2.1805452341210154</v>
      </c>
      <c r="P43" s="28"/>
    </row>
    <row r="44" spans="1:16" ht="19.5" customHeight="1">
      <c r="A44" s="29">
        <v>2002</v>
      </c>
      <c r="B44" s="30">
        <v>54025.131</v>
      </c>
      <c r="C44" s="31">
        <v>21949.64</v>
      </c>
      <c r="D44" s="31">
        <v>1701.124</v>
      </c>
      <c r="E44" s="31">
        <v>0</v>
      </c>
      <c r="F44" s="31">
        <v>26.386</v>
      </c>
      <c r="G44" s="31">
        <v>21.676</v>
      </c>
      <c r="H44" s="32">
        <v>-6.401</v>
      </c>
      <c r="I44" s="30">
        <v>54051.516</v>
      </c>
      <c r="J44" s="31">
        <v>21973.901</v>
      </c>
      <c r="K44" s="31">
        <v>1694.723</v>
      </c>
      <c r="L44" s="31">
        <v>77720.14</v>
      </c>
      <c r="M44" s="33">
        <f t="shared" si="0"/>
        <v>69.54634410076976</v>
      </c>
      <c r="N44" s="33">
        <f t="shared" si="1"/>
        <v>28.273110418998222</v>
      </c>
      <c r="O44" s="34">
        <f t="shared" si="2"/>
        <v>2.180545480232022</v>
      </c>
      <c r="P44" s="28"/>
    </row>
    <row r="45" spans="1:15" ht="19.5" customHeight="1">
      <c r="A45" s="29">
        <v>2003</v>
      </c>
      <c r="B45" s="30">
        <v>86440.20959999999</v>
      </c>
      <c r="C45" s="31">
        <v>35119.424</v>
      </c>
      <c r="D45" s="31">
        <v>2721.7984</v>
      </c>
      <c r="E45" s="31">
        <v>0</v>
      </c>
      <c r="F45" s="31">
        <v>42.218</v>
      </c>
      <c r="G45" s="31">
        <v>34.682</v>
      </c>
      <c r="H45" s="32">
        <v>-10.242</v>
      </c>
      <c r="I45" s="30">
        <v>86482.426</v>
      </c>
      <c r="J45" s="31">
        <v>35158.242</v>
      </c>
      <c r="K45" s="31">
        <v>2707.495</v>
      </c>
      <c r="L45" s="31">
        <v>124348.162</v>
      </c>
      <c r="M45" s="33">
        <f>(I45/L45)*100</f>
        <v>69.54861624733948</v>
      </c>
      <c r="N45" s="33">
        <f>(J45/L45)*100</f>
        <v>28.274034319863933</v>
      </c>
      <c r="O45" s="34">
        <f>(K45/L45)*100</f>
        <v>2.177350236990234</v>
      </c>
    </row>
    <row r="46" spans="1:15" ht="19.5" customHeight="1">
      <c r="A46" s="29">
        <v>2004</v>
      </c>
      <c r="B46" s="30">
        <v>103728.25151999999</v>
      </c>
      <c r="C46" s="31">
        <v>42143.3088</v>
      </c>
      <c r="D46" s="31">
        <v>3266.15808</v>
      </c>
      <c r="E46" s="31">
        <v>0</v>
      </c>
      <c r="F46" s="31">
        <v>67.54816000000001</v>
      </c>
      <c r="G46" s="31">
        <v>55.490559999999995</v>
      </c>
      <c r="H46" s="32">
        <v>-16.386560000000003</v>
      </c>
      <c r="I46" s="30">
        <v>103778.91072</v>
      </c>
      <c r="J46" s="31">
        <v>42189.88992</v>
      </c>
      <c r="K46" s="31">
        <v>3248.99376</v>
      </c>
      <c r="L46" s="31">
        <v>149217.79439999998</v>
      </c>
      <c r="M46" s="33">
        <f>(I46/L46)*100</f>
        <v>69.54861592566202</v>
      </c>
      <c r="N46" s="33">
        <f>(J46/L46)*100</f>
        <v>28.274033998186482</v>
      </c>
      <c r="O46" s="34">
        <f>(K46/L46)*100</f>
        <v>2.177350076151508</v>
      </c>
    </row>
    <row r="47" spans="1:15" ht="19.5" customHeight="1">
      <c r="A47" s="29">
        <v>2005</v>
      </c>
      <c r="B47" s="30">
        <v>134846.726976</v>
      </c>
      <c r="C47" s="31">
        <v>54786.301439999996</v>
      </c>
      <c r="D47" s="31">
        <v>4246.005504</v>
      </c>
      <c r="E47" s="31">
        <v>0</v>
      </c>
      <c r="F47" s="31">
        <v>108.07705600000004</v>
      </c>
      <c r="G47" s="31">
        <v>88.784896</v>
      </c>
      <c r="H47" s="32">
        <v>-26.218496000000002</v>
      </c>
      <c r="I47" s="30">
        <v>134912.583936</v>
      </c>
      <c r="J47" s="31">
        <v>56352.993216</v>
      </c>
      <c r="K47" s="31">
        <v>4540.399728000001</v>
      </c>
      <c r="L47" s="31">
        <v>195805.97688000003</v>
      </c>
      <c r="M47" s="33">
        <f>(I47/L47)*100</f>
        <v>68.90115719944615</v>
      </c>
      <c r="N47" s="33">
        <f>(J47/L47)*100</f>
        <v>28.780016889135112</v>
      </c>
      <c r="O47" s="34">
        <f>(K47/L47)*100</f>
        <v>2.318825911418726</v>
      </c>
    </row>
    <row r="48" spans="1:15" ht="19.5" customHeight="1">
      <c r="A48" s="29">
        <v>2006</v>
      </c>
      <c r="B48" s="30">
        <v>215754.7631616</v>
      </c>
      <c r="C48" s="31">
        <v>87658.08230400001</v>
      </c>
      <c r="D48" s="31">
        <v>6793.608806400001</v>
      </c>
      <c r="E48" s="31">
        <v>0</v>
      </c>
      <c r="F48" s="31">
        <v>172.9232896000001</v>
      </c>
      <c r="G48" s="31">
        <v>142.0558336</v>
      </c>
      <c r="H48" s="32">
        <v>-41.94959360000001</v>
      </c>
      <c r="I48" s="30">
        <v>215860.13429760005</v>
      </c>
      <c r="J48" s="31">
        <v>90164.78914559999</v>
      </c>
      <c r="K48" s="31">
        <v>7264.639564800001</v>
      </c>
      <c r="L48" s="31">
        <v>313289.563008</v>
      </c>
      <c r="M48" s="33">
        <f>(I48/L48)*100</f>
        <v>68.90115719944616</v>
      </c>
      <c r="N48" s="33">
        <f>(J48/L48)*100</f>
        <v>28.780016889135112</v>
      </c>
      <c r="O48" s="34">
        <f>(K48/L48)*100</f>
        <v>2.3188259114187257</v>
      </c>
    </row>
    <row r="49" spans="1:15" ht="19.5" customHeight="1">
      <c r="A49" s="29">
        <v>2007</v>
      </c>
      <c r="B49" s="31">
        <v>233097.4551</v>
      </c>
      <c r="C49" s="31">
        <v>90321.56640000001</v>
      </c>
      <c r="D49" s="31">
        <v>7800.3871</v>
      </c>
      <c r="E49" s="31">
        <v>0</v>
      </c>
      <c r="F49" s="31">
        <v>199.8769</v>
      </c>
      <c r="G49" s="31">
        <v>178.35520000000002</v>
      </c>
      <c r="H49" s="31">
        <v>-59.045199999999994</v>
      </c>
      <c r="I49" s="31">
        <v>289176.2003</v>
      </c>
      <c r="J49" s="31">
        <v>97098.4673</v>
      </c>
      <c r="K49" s="31">
        <v>8312.7356</v>
      </c>
      <c r="L49" s="31">
        <v>421834.9972</v>
      </c>
      <c r="M49" s="33">
        <f>(I49/L49)*100</f>
        <v>68.55196989805378</v>
      </c>
      <c r="N49" s="33">
        <f>(J49/L49)*100</f>
        <v>23.01811560076979</v>
      </c>
      <c r="O49" s="34">
        <f>(K49/L49)*100</f>
        <v>1.970613072688887</v>
      </c>
    </row>
    <row r="50" spans="1:15" ht="19.5" customHeight="1">
      <c r="A50" s="29">
        <v>2008</v>
      </c>
      <c r="B50" s="31">
        <v>212889.67356551095</v>
      </c>
      <c r="C50" s="31">
        <v>81043.00572075893</v>
      </c>
      <c r="D50" s="31">
        <v>6712.630889230933</v>
      </c>
      <c r="E50" s="31">
        <v>0</v>
      </c>
      <c r="F50" s="31">
        <v>426.6326123557228</v>
      </c>
      <c r="G50" s="31">
        <v>162.41083310772956</v>
      </c>
      <c r="H50" s="31">
        <v>-6.70592496426616</v>
      </c>
      <c r="I50" s="35">
        <v>213316.30617786667</v>
      </c>
      <c r="J50" s="35">
        <v>81205.41655386666</v>
      </c>
      <c r="K50" s="35">
        <v>6705.924964266666</v>
      </c>
      <c r="L50" s="35">
        <v>301227.647696</v>
      </c>
      <c r="M50" s="33">
        <v>70.8156465083664</v>
      </c>
      <c r="N50" s="33">
        <v>26.958155127851825</v>
      </c>
      <c r="O50" s="34">
        <v>2.22619836378177</v>
      </c>
    </row>
    <row r="51" spans="1:15" ht="19.5" customHeight="1" thickBot="1">
      <c r="A51" s="36" t="s">
        <v>41</v>
      </c>
      <c r="B51" s="37">
        <v>187503.19646225043</v>
      </c>
      <c r="C51" s="37">
        <v>72560.82517925088</v>
      </c>
      <c r="D51" s="37">
        <v>5926.793811551946</v>
      </c>
      <c r="E51" s="37">
        <v>0</v>
      </c>
      <c r="F51" s="37">
        <v>187.6908873495995</v>
      </c>
      <c r="G51" s="37">
        <v>145.41247530911642</v>
      </c>
      <c r="H51" s="37">
        <v>-5.920872938612774</v>
      </c>
      <c r="I51" s="38">
        <v>187690.88734960003</v>
      </c>
      <c r="J51" s="38">
        <v>72706.23765456</v>
      </c>
      <c r="K51" s="38">
        <v>5920.872938613334</v>
      </c>
      <c r="L51" s="38">
        <v>266317.9979427734</v>
      </c>
      <c r="M51" s="39">
        <v>70.47623097179154</v>
      </c>
      <c r="N51" s="39">
        <v>27.300534780297937</v>
      </c>
      <c r="O51" s="40">
        <v>2.2232342479105056</v>
      </c>
    </row>
    <row r="52" s="42" customFormat="1" ht="12.75">
      <c r="A52" s="41" t="s">
        <v>42</v>
      </c>
    </row>
    <row r="53" spans="1:15" s="42" customFormat="1" ht="12.75">
      <c r="A53" s="43" t="s">
        <v>43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 ht="19.5" customHeight="1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/>
      <c r="O54" s="47"/>
    </row>
    <row r="61" spans="1:2" ht="14.25">
      <c r="A61" s="1" t="s">
        <v>24</v>
      </c>
      <c r="B61" s="7" t="s">
        <v>24</v>
      </c>
    </row>
  </sheetData>
  <sheetProtection/>
  <mergeCells count="7">
    <mergeCell ref="A2:H2"/>
    <mergeCell ref="I2:N2"/>
    <mergeCell ref="A3:H3"/>
    <mergeCell ref="I3:O3"/>
    <mergeCell ref="B6:D6"/>
    <mergeCell ref="F6:H6"/>
    <mergeCell ref="I6:K6"/>
  </mergeCells>
  <printOptions horizontalCentered="1"/>
  <pageMargins left="0" right="0" top="0" bottom="0" header="0" footer="0"/>
  <pageSetup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2010-07-18T21:09:13Z</dcterms:created>
  <dcterms:modified xsi:type="dcterms:W3CDTF">2010-08-27T14:26:48Z</dcterms:modified>
  <cp:category/>
  <cp:version/>
  <cp:contentType/>
  <cp:contentStatus/>
</cp:coreProperties>
</file>