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4 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5.14 '!$A$1:$N$62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<sst xmlns="http://schemas.openxmlformats.org/spreadsheetml/2006/main" count="142" uniqueCount="58">
  <si>
    <t>Table D.5.14</t>
  </si>
  <si>
    <t>Components of Paid-Up Capital Analysed by Holder 1/</t>
  </si>
  <si>
    <t xml:space="preserve">(Building &amp; Construction) </t>
  </si>
  <si>
    <t>(N' Million, Unless Otherwise Stated)</t>
  </si>
  <si>
    <t>Non-</t>
  </si>
  <si>
    <t>Common Stock Held by:</t>
  </si>
  <si>
    <t>Preferred Stock Held</t>
  </si>
  <si>
    <t xml:space="preserve">Capital Held by: </t>
  </si>
  <si>
    <t xml:space="preserve">Grand </t>
  </si>
  <si>
    <t>Foreign</t>
  </si>
  <si>
    <t>Resident as</t>
  </si>
  <si>
    <t>Year</t>
  </si>
  <si>
    <t>Nigerians</t>
  </si>
  <si>
    <t>Overseas</t>
  </si>
  <si>
    <t>Overseas By</t>
  </si>
  <si>
    <t xml:space="preserve">Overseas </t>
  </si>
  <si>
    <t xml:space="preserve"> Total</t>
  </si>
  <si>
    <t>Capital as</t>
  </si>
  <si>
    <t>L</t>
  </si>
  <si>
    <t xml:space="preserve">  Parent/</t>
  </si>
  <si>
    <t>Parent/Affiliate</t>
  </si>
  <si>
    <t>Non-residents</t>
  </si>
  <si>
    <t>Nigerian/</t>
  </si>
  <si>
    <t>Percentage</t>
  </si>
  <si>
    <t>of Total</t>
  </si>
  <si>
    <t>Affiliate 2/</t>
  </si>
  <si>
    <t>Residents 3/</t>
  </si>
  <si>
    <t xml:space="preserve">Affiliate </t>
  </si>
  <si>
    <t xml:space="preserve">Residents </t>
  </si>
  <si>
    <t>(1+4)</t>
  </si>
  <si>
    <t>(2+5)</t>
  </si>
  <si>
    <t>(3+6)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</si>
  <si>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</si>
  <si>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</si>
  <si>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</si>
  <si>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</si>
  <si>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</si>
  <si>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</si>
  <si>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</si>
  <si>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</si>
  <si>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</si>
  <si>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</si>
  <si>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</si>
  <si>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</si>
  <si>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-</t>
  </si>
  <si>
    <t xml:space="preserve"> -</t>
  </si>
  <si>
    <t>Source: Central Bank of Nigeria</t>
  </si>
  <si>
    <t xml:space="preserve">1/ This represents the Cumulative Paid-up Share Capital (Excluding Reserves) in all Foreign-owned </t>
  </si>
  <si>
    <t xml:space="preserve">(jointly or wholly foreign) Companies in Nigeria.    </t>
  </si>
  <si>
    <t xml:space="preserve">2/  Parent Company is defined as business enterprise which has controlling interest over a number of others </t>
  </si>
  <si>
    <t>affiliated to it including those located in  different countries. An Affiliate Company is a business</t>
  </si>
  <si>
    <t xml:space="preserve">   firm in a parent company possibly in a different country owns a controlling interest.</t>
  </si>
  <si>
    <t xml:space="preserve">3/ Non-Resident Shareholder is defined as a foreign investor in an affiliate company which does </t>
  </si>
  <si>
    <t>not hold share capital in the parent company or in any of its  other affiliated companies located outside the country.</t>
  </si>
  <si>
    <t xml:space="preserve">  </t>
  </si>
  <si>
    <t xml:space="preserve"> </t>
  </si>
  <si>
    <t>N=(K+L)/M*100</t>
  </si>
  <si>
    <t>O=L/(K+L)*100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</si>
</sst>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10"/>
      <name val="Cambria"/>
      <family val="1"/>
    </font>
    <font>
      <sz val="11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8" fontId="3" fillId="0" borderId="0">
      <alignment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41" fillId="0" borderId="0" xfId="77" applyFont="1">
      <alignment/>
      <protection/>
    </xf>
    <xf numFmtId="0" fontId="20" fillId="0" borderId="0" xfId="77" applyFont="1" applyBorder="1">
      <alignment/>
      <protection/>
    </xf>
    <xf numFmtId="0" fontId="20" fillId="0" borderId="0" xfId="77" applyFont="1" applyBorder="1" applyAlignment="1">
      <alignment/>
      <protection/>
    </xf>
    <xf numFmtId="0" fontId="20" fillId="0" borderId="0" xfId="77" applyFont="1" applyAlignment="1">
      <alignment/>
      <protection/>
    </xf>
    <xf numFmtId="43" fontId="20" fillId="0" borderId="0" xfId="77" applyNumberFormat="1" applyFont="1" applyAlignment="1">
      <alignment/>
      <protection/>
    </xf>
    <xf numFmtId="0" fontId="42" fillId="33" borderId="10" xfId="77" applyFont="1" applyFill="1" applyBorder="1">
      <alignment/>
      <protection/>
    </xf>
    <xf numFmtId="0" fontId="42" fillId="33" borderId="11" xfId="77" applyFont="1" applyFill="1" applyBorder="1">
      <alignment/>
      <protection/>
    </xf>
    <xf numFmtId="0" fontId="42" fillId="33" borderId="11" xfId="77" applyFont="1" applyFill="1" applyBorder="1" applyAlignment="1">
      <alignment horizontal="right"/>
      <protection/>
    </xf>
    <xf numFmtId="0" fontId="42" fillId="0" borderId="0" xfId="77" applyFont="1">
      <alignment/>
      <protection/>
    </xf>
    <xf numFmtId="0" fontId="42" fillId="33" borderId="12" xfId="77" applyFont="1" applyFill="1" applyBorder="1">
      <alignment/>
      <protection/>
    </xf>
    <xf numFmtId="0" fontId="42" fillId="33" borderId="0" xfId="77" applyFont="1" applyFill="1" applyBorder="1" applyAlignment="1">
      <alignment horizontal="center"/>
      <protection/>
    </xf>
    <xf numFmtId="0" fontId="42" fillId="33" borderId="0" xfId="77" applyFont="1" applyFill="1" applyBorder="1" applyAlignment="1">
      <alignment horizontal="right"/>
      <protection/>
    </xf>
    <xf numFmtId="0" fontId="42" fillId="0" borderId="0" xfId="77" applyFont="1" applyBorder="1">
      <alignment/>
      <protection/>
    </xf>
    <xf numFmtId="0" fontId="42" fillId="33" borderId="12" xfId="77" applyFont="1" applyFill="1" applyBorder="1" applyAlignment="1">
      <alignment horizontal="center"/>
      <protection/>
    </xf>
    <xf numFmtId="0" fontId="42" fillId="33" borderId="13" xfId="77" applyFont="1" applyFill="1" applyBorder="1" applyAlignment="1">
      <alignment horizontal="center"/>
      <protection/>
    </xf>
    <xf numFmtId="0" fontId="42" fillId="0" borderId="0" xfId="77" applyFont="1" applyBorder="1" applyAlignment="1">
      <alignment horizontal="center"/>
      <protection/>
    </xf>
    <xf numFmtId="0" fontId="42" fillId="33" borderId="14" xfId="77" applyFont="1" applyFill="1" applyBorder="1">
      <alignment/>
      <protection/>
    </xf>
    <xf numFmtId="0" fontId="42" fillId="33" borderId="15" xfId="77" applyFont="1" applyFill="1" applyBorder="1" applyAlignment="1">
      <alignment horizontal="center"/>
      <protection/>
    </xf>
    <xf numFmtId="0" fontId="20" fillId="33" borderId="10" xfId="77" applyFont="1" applyFill="1" applyBorder="1">
      <alignment/>
      <protection/>
    </xf>
    <xf numFmtId="0" fontId="23" fillId="34" borderId="16" xfId="77" applyFont="1" applyFill="1" applyBorder="1" applyAlignment="1">
      <alignment horizontal="right"/>
      <protection/>
    </xf>
    <xf numFmtId="0" fontId="23" fillId="34" borderId="17" xfId="77" applyFont="1" applyFill="1" applyBorder="1" applyAlignment="1">
      <alignment horizontal="right"/>
      <protection/>
    </xf>
    <xf numFmtId="0" fontId="23" fillId="34" borderId="18" xfId="77" applyFont="1" applyFill="1" applyBorder="1" applyAlignment="1">
      <alignment horizontal="right"/>
      <protection/>
    </xf>
    <xf numFmtId="0" fontId="23" fillId="34" borderId="16" xfId="77" applyFont="1" applyFill="1" applyBorder="1">
      <alignment/>
      <protection/>
    </xf>
    <xf numFmtId="0" fontId="23" fillId="34" borderId="17" xfId="77" applyFont="1" applyFill="1" applyBorder="1">
      <alignment/>
      <protection/>
    </xf>
    <xf numFmtId="0" fontId="23" fillId="34" borderId="18" xfId="77" applyFont="1" applyFill="1" applyBorder="1">
      <alignment/>
      <protection/>
    </xf>
    <xf numFmtId="0" fontId="23" fillId="0" borderId="0" xfId="77" applyFont="1" applyBorder="1">
      <alignment/>
      <protection/>
    </xf>
    <xf numFmtId="0" fontId="23" fillId="0" borderId="0" xfId="77" applyFont="1">
      <alignment/>
      <protection/>
    </xf>
    <xf numFmtId="0" fontId="20" fillId="33" borderId="12" xfId="77" applyFont="1" applyFill="1" applyBorder="1" applyAlignment="1">
      <alignment horizontal="center"/>
      <protection/>
    </xf>
    <xf numFmtId="43" fontId="23" fillId="34" borderId="19" xfId="42" applyFont="1" applyFill="1" applyBorder="1" applyAlignment="1">
      <alignment horizontal="right"/>
    </xf>
    <xf numFmtId="43" fontId="23" fillId="34" borderId="0" xfId="42" applyFont="1" applyFill="1" applyBorder="1" applyAlignment="1">
      <alignment horizontal="right"/>
    </xf>
    <xf numFmtId="43" fontId="23" fillId="34" borderId="20" xfId="42" applyFont="1" applyFill="1" applyBorder="1" applyAlignment="1">
      <alignment horizontal="right"/>
    </xf>
    <xf numFmtId="43" fontId="23" fillId="34" borderId="19" xfId="42" applyFont="1" applyFill="1" applyBorder="1" applyAlignment="1">
      <alignment horizontal="center"/>
    </xf>
    <xf numFmtId="43" fontId="23" fillId="34" borderId="0" xfId="42" applyFont="1" applyFill="1" applyBorder="1" applyAlignment="1">
      <alignment horizontal="center"/>
    </xf>
    <xf numFmtId="164" fontId="23" fillId="0" borderId="0" xfId="77" applyNumberFormat="1" applyFont="1" applyBorder="1" applyAlignment="1">
      <alignment horizontal="center"/>
      <protection/>
    </xf>
    <xf numFmtId="43" fontId="23" fillId="34" borderId="0" xfId="42" applyFont="1" applyFill="1" applyBorder="1" applyAlignment="1">
      <alignment/>
    </xf>
    <xf numFmtId="0" fontId="20" fillId="33" borderId="14" xfId="77" applyFont="1" applyFill="1" applyBorder="1" applyAlignment="1">
      <alignment horizontal="center"/>
      <protection/>
    </xf>
    <xf numFmtId="43" fontId="23" fillId="34" borderId="15" xfId="42" applyFont="1" applyFill="1" applyBorder="1" applyAlignment="1">
      <alignment horizontal="right"/>
    </xf>
    <xf numFmtId="43" fontId="23" fillId="34" borderId="15" xfId="42" applyFont="1" applyFill="1" applyBorder="1" applyAlignment="1">
      <alignment/>
    </xf>
    <xf numFmtId="43" fontId="23" fillId="34" borderId="21" xfId="42" applyFont="1" applyFill="1" applyBorder="1" applyAlignment="1">
      <alignment horizontal="right"/>
    </xf>
    <xf numFmtId="0" fontId="43" fillId="0" borderId="0" xfId="77" applyFont="1" applyBorder="1">
      <alignment/>
      <protection/>
    </xf>
    <xf numFmtId="0" fontId="43" fillId="0" borderId="0" xfId="77" applyFont="1">
      <alignment/>
      <protection/>
    </xf>
    <xf numFmtId="43" fontId="43" fillId="0" borderId="0" xfId="77" applyNumberFormat="1" applyFont="1">
      <alignment/>
      <protection/>
    </xf>
    <xf numFmtId="0" fontId="41" fillId="0" borderId="0" xfId="77" applyFont="1" applyBorder="1" applyAlignment="1">
      <alignment horizontal="center"/>
      <protection/>
    </xf>
    <xf numFmtId="0" fontId="42" fillId="33" borderId="22" xfId="77" applyFont="1" applyFill="1" applyBorder="1" applyAlignment="1">
      <alignment horizontal="center"/>
      <protection/>
    </xf>
    <xf numFmtId="0" fontId="42" fillId="33" borderId="13" xfId="77" applyFont="1" applyFill="1" applyBorder="1" applyAlignment="1">
      <alignment horizontal="center"/>
      <protection/>
    </xf>
    <xf numFmtId="0" fontId="41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view="pageBreakPreview" zoomScale="80" zoomScaleNormal="75" zoomScaleSheetLayoutView="80" zoomScalePageLayoutView="0" workbookViewId="0" topLeftCell="A1">
      <selection activeCell="I2" sqref="I2:N2"/>
    </sheetView>
  </sheetViews>
  <sheetFormatPr defaultColWidth="9.140625" defaultRowHeight="15"/>
  <cols>
    <col min="1" max="1" width="16.28125" style="1" customWidth="1"/>
    <col min="2" max="2" width="19.28125" style="28" customWidth="1"/>
    <col min="3" max="3" width="20.140625" style="28" bestFit="1" customWidth="1"/>
    <col min="4" max="4" width="20.00390625" style="28" bestFit="1" customWidth="1"/>
    <col min="5" max="5" width="1.8515625" style="28" customWidth="1"/>
    <col min="6" max="6" width="17.00390625" style="28" customWidth="1"/>
    <col min="7" max="7" width="14.421875" style="28" customWidth="1"/>
    <col min="8" max="8" width="19.140625" style="28" customWidth="1"/>
    <col min="9" max="9" width="20.140625" style="28" customWidth="1"/>
    <col min="10" max="10" width="23.7109375" style="28" bestFit="1" customWidth="1"/>
    <col min="11" max="11" width="22.8515625" style="28" bestFit="1" customWidth="1"/>
    <col min="12" max="12" width="20.140625" style="28" bestFit="1" customWidth="1"/>
    <col min="13" max="13" width="21.00390625" style="28" customWidth="1"/>
    <col min="14" max="14" width="19.140625" style="28" bestFit="1" customWidth="1"/>
    <col min="15" max="16384" width="9.140625" style="28" customWidth="1"/>
  </cols>
  <sheetData>
    <row r="1" s="1" customFormat="1" ht="14.25"/>
    <row r="2" spans="1:14" s="2" customFormat="1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2" customFormat="1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2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2" customFormat="1" ht="14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1" customFormat="1" ht="15" thickBot="1">
      <c r="A6" s="3"/>
      <c r="C6" s="3"/>
      <c r="F6" s="3"/>
      <c r="J6" s="3"/>
      <c r="K6" s="4"/>
      <c r="L6" s="5"/>
      <c r="M6" s="6"/>
      <c r="N6" s="5"/>
    </row>
    <row r="7" spans="1:14" s="10" customFormat="1" ht="14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4</v>
      </c>
    </row>
    <row r="8" spans="1:15" s="10" customFormat="1" ht="14.25">
      <c r="A8" s="11"/>
      <c r="B8" s="45" t="s">
        <v>5</v>
      </c>
      <c r="C8" s="45"/>
      <c r="D8" s="45"/>
      <c r="E8" s="12"/>
      <c r="F8" s="45" t="s">
        <v>6</v>
      </c>
      <c r="G8" s="45"/>
      <c r="H8" s="45"/>
      <c r="I8" s="45" t="s">
        <v>7</v>
      </c>
      <c r="J8" s="45"/>
      <c r="K8" s="45"/>
      <c r="L8" s="13" t="s">
        <v>8</v>
      </c>
      <c r="M8" s="13" t="s">
        <v>9</v>
      </c>
      <c r="N8" s="13" t="s">
        <v>10</v>
      </c>
      <c r="O8" s="14"/>
    </row>
    <row r="9" spans="1:15" s="10" customFormat="1" ht="14.25">
      <c r="A9" s="15" t="s">
        <v>11</v>
      </c>
      <c r="B9" s="16" t="s">
        <v>12</v>
      </c>
      <c r="C9" s="46" t="s">
        <v>13</v>
      </c>
      <c r="D9" s="46"/>
      <c r="E9" s="12"/>
      <c r="F9" s="16" t="s">
        <v>12</v>
      </c>
      <c r="G9" s="45" t="s">
        <v>14</v>
      </c>
      <c r="H9" s="45"/>
      <c r="I9" s="16" t="s">
        <v>12</v>
      </c>
      <c r="J9" s="46" t="s">
        <v>15</v>
      </c>
      <c r="K9" s="46"/>
      <c r="L9" s="13" t="s">
        <v>16</v>
      </c>
      <c r="M9" s="13" t="s">
        <v>17</v>
      </c>
      <c r="N9" s="13" t="s">
        <v>18</v>
      </c>
      <c r="O9" s="17"/>
    </row>
    <row r="10" spans="1:15" s="10" customFormat="1" ht="14.25">
      <c r="A10" s="11"/>
      <c r="B10" s="12"/>
      <c r="C10" s="13" t="s">
        <v>19</v>
      </c>
      <c r="D10" s="13" t="s">
        <v>4</v>
      </c>
      <c r="E10" s="13"/>
      <c r="F10" s="13"/>
      <c r="G10" s="13" t="s">
        <v>19</v>
      </c>
      <c r="H10" s="13" t="s">
        <v>4</v>
      </c>
      <c r="I10" s="12"/>
      <c r="J10" s="12" t="s">
        <v>20</v>
      </c>
      <c r="K10" s="12" t="s">
        <v>21</v>
      </c>
      <c r="L10" s="13" t="s">
        <v>22</v>
      </c>
      <c r="M10" s="13" t="s">
        <v>23</v>
      </c>
      <c r="N10" s="13" t="s">
        <v>24</v>
      </c>
      <c r="O10" s="17"/>
    </row>
    <row r="11" spans="1:15" s="10" customFormat="1" ht="14.25">
      <c r="A11" s="11"/>
      <c r="B11" s="12"/>
      <c r="C11" s="13" t="s">
        <v>25</v>
      </c>
      <c r="D11" s="13" t="s">
        <v>26</v>
      </c>
      <c r="E11" s="13"/>
      <c r="F11" s="13"/>
      <c r="G11" s="13" t="s">
        <v>27</v>
      </c>
      <c r="H11" s="13" t="s">
        <v>28</v>
      </c>
      <c r="I11" s="12" t="s">
        <v>29</v>
      </c>
      <c r="J11" s="12" t="s">
        <v>30</v>
      </c>
      <c r="K11" s="12" t="s">
        <v>31</v>
      </c>
      <c r="L11" s="13" t="s">
        <v>9</v>
      </c>
      <c r="M11" s="13" t="s">
        <v>24</v>
      </c>
      <c r="N11" s="13" t="s">
        <v>13</v>
      </c>
      <c r="O11" s="17"/>
    </row>
    <row r="12" spans="1:15" s="10" customFormat="1" ht="15" thickBot="1">
      <c r="A12" s="18"/>
      <c r="B12" s="19" t="s">
        <v>32</v>
      </c>
      <c r="C12" s="19" t="s">
        <v>33</v>
      </c>
      <c r="D12" s="19" t="s">
        <v>34</v>
      </c>
      <c r="E12" s="19"/>
      <c r="F12" s="19" t="s">
        <v>35</v>
      </c>
      <c r="G12" s="19" t="s">
        <v>36</v>
      </c>
      <c r="H12" s="19" t="s">
        <v>37</v>
      </c>
      <c r="I12" s="19" t="s">
        <v>38</v>
      </c>
      <c r="J12" s="19" t="s">
        <v>39</v>
      </c>
      <c r="K12" s="19" t="s">
        <v>40</v>
      </c>
      <c r="L12" s="19" t="s">
        <v>41</v>
      </c>
      <c r="M12" s="19" t="s">
        <v>42</v>
      </c>
      <c r="N12" s="19" t="s">
        <v>43</v>
      </c>
      <c r="O12" s="17"/>
    </row>
    <row r="13" spans="1:15" ht="14.25">
      <c r="A13" s="20"/>
      <c r="B13" s="21"/>
      <c r="C13" s="22"/>
      <c r="D13" s="22"/>
      <c r="E13" s="22"/>
      <c r="F13" s="22"/>
      <c r="G13" s="22"/>
      <c r="H13" s="23"/>
      <c r="I13" s="24"/>
      <c r="J13" s="25"/>
      <c r="K13" s="25"/>
      <c r="L13" s="25"/>
      <c r="M13" s="25"/>
      <c r="N13" s="26"/>
      <c r="O13" s="27"/>
    </row>
    <row r="14" spans="1:15" ht="14.25">
      <c r="A14" s="29">
        <v>1970</v>
      </c>
      <c r="B14" s="30">
        <v>0.356</v>
      </c>
      <c r="C14" s="31">
        <v>2.568</v>
      </c>
      <c r="D14" s="31">
        <v>1.732</v>
      </c>
      <c r="E14" s="31">
        <v>0</v>
      </c>
      <c r="F14" s="31" t="s">
        <v>44</v>
      </c>
      <c r="G14" s="31">
        <v>0.1</v>
      </c>
      <c r="H14" s="32" t="s">
        <v>44</v>
      </c>
      <c r="I14" s="33">
        <v>0.356</v>
      </c>
      <c r="J14" s="34">
        <v>2.668</v>
      </c>
      <c r="K14" s="34">
        <v>1.732</v>
      </c>
      <c r="L14" s="34">
        <v>4.756</v>
      </c>
      <c r="M14" s="31">
        <v>92.51471825063078</v>
      </c>
      <c r="N14" s="32">
        <v>39.36363636363636</v>
      </c>
      <c r="O14" s="35"/>
    </row>
    <row r="15" spans="1:15" ht="14.25">
      <c r="A15" s="29">
        <v>1971</v>
      </c>
      <c r="B15" s="30">
        <v>0.218</v>
      </c>
      <c r="C15" s="31">
        <v>3.868</v>
      </c>
      <c r="D15" s="31">
        <v>0.85</v>
      </c>
      <c r="E15" s="31">
        <v>0</v>
      </c>
      <c r="F15" s="31" t="s">
        <v>44</v>
      </c>
      <c r="G15" s="31">
        <v>0.1</v>
      </c>
      <c r="H15" s="32" t="s">
        <v>44</v>
      </c>
      <c r="I15" s="33">
        <v>0.218</v>
      </c>
      <c r="J15" s="34">
        <v>3.968</v>
      </c>
      <c r="K15" s="34">
        <v>0.85</v>
      </c>
      <c r="L15" s="34">
        <v>5.036</v>
      </c>
      <c r="M15" s="31">
        <v>95.67116759332805</v>
      </c>
      <c r="N15" s="32">
        <v>17.642175176421752</v>
      </c>
      <c r="O15" s="35"/>
    </row>
    <row r="16" spans="1:15" ht="14.25">
      <c r="A16" s="29">
        <v>1972</v>
      </c>
      <c r="B16" s="30">
        <v>0.506</v>
      </c>
      <c r="C16" s="31">
        <v>4.23</v>
      </c>
      <c r="D16" s="31">
        <v>1.098</v>
      </c>
      <c r="E16" s="31">
        <v>0</v>
      </c>
      <c r="F16" s="31" t="s">
        <v>44</v>
      </c>
      <c r="G16" s="31" t="s">
        <v>44</v>
      </c>
      <c r="H16" s="32" t="s">
        <v>44</v>
      </c>
      <c r="I16" s="33">
        <v>0.506</v>
      </c>
      <c r="J16" s="34">
        <v>4.23</v>
      </c>
      <c r="K16" s="34">
        <v>1.098</v>
      </c>
      <c r="L16" s="34">
        <v>5.834</v>
      </c>
      <c r="M16" s="31">
        <v>91.32670551936921</v>
      </c>
      <c r="N16" s="32">
        <v>20.60810810810811</v>
      </c>
      <c r="O16" s="35"/>
    </row>
    <row r="17" spans="1:15" ht="14.25">
      <c r="A17" s="29">
        <v>1973</v>
      </c>
      <c r="B17" s="30">
        <v>3.792</v>
      </c>
      <c r="C17" s="31">
        <v>6.161</v>
      </c>
      <c r="D17" s="31">
        <v>1.643</v>
      </c>
      <c r="E17" s="31">
        <v>0</v>
      </c>
      <c r="F17" s="31" t="s">
        <v>44</v>
      </c>
      <c r="G17" s="31">
        <v>0.689</v>
      </c>
      <c r="H17" s="32">
        <v>0.713</v>
      </c>
      <c r="I17" s="33">
        <v>3.792</v>
      </c>
      <c r="J17" s="34">
        <v>6.85</v>
      </c>
      <c r="K17" s="34">
        <v>2.356</v>
      </c>
      <c r="L17" s="34">
        <v>12.998</v>
      </c>
      <c r="M17" s="31">
        <v>70.82628096630252</v>
      </c>
      <c r="N17" s="32">
        <v>25.592005213990877</v>
      </c>
      <c r="O17" s="35"/>
    </row>
    <row r="18" spans="1:15" ht="14.25">
      <c r="A18" s="29">
        <v>1974</v>
      </c>
      <c r="B18" s="30">
        <v>5.645</v>
      </c>
      <c r="C18" s="31">
        <v>8.669</v>
      </c>
      <c r="D18" s="31">
        <v>1.06</v>
      </c>
      <c r="E18" s="31">
        <v>0</v>
      </c>
      <c r="F18" s="31" t="s">
        <v>44</v>
      </c>
      <c r="G18" s="31" t="s">
        <v>44</v>
      </c>
      <c r="H18" s="32" t="s">
        <v>44</v>
      </c>
      <c r="I18" s="33">
        <v>5.645</v>
      </c>
      <c r="J18" s="34">
        <v>8.669</v>
      </c>
      <c r="K18" s="34">
        <v>1.06</v>
      </c>
      <c r="L18" s="34">
        <v>15.374</v>
      </c>
      <c r="M18" s="31">
        <v>63.282164693638606</v>
      </c>
      <c r="N18" s="32">
        <v>10.895261589063624</v>
      </c>
      <c r="O18" s="35"/>
    </row>
    <row r="19" spans="1:15" ht="14.25">
      <c r="A19" s="29">
        <v>1975</v>
      </c>
      <c r="B19" s="30">
        <v>6.112</v>
      </c>
      <c r="C19" s="31">
        <v>8.252</v>
      </c>
      <c r="D19" s="31">
        <v>1.425</v>
      </c>
      <c r="E19" s="31">
        <v>0</v>
      </c>
      <c r="F19" s="31" t="s">
        <v>44</v>
      </c>
      <c r="G19" s="31" t="s">
        <v>44</v>
      </c>
      <c r="H19" s="32" t="s">
        <v>44</v>
      </c>
      <c r="I19" s="33">
        <v>6.112</v>
      </c>
      <c r="J19" s="34">
        <v>8.252</v>
      </c>
      <c r="K19" s="34">
        <v>1.425</v>
      </c>
      <c r="L19" s="34">
        <v>15.789</v>
      </c>
      <c r="M19" s="31">
        <v>61.28950535182722</v>
      </c>
      <c r="N19" s="32">
        <v>14.725638110984809</v>
      </c>
      <c r="O19" s="35"/>
    </row>
    <row r="20" spans="1:15" ht="14.25">
      <c r="A20" s="29">
        <v>1976</v>
      </c>
      <c r="B20" s="30">
        <v>6.674</v>
      </c>
      <c r="C20" s="31">
        <v>10.119</v>
      </c>
      <c r="D20" s="31">
        <v>2.052</v>
      </c>
      <c r="E20" s="31">
        <v>0</v>
      </c>
      <c r="F20" s="31" t="s">
        <v>44</v>
      </c>
      <c r="G20" s="31" t="s">
        <v>44</v>
      </c>
      <c r="H20" s="32" t="s">
        <v>44</v>
      </c>
      <c r="I20" s="33">
        <v>6.674</v>
      </c>
      <c r="J20" s="34">
        <v>10.119</v>
      </c>
      <c r="K20" s="34">
        <v>2.052</v>
      </c>
      <c r="L20" s="34">
        <v>18.845</v>
      </c>
      <c r="M20" s="31">
        <v>64.58477049615283</v>
      </c>
      <c r="N20" s="32">
        <v>16.859748582696575</v>
      </c>
      <c r="O20" s="35"/>
    </row>
    <row r="21" spans="1:15" ht="14.25">
      <c r="A21" s="29">
        <v>1977</v>
      </c>
      <c r="B21" s="30">
        <v>8.686</v>
      </c>
      <c r="C21" s="31">
        <v>10.934</v>
      </c>
      <c r="D21" s="31">
        <v>2.386</v>
      </c>
      <c r="E21" s="31">
        <v>0</v>
      </c>
      <c r="F21" s="31" t="s">
        <v>44</v>
      </c>
      <c r="G21" s="31" t="s">
        <v>44</v>
      </c>
      <c r="H21" s="32" t="s">
        <v>44</v>
      </c>
      <c r="I21" s="33">
        <v>8.686</v>
      </c>
      <c r="J21" s="34">
        <v>10.934</v>
      </c>
      <c r="K21" s="34">
        <v>2.386</v>
      </c>
      <c r="L21" s="34">
        <v>22.006</v>
      </c>
      <c r="M21" s="31">
        <v>60.52894665091338</v>
      </c>
      <c r="N21" s="32">
        <v>17.912912912912912</v>
      </c>
      <c r="O21" s="35"/>
    </row>
    <row r="22" spans="1:15" ht="14.25">
      <c r="A22" s="29">
        <v>1978</v>
      </c>
      <c r="B22" s="30">
        <v>14.109</v>
      </c>
      <c r="C22" s="31">
        <v>11.836</v>
      </c>
      <c r="D22" s="31">
        <v>2.791</v>
      </c>
      <c r="E22" s="31">
        <v>0</v>
      </c>
      <c r="F22" s="31" t="s">
        <v>44</v>
      </c>
      <c r="G22" s="31" t="s">
        <v>44</v>
      </c>
      <c r="H22" s="32">
        <v>0.006</v>
      </c>
      <c r="I22" s="33">
        <v>14.109</v>
      </c>
      <c r="J22" s="34">
        <v>11.836</v>
      </c>
      <c r="K22" s="34">
        <v>2.797</v>
      </c>
      <c r="L22" s="34">
        <v>28.742</v>
      </c>
      <c r="M22" s="31">
        <v>50.91155799874748</v>
      </c>
      <c r="N22" s="32">
        <v>19.114330622565433</v>
      </c>
      <c r="O22" s="35"/>
    </row>
    <row r="23" spans="1:15" ht="14.25">
      <c r="A23" s="29">
        <v>1979</v>
      </c>
      <c r="B23" s="30">
        <v>16.603</v>
      </c>
      <c r="C23" s="31">
        <v>13.836</v>
      </c>
      <c r="D23" s="31">
        <v>3.35</v>
      </c>
      <c r="E23" s="31">
        <v>0</v>
      </c>
      <c r="F23" s="31">
        <v>0.032</v>
      </c>
      <c r="G23" s="31" t="s">
        <v>44</v>
      </c>
      <c r="H23" s="32">
        <v>0.006</v>
      </c>
      <c r="I23" s="33">
        <v>16.635</v>
      </c>
      <c r="J23" s="34">
        <v>13.836</v>
      </c>
      <c r="K23" s="34">
        <v>3.356</v>
      </c>
      <c r="L23" s="34">
        <v>33.827</v>
      </c>
      <c r="M23" s="31">
        <v>50.8233068259083</v>
      </c>
      <c r="N23" s="32">
        <v>19.52070730572359</v>
      </c>
      <c r="O23" s="35"/>
    </row>
    <row r="24" spans="1:15" ht="14.25">
      <c r="A24" s="29">
        <v>1980</v>
      </c>
      <c r="B24" s="30">
        <v>37.032</v>
      </c>
      <c r="C24" s="31">
        <v>32.097</v>
      </c>
      <c r="D24" s="31">
        <v>15.405</v>
      </c>
      <c r="E24" s="31">
        <v>0</v>
      </c>
      <c r="F24" s="31">
        <v>1.294</v>
      </c>
      <c r="G24" s="31" t="s">
        <v>44</v>
      </c>
      <c r="H24" s="32" t="s">
        <v>44</v>
      </c>
      <c r="I24" s="33">
        <v>38.326</v>
      </c>
      <c r="J24" s="34">
        <v>32.097</v>
      </c>
      <c r="K24" s="34">
        <v>15.405</v>
      </c>
      <c r="L24" s="34">
        <v>85.828</v>
      </c>
      <c r="M24" s="31">
        <v>55.34557487067158</v>
      </c>
      <c r="N24" s="32">
        <v>32.43021346469622</v>
      </c>
      <c r="O24" s="35"/>
    </row>
    <row r="25" spans="1:15" ht="14.25">
      <c r="A25" s="29">
        <v>1981</v>
      </c>
      <c r="B25" s="30">
        <v>36.597</v>
      </c>
      <c r="C25" s="31">
        <v>35.194</v>
      </c>
      <c r="D25" s="31">
        <v>16.117</v>
      </c>
      <c r="E25" s="31">
        <v>0</v>
      </c>
      <c r="F25" s="31">
        <v>1.357</v>
      </c>
      <c r="G25" s="31" t="s">
        <v>44</v>
      </c>
      <c r="H25" s="32" t="s">
        <v>44</v>
      </c>
      <c r="I25" s="33">
        <v>37.954</v>
      </c>
      <c r="J25" s="34">
        <v>35.194</v>
      </c>
      <c r="K25" s="34">
        <v>16.117</v>
      </c>
      <c r="L25" s="34">
        <v>89.265</v>
      </c>
      <c r="M25" s="31">
        <v>57.481655744132645</v>
      </c>
      <c r="N25" s="32">
        <v>31.410418818576915</v>
      </c>
      <c r="O25" s="35"/>
    </row>
    <row r="26" spans="1:15" ht="14.25">
      <c r="A26" s="29">
        <v>1982</v>
      </c>
      <c r="B26" s="30">
        <v>38.167</v>
      </c>
      <c r="C26" s="31">
        <v>40.526</v>
      </c>
      <c r="D26" s="31">
        <v>17.482</v>
      </c>
      <c r="E26" s="31">
        <v>0</v>
      </c>
      <c r="F26" s="31">
        <v>1.302</v>
      </c>
      <c r="G26" s="31" t="s">
        <v>44</v>
      </c>
      <c r="H26" s="32" t="s">
        <v>44</v>
      </c>
      <c r="I26" s="33">
        <v>39.469</v>
      </c>
      <c r="J26" s="34">
        <v>40.526</v>
      </c>
      <c r="K26" s="34">
        <v>17.482</v>
      </c>
      <c r="L26" s="34">
        <v>97.477</v>
      </c>
      <c r="M26" s="31">
        <v>59.50942273561969</v>
      </c>
      <c r="N26" s="32">
        <v>30.137222452075573</v>
      </c>
      <c r="O26" s="35"/>
    </row>
    <row r="27" spans="1:15" ht="14.25">
      <c r="A27" s="29">
        <v>1983</v>
      </c>
      <c r="B27" s="30">
        <v>29.942</v>
      </c>
      <c r="C27" s="31">
        <v>40.923</v>
      </c>
      <c r="D27" s="31">
        <v>17.589</v>
      </c>
      <c r="E27" s="31">
        <v>0</v>
      </c>
      <c r="F27" s="31">
        <v>2.613</v>
      </c>
      <c r="G27" s="31" t="s">
        <v>44</v>
      </c>
      <c r="H27" s="32" t="s">
        <v>44</v>
      </c>
      <c r="I27" s="33">
        <v>32.555</v>
      </c>
      <c r="J27" s="34">
        <v>40.923</v>
      </c>
      <c r="K27" s="34">
        <v>17.589</v>
      </c>
      <c r="L27" s="34">
        <v>91.067</v>
      </c>
      <c r="M27" s="31">
        <v>64.25159497952058</v>
      </c>
      <c r="N27" s="32">
        <v>30.060500410172274</v>
      </c>
      <c r="O27" s="35"/>
    </row>
    <row r="28" spans="1:15" ht="14.25">
      <c r="A28" s="29">
        <v>1984</v>
      </c>
      <c r="B28" s="30">
        <v>34.256</v>
      </c>
      <c r="C28" s="31">
        <v>39.807</v>
      </c>
      <c r="D28" s="31">
        <v>17.589</v>
      </c>
      <c r="E28" s="31">
        <v>0</v>
      </c>
      <c r="F28" s="31">
        <v>2.613</v>
      </c>
      <c r="G28" s="31" t="s">
        <v>44</v>
      </c>
      <c r="H28" s="32" t="s">
        <v>44</v>
      </c>
      <c r="I28" s="33">
        <v>36.869</v>
      </c>
      <c r="J28" s="34">
        <v>39.807</v>
      </c>
      <c r="K28" s="34">
        <v>17.589</v>
      </c>
      <c r="L28" s="34">
        <v>94.265</v>
      </c>
      <c r="M28" s="31">
        <v>60.88792234657614</v>
      </c>
      <c r="N28" s="32">
        <v>30.644992682416895</v>
      </c>
      <c r="O28" s="35"/>
    </row>
    <row r="29" spans="1:15" ht="14.25">
      <c r="A29" s="29">
        <v>1985</v>
      </c>
      <c r="B29" s="30">
        <v>36.206</v>
      </c>
      <c r="C29" s="31">
        <v>40.515</v>
      </c>
      <c r="D29" s="31">
        <v>17.589</v>
      </c>
      <c r="E29" s="31">
        <v>0</v>
      </c>
      <c r="F29" s="31">
        <v>2.613</v>
      </c>
      <c r="G29" s="31" t="s">
        <v>44</v>
      </c>
      <c r="H29" s="32" t="s">
        <v>44</v>
      </c>
      <c r="I29" s="33">
        <v>38.819</v>
      </c>
      <c r="J29" s="34">
        <v>40.515</v>
      </c>
      <c r="K29" s="34">
        <v>17.589</v>
      </c>
      <c r="L29" s="34">
        <v>96.923</v>
      </c>
      <c r="M29" s="31">
        <v>59.94861900684049</v>
      </c>
      <c r="N29" s="32">
        <v>30.271581990912843</v>
      </c>
      <c r="O29" s="35"/>
    </row>
    <row r="30" spans="1:15" ht="14.25">
      <c r="A30" s="29">
        <v>1986</v>
      </c>
      <c r="B30" s="30">
        <v>37.315</v>
      </c>
      <c r="C30" s="31">
        <v>41.647</v>
      </c>
      <c r="D30" s="31">
        <v>17.589</v>
      </c>
      <c r="E30" s="31">
        <v>0</v>
      </c>
      <c r="F30" s="31">
        <v>2.613</v>
      </c>
      <c r="G30" s="31" t="s">
        <v>44</v>
      </c>
      <c r="H30" s="32" t="s">
        <v>44</v>
      </c>
      <c r="I30" s="33">
        <v>39.928</v>
      </c>
      <c r="J30" s="34">
        <v>41.647</v>
      </c>
      <c r="K30" s="34">
        <v>17.589</v>
      </c>
      <c r="L30" s="34">
        <v>99.164</v>
      </c>
      <c r="M30" s="31">
        <v>59.735387842362144</v>
      </c>
      <c r="N30" s="32">
        <v>29.693092038625164</v>
      </c>
      <c r="O30" s="35"/>
    </row>
    <row r="31" spans="1:15" ht="14.25">
      <c r="A31" s="29">
        <v>1987</v>
      </c>
      <c r="B31" s="30">
        <v>37.315</v>
      </c>
      <c r="C31" s="31">
        <v>41.647</v>
      </c>
      <c r="D31" s="31">
        <v>17.589</v>
      </c>
      <c r="E31" s="31">
        <v>0</v>
      </c>
      <c r="F31" s="31">
        <v>2.613</v>
      </c>
      <c r="G31" s="31" t="s">
        <v>44</v>
      </c>
      <c r="H31" s="32" t="s">
        <v>44</v>
      </c>
      <c r="I31" s="33">
        <v>39.928</v>
      </c>
      <c r="J31" s="34">
        <v>41.647</v>
      </c>
      <c r="K31" s="34">
        <v>17.589</v>
      </c>
      <c r="L31" s="34">
        <v>99.164</v>
      </c>
      <c r="M31" s="31">
        <v>59.735387842362144</v>
      </c>
      <c r="N31" s="32">
        <v>29.693092038625164</v>
      </c>
      <c r="O31" s="35"/>
    </row>
    <row r="32" spans="1:15" ht="14.25">
      <c r="A32" s="29">
        <v>1988</v>
      </c>
      <c r="B32" s="30">
        <v>38.949</v>
      </c>
      <c r="C32" s="31">
        <v>44.117</v>
      </c>
      <c r="D32" s="31">
        <v>17.589</v>
      </c>
      <c r="E32" s="31">
        <v>0</v>
      </c>
      <c r="F32" s="31">
        <v>2.613</v>
      </c>
      <c r="G32" s="31" t="s">
        <v>44</v>
      </c>
      <c r="H32" s="32" t="s">
        <v>44</v>
      </c>
      <c r="I32" s="33">
        <v>41.562</v>
      </c>
      <c r="J32" s="34">
        <v>44.117</v>
      </c>
      <c r="K32" s="34">
        <v>17.589</v>
      </c>
      <c r="L32" s="34">
        <v>103.268</v>
      </c>
      <c r="M32" s="31">
        <v>59.75326335360421</v>
      </c>
      <c r="N32" s="32">
        <v>28.50452144037857</v>
      </c>
      <c r="O32" s="35"/>
    </row>
    <row r="33" spans="1:15" ht="14.25">
      <c r="A33" s="29">
        <v>1989</v>
      </c>
      <c r="B33" s="30">
        <v>45.219</v>
      </c>
      <c r="C33" s="31">
        <v>44.575</v>
      </c>
      <c r="D33" s="31">
        <v>17.622</v>
      </c>
      <c r="E33" s="31">
        <v>0</v>
      </c>
      <c r="F33" s="31">
        <v>2.613</v>
      </c>
      <c r="G33" s="31" t="s">
        <v>44</v>
      </c>
      <c r="H33" s="32" t="s">
        <v>44</v>
      </c>
      <c r="I33" s="33">
        <v>47.832</v>
      </c>
      <c r="J33" s="34">
        <v>44.575</v>
      </c>
      <c r="K33" s="34">
        <v>17.622</v>
      </c>
      <c r="L33" s="34">
        <v>110.029</v>
      </c>
      <c r="M33" s="31">
        <v>56.52782448263639</v>
      </c>
      <c r="N33" s="32">
        <v>28.33255623261572</v>
      </c>
      <c r="O33" s="35"/>
    </row>
    <row r="34" spans="1:15" ht="14.25">
      <c r="A34" s="29">
        <v>1990</v>
      </c>
      <c r="B34" s="30">
        <v>81.733</v>
      </c>
      <c r="C34" s="31">
        <v>70.866</v>
      </c>
      <c r="D34" s="31">
        <v>18.28</v>
      </c>
      <c r="E34" s="31">
        <v>0</v>
      </c>
      <c r="F34" s="31">
        <v>2.613</v>
      </c>
      <c r="G34" s="31" t="s">
        <v>44</v>
      </c>
      <c r="H34" s="32" t="s">
        <v>44</v>
      </c>
      <c r="I34" s="33">
        <v>84.346</v>
      </c>
      <c r="J34" s="34">
        <v>70.866</v>
      </c>
      <c r="K34" s="34">
        <v>18.28</v>
      </c>
      <c r="L34" s="34">
        <v>173.492</v>
      </c>
      <c r="M34" s="31">
        <v>51.383349088142396</v>
      </c>
      <c r="N34" s="32">
        <v>20.505687299486237</v>
      </c>
      <c r="O34" s="35"/>
    </row>
    <row r="35" spans="1:15" ht="14.25">
      <c r="A35" s="29">
        <v>1991</v>
      </c>
      <c r="B35" s="30">
        <v>184.202</v>
      </c>
      <c r="C35" s="31">
        <v>107.565</v>
      </c>
      <c r="D35" s="31">
        <v>18.376</v>
      </c>
      <c r="E35" s="31">
        <v>0</v>
      </c>
      <c r="F35" s="31">
        <v>2.613</v>
      </c>
      <c r="G35" s="31" t="s">
        <v>44</v>
      </c>
      <c r="H35" s="32" t="s">
        <v>44</v>
      </c>
      <c r="I35" s="33">
        <v>186.815</v>
      </c>
      <c r="J35" s="34">
        <v>107.565</v>
      </c>
      <c r="K35" s="34">
        <v>18.376</v>
      </c>
      <c r="L35" s="34">
        <v>312.756</v>
      </c>
      <c r="M35" s="31">
        <v>40.268132345982174</v>
      </c>
      <c r="N35" s="32">
        <v>14.590959258700503</v>
      </c>
      <c r="O35" s="35"/>
    </row>
    <row r="36" spans="1:15" ht="14.25">
      <c r="A36" s="29">
        <v>1992</v>
      </c>
      <c r="B36" s="30">
        <v>196.517</v>
      </c>
      <c r="C36" s="31">
        <v>115.908</v>
      </c>
      <c r="D36" s="31">
        <v>18.376</v>
      </c>
      <c r="E36" s="31">
        <v>0</v>
      </c>
      <c r="F36" s="31">
        <v>2.613</v>
      </c>
      <c r="G36" s="31" t="s">
        <v>44</v>
      </c>
      <c r="H36" s="32" t="s">
        <v>44</v>
      </c>
      <c r="I36" s="33">
        <v>199.13</v>
      </c>
      <c r="J36" s="34">
        <v>115.908</v>
      </c>
      <c r="K36" s="34">
        <v>18.376</v>
      </c>
      <c r="L36" s="34">
        <v>333.414</v>
      </c>
      <c r="M36" s="31">
        <v>40.27545334029165</v>
      </c>
      <c r="N36" s="32">
        <v>13.68443001400018</v>
      </c>
      <c r="O36" s="35"/>
    </row>
    <row r="37" spans="1:15" ht="14.25">
      <c r="A37" s="29">
        <v>1993</v>
      </c>
      <c r="B37" s="30">
        <v>229.222</v>
      </c>
      <c r="C37" s="31">
        <v>148.722</v>
      </c>
      <c r="D37" s="31">
        <v>18.376</v>
      </c>
      <c r="E37" s="31">
        <v>0</v>
      </c>
      <c r="F37" s="31">
        <v>2.613</v>
      </c>
      <c r="G37" s="31" t="s">
        <v>44</v>
      </c>
      <c r="H37" s="32" t="s">
        <v>44</v>
      </c>
      <c r="I37" s="33">
        <v>231.835</v>
      </c>
      <c r="J37" s="34">
        <v>148.722</v>
      </c>
      <c r="K37" s="34">
        <v>18.376</v>
      </c>
      <c r="L37" s="34">
        <v>398.933</v>
      </c>
      <c r="M37" s="31">
        <v>41.8862315225865</v>
      </c>
      <c r="N37" s="32">
        <v>10.997139403224455</v>
      </c>
      <c r="O37" s="35"/>
    </row>
    <row r="38" spans="1:15" ht="14.25">
      <c r="A38" s="29">
        <v>1994</v>
      </c>
      <c r="B38" s="30">
        <v>331.785</v>
      </c>
      <c r="C38" s="31">
        <v>156.764</v>
      </c>
      <c r="D38" s="31">
        <v>18.376</v>
      </c>
      <c r="E38" s="31">
        <v>0</v>
      </c>
      <c r="F38" s="31">
        <v>2.613</v>
      </c>
      <c r="G38" s="31" t="s">
        <v>44</v>
      </c>
      <c r="H38" s="32" t="s">
        <v>44</v>
      </c>
      <c r="I38" s="33">
        <v>334.398</v>
      </c>
      <c r="J38" s="34">
        <v>156.764</v>
      </c>
      <c r="K38" s="34">
        <v>18.376</v>
      </c>
      <c r="L38" s="34">
        <v>509.538</v>
      </c>
      <c r="M38" s="31">
        <v>34.372313743037815</v>
      </c>
      <c r="N38" s="32">
        <v>10.492177686422291</v>
      </c>
      <c r="O38" s="35"/>
    </row>
    <row r="39" spans="1:15" ht="14.25">
      <c r="A39" s="29">
        <v>1995</v>
      </c>
      <c r="B39" s="30">
        <v>450.198</v>
      </c>
      <c r="C39" s="31">
        <v>192.735</v>
      </c>
      <c r="D39" s="31">
        <v>41.476</v>
      </c>
      <c r="E39" s="31">
        <v>0</v>
      </c>
      <c r="F39" s="31">
        <v>2.613</v>
      </c>
      <c r="G39" s="31" t="s">
        <v>44</v>
      </c>
      <c r="H39" s="32" t="s">
        <v>44</v>
      </c>
      <c r="I39" s="33">
        <v>452.811</v>
      </c>
      <c r="J39" s="34">
        <v>192.735</v>
      </c>
      <c r="K39" s="34">
        <v>41.476</v>
      </c>
      <c r="L39" s="34">
        <v>687.022</v>
      </c>
      <c r="M39" s="31">
        <v>34.090756918992405</v>
      </c>
      <c r="N39" s="32">
        <v>17.708818116997065</v>
      </c>
      <c r="O39" s="35"/>
    </row>
    <row r="40" spans="1:15" ht="14.25">
      <c r="A40" s="29">
        <v>1996</v>
      </c>
      <c r="B40" s="30">
        <v>600.984</v>
      </c>
      <c r="C40" s="31">
        <v>229.455</v>
      </c>
      <c r="D40" s="31">
        <v>62.476</v>
      </c>
      <c r="E40" s="31">
        <v>0</v>
      </c>
      <c r="F40" s="31">
        <v>2.613</v>
      </c>
      <c r="G40" s="31" t="s">
        <v>44</v>
      </c>
      <c r="H40" s="32" t="s">
        <v>44</v>
      </c>
      <c r="I40" s="33">
        <v>603.597</v>
      </c>
      <c r="J40" s="34">
        <v>229.455</v>
      </c>
      <c r="K40" s="34">
        <v>62.476</v>
      </c>
      <c r="L40" s="34">
        <v>895.528</v>
      </c>
      <c r="M40" s="31">
        <f aca="true" t="shared" si="0" ref="M40:M48">(J40+K40)/L40*100</f>
        <v>32.598757381120414</v>
      </c>
      <c r="N40" s="32">
        <f aca="true" t="shared" si="1" ref="N40:N48">K40/(J39+K39)*100</f>
        <v>26.675092117791223</v>
      </c>
      <c r="O40" s="35"/>
    </row>
    <row r="41" spans="1:15" ht="14.25">
      <c r="A41" s="29">
        <v>1997</v>
      </c>
      <c r="B41" s="30">
        <v>657.695</v>
      </c>
      <c r="C41" s="31">
        <v>245.015</v>
      </c>
      <c r="D41" s="31">
        <v>81.758</v>
      </c>
      <c r="E41" s="31">
        <v>0</v>
      </c>
      <c r="F41" s="31">
        <v>2.613</v>
      </c>
      <c r="G41" s="31" t="s">
        <v>44</v>
      </c>
      <c r="H41" s="32" t="s">
        <v>44</v>
      </c>
      <c r="I41" s="33">
        <v>660.308</v>
      </c>
      <c r="J41" s="34">
        <v>245.015</v>
      </c>
      <c r="K41" s="34">
        <v>81.758</v>
      </c>
      <c r="L41" s="34">
        <v>987.081</v>
      </c>
      <c r="M41" s="31">
        <f t="shared" si="0"/>
        <v>33.10498327898115</v>
      </c>
      <c r="N41" s="32">
        <f t="shared" si="1"/>
        <v>28.00593290880379</v>
      </c>
      <c r="O41" s="35"/>
    </row>
    <row r="42" spans="1:15" ht="14.25">
      <c r="A42" s="29">
        <v>1998</v>
      </c>
      <c r="B42" s="30">
        <v>678.862</v>
      </c>
      <c r="C42" s="31">
        <v>253.891</v>
      </c>
      <c r="D42" s="31">
        <v>82.213</v>
      </c>
      <c r="E42" s="31">
        <v>0</v>
      </c>
      <c r="F42" s="31">
        <v>2.613</v>
      </c>
      <c r="G42" s="31" t="s">
        <v>44</v>
      </c>
      <c r="H42" s="32" t="s">
        <v>44</v>
      </c>
      <c r="I42" s="33">
        <v>681.475</v>
      </c>
      <c r="J42" s="34">
        <v>253.891</v>
      </c>
      <c r="K42" s="34">
        <v>82.213</v>
      </c>
      <c r="L42" s="34">
        <v>1017.579</v>
      </c>
      <c r="M42" s="31">
        <f t="shared" si="0"/>
        <v>33.02976967881609</v>
      </c>
      <c r="N42" s="32">
        <f t="shared" si="1"/>
        <v>25.159055368711613</v>
      </c>
      <c r="O42" s="35"/>
    </row>
    <row r="43" spans="1:15" ht="14.25">
      <c r="A43" s="29">
        <v>1999</v>
      </c>
      <c r="B43" s="30">
        <v>700.029</v>
      </c>
      <c r="C43" s="31">
        <v>262.767</v>
      </c>
      <c r="D43" s="31">
        <v>82.668</v>
      </c>
      <c r="E43" s="31">
        <v>0</v>
      </c>
      <c r="F43" s="31">
        <v>2.613</v>
      </c>
      <c r="G43" s="31" t="s">
        <v>44</v>
      </c>
      <c r="H43" s="32" t="s">
        <v>44</v>
      </c>
      <c r="I43" s="33">
        <v>702.642</v>
      </c>
      <c r="J43" s="34">
        <v>262.767</v>
      </c>
      <c r="K43" s="34">
        <v>82.668</v>
      </c>
      <c r="L43" s="34">
        <v>1048.077</v>
      </c>
      <c r="M43" s="31">
        <f t="shared" si="0"/>
        <v>32.95893336081223</v>
      </c>
      <c r="N43" s="32">
        <f t="shared" si="1"/>
        <v>24.595958393830482</v>
      </c>
      <c r="O43" s="35"/>
    </row>
    <row r="44" spans="1:15" ht="14.25">
      <c r="A44" s="29">
        <v>2000</v>
      </c>
      <c r="B44" s="30">
        <v>700.029</v>
      </c>
      <c r="C44" s="31">
        <v>262.767</v>
      </c>
      <c r="D44" s="31">
        <v>83.123</v>
      </c>
      <c r="E44" s="31">
        <v>0</v>
      </c>
      <c r="F44" s="31">
        <v>2.613</v>
      </c>
      <c r="G44" s="31" t="s">
        <v>44</v>
      </c>
      <c r="H44" s="32" t="s">
        <v>44</v>
      </c>
      <c r="I44" s="33">
        <v>702.642</v>
      </c>
      <c r="J44" s="34">
        <v>262.767</v>
      </c>
      <c r="K44" s="34">
        <v>83.123</v>
      </c>
      <c r="L44" s="34">
        <v>1048.532</v>
      </c>
      <c r="M44" s="31">
        <f t="shared" si="0"/>
        <v>32.98802516279904</v>
      </c>
      <c r="N44" s="32">
        <f t="shared" si="1"/>
        <v>24.063282527827234</v>
      </c>
      <c r="O44" s="35"/>
    </row>
    <row r="45" spans="1:15" ht="14.25">
      <c r="A45" s="29">
        <v>2001</v>
      </c>
      <c r="B45" s="30">
        <v>700.718</v>
      </c>
      <c r="C45" s="31">
        <v>264.878</v>
      </c>
      <c r="D45" s="31">
        <v>83.578</v>
      </c>
      <c r="E45" s="31">
        <v>0</v>
      </c>
      <c r="F45" s="31">
        <v>26.613</v>
      </c>
      <c r="G45" s="31" t="s">
        <v>45</v>
      </c>
      <c r="H45" s="32" t="s">
        <v>45</v>
      </c>
      <c r="I45" s="33">
        <v>703.331</v>
      </c>
      <c r="J45" s="34">
        <v>264.878</v>
      </c>
      <c r="K45" s="34">
        <v>83.578</v>
      </c>
      <c r="L45" s="34">
        <v>1051.787</v>
      </c>
      <c r="M45" s="31">
        <f t="shared" si="0"/>
        <v>33.12990177669053</v>
      </c>
      <c r="N45" s="32">
        <f t="shared" si="1"/>
        <v>24.163173263176155</v>
      </c>
      <c r="O45" s="35"/>
    </row>
    <row r="46" spans="1:15" ht="14.25">
      <c r="A46" s="29">
        <v>2002</v>
      </c>
      <c r="B46" s="30">
        <v>840.862</v>
      </c>
      <c r="C46" s="31">
        <v>317.854</v>
      </c>
      <c r="D46" s="31">
        <v>100.294</v>
      </c>
      <c r="E46" s="31">
        <v>0</v>
      </c>
      <c r="F46" s="31">
        <v>3.136</v>
      </c>
      <c r="G46" s="31" t="s">
        <v>44</v>
      </c>
      <c r="H46" s="32" t="s">
        <v>44</v>
      </c>
      <c r="I46" s="33">
        <v>843.997</v>
      </c>
      <c r="J46" s="34">
        <v>317.854</v>
      </c>
      <c r="K46" s="34">
        <v>100.294</v>
      </c>
      <c r="L46" s="34">
        <v>1262.145</v>
      </c>
      <c r="M46" s="31">
        <f t="shared" si="0"/>
        <v>33.12994941151769</v>
      </c>
      <c r="N46" s="32">
        <f t="shared" si="1"/>
        <v>28.782400073466953</v>
      </c>
      <c r="O46" s="35"/>
    </row>
    <row r="47" spans="1:15" ht="14.25">
      <c r="A47" s="29">
        <v>2003</v>
      </c>
      <c r="B47" s="30">
        <v>1345.379</v>
      </c>
      <c r="C47" s="31">
        <v>508.566</v>
      </c>
      <c r="D47" s="31">
        <v>160.47</v>
      </c>
      <c r="E47" s="31">
        <v>0</v>
      </c>
      <c r="F47" s="31">
        <v>5.018</v>
      </c>
      <c r="G47" s="31" t="s">
        <v>44</v>
      </c>
      <c r="H47" s="32" t="s">
        <v>44</v>
      </c>
      <c r="I47" s="33">
        <v>1350.3952</v>
      </c>
      <c r="J47" s="34">
        <v>508.56640000000004</v>
      </c>
      <c r="K47" s="34">
        <v>160.47039999999998</v>
      </c>
      <c r="L47" s="34">
        <v>2019.432</v>
      </c>
      <c r="M47" s="31">
        <f t="shared" si="0"/>
        <v>33.1299494115177</v>
      </c>
      <c r="N47" s="32">
        <f t="shared" si="1"/>
        <v>38.37646000937467</v>
      </c>
      <c r="O47" s="35"/>
    </row>
    <row r="48" spans="1:14" ht="14.25">
      <c r="A48" s="29">
        <v>2004</v>
      </c>
      <c r="B48" s="30">
        <v>1614.45504</v>
      </c>
      <c r="C48" s="31">
        <v>610.2796800000001</v>
      </c>
      <c r="D48" s="31">
        <v>192.56448</v>
      </c>
      <c r="E48" s="31">
        <v>0</v>
      </c>
      <c r="F48" s="31">
        <v>6.02112</v>
      </c>
      <c r="G48" s="31" t="s">
        <v>44</v>
      </c>
      <c r="H48" s="32" t="s">
        <v>44</v>
      </c>
      <c r="I48" s="33">
        <v>1620.4741999999999</v>
      </c>
      <c r="J48" s="34">
        <v>610.2796999999999</v>
      </c>
      <c r="K48" s="34">
        <v>192.5645</v>
      </c>
      <c r="L48" s="34">
        <v>2423.3184</v>
      </c>
      <c r="M48" s="31">
        <f t="shared" si="0"/>
        <v>33.129951062146844</v>
      </c>
      <c r="N48" s="32">
        <f t="shared" si="1"/>
        <v>28.782347996403185</v>
      </c>
    </row>
    <row r="49" spans="1:14" ht="14.25">
      <c r="A49" s="29">
        <v>2005</v>
      </c>
      <c r="B49" s="30">
        <v>2098.7916</v>
      </c>
      <c r="C49" s="31">
        <v>793.3636</v>
      </c>
      <c r="D49" s="31">
        <v>250.3338</v>
      </c>
      <c r="E49" s="31">
        <v>0</v>
      </c>
      <c r="F49" s="31">
        <v>7.8275</v>
      </c>
      <c r="G49" s="31" t="s">
        <v>44</v>
      </c>
      <c r="H49" s="32" t="s">
        <v>44</v>
      </c>
      <c r="I49" s="33">
        <v>2106.6165</v>
      </c>
      <c r="J49" s="34">
        <v>793.3636</v>
      </c>
      <c r="K49" s="34">
        <v>250.3338</v>
      </c>
      <c r="L49" s="34">
        <v>3150.3139</v>
      </c>
      <c r="M49" s="31">
        <f>(J49+K49)/L49*100</f>
        <v>33.129949367902675</v>
      </c>
      <c r="N49" s="32">
        <f>K49/(J48+K48)*100</f>
        <v>31.18086921472435</v>
      </c>
    </row>
    <row r="50" spans="1:14" ht="14.25">
      <c r="A50" s="29">
        <v>2006</v>
      </c>
      <c r="B50" s="30">
        <v>3358.066483200001</v>
      </c>
      <c r="C50" s="31">
        <v>1269.3817344000004</v>
      </c>
      <c r="D50" s="31">
        <v>400.5341184</v>
      </c>
      <c r="E50" s="31">
        <v>0</v>
      </c>
      <c r="F50" s="31">
        <v>12.5239296</v>
      </c>
      <c r="G50" s="31" t="s">
        <v>44</v>
      </c>
      <c r="H50" s="32" t="s">
        <v>44</v>
      </c>
      <c r="I50" s="33">
        <v>3370.5864192000013</v>
      </c>
      <c r="J50" s="34">
        <v>1269.3817344000004</v>
      </c>
      <c r="K50" s="34">
        <v>400.5341184</v>
      </c>
      <c r="L50" s="34">
        <v>5040.5022720000015</v>
      </c>
      <c r="M50" s="31">
        <f>(J50+K50)/L50*100</f>
        <v>33.12994941151769</v>
      </c>
      <c r="N50" s="32">
        <f>K50/(J49+K49)*100</f>
        <v>38.376460303532426</v>
      </c>
    </row>
    <row r="51" spans="1:14" ht="14.25">
      <c r="A51" s="29">
        <v>2007</v>
      </c>
      <c r="B51" s="31">
        <v>4029.6787999999997</v>
      </c>
      <c r="C51" s="31">
        <v>1523.298</v>
      </c>
      <c r="D51" s="31">
        <v>480.64090000000004</v>
      </c>
      <c r="E51" s="31">
        <v>0</v>
      </c>
      <c r="F51" s="31">
        <v>15.0287</v>
      </c>
      <c r="G51" s="31">
        <v>0</v>
      </c>
      <c r="H51" s="31">
        <v>0</v>
      </c>
      <c r="I51" s="34">
        <v>4044.7036000000003</v>
      </c>
      <c r="J51" s="34">
        <v>1523.258</v>
      </c>
      <c r="K51" s="34">
        <v>480.64090000000004</v>
      </c>
      <c r="L51" s="34">
        <v>6250.2228</v>
      </c>
      <c r="M51" s="31">
        <f>(J51+K51)/L51*100</f>
        <v>32.06123948093499</v>
      </c>
      <c r="N51" s="32">
        <f>K51/(J50+K50)*100</f>
        <v>28.782342487143552</v>
      </c>
    </row>
    <row r="52" spans="1:14" ht="14.25">
      <c r="A52" s="29">
        <v>2008</v>
      </c>
      <c r="B52" s="31">
        <v>3143.149464</v>
      </c>
      <c r="C52" s="31">
        <v>1279.57032</v>
      </c>
      <c r="D52" s="31">
        <v>379.706311</v>
      </c>
      <c r="E52" s="31">
        <v>0</v>
      </c>
      <c r="F52" s="31">
        <v>13.826404000000002</v>
      </c>
      <c r="G52" s="31">
        <v>0</v>
      </c>
      <c r="H52" s="31">
        <v>0</v>
      </c>
      <c r="I52" s="36">
        <v>3156.975868</v>
      </c>
      <c r="J52" s="36">
        <v>1279.57032</v>
      </c>
      <c r="K52" s="36">
        <v>379.706311</v>
      </c>
      <c r="L52" s="36">
        <v>4816.252499</v>
      </c>
      <c r="M52" s="31">
        <v>34.45161214750506</v>
      </c>
      <c r="N52" s="32">
        <v>18.948376637164678</v>
      </c>
    </row>
    <row r="53" spans="1:14" ht="15" thickBot="1">
      <c r="A53" s="37">
        <v>2009</v>
      </c>
      <c r="B53" s="38">
        <v>3510.298249066667</v>
      </c>
      <c r="C53" s="38">
        <v>1357.4166848000002</v>
      </c>
      <c r="D53" s="38">
        <v>420.2937764666667</v>
      </c>
      <c r="E53" s="38">
        <v>0</v>
      </c>
      <c r="F53" s="38">
        <v>13.793011200000002</v>
      </c>
      <c r="G53" s="38">
        <v>0</v>
      </c>
      <c r="H53" s="38">
        <v>0</v>
      </c>
      <c r="I53" s="39">
        <v>3524.088629066667</v>
      </c>
      <c r="J53" s="39">
        <v>1357.403351466667</v>
      </c>
      <c r="K53" s="39">
        <v>420.2937764666667</v>
      </c>
      <c r="L53" s="39">
        <v>5368.992523666667</v>
      </c>
      <c r="M53" s="38">
        <v>33.11044148594352</v>
      </c>
      <c r="N53" s="40">
        <v>25.329940084394924</v>
      </c>
    </row>
    <row r="54" s="42" customFormat="1" ht="12.75">
      <c r="A54" s="41" t="s">
        <v>46</v>
      </c>
    </row>
    <row r="55" spans="1:13" s="42" customFormat="1" ht="12.75">
      <c r="A55" s="41" t="s">
        <v>47</v>
      </c>
      <c r="B55" s="41"/>
      <c r="C55" s="41"/>
      <c r="D55" s="41"/>
      <c r="E55" s="41"/>
      <c r="F55" s="41"/>
      <c r="G55" s="41"/>
      <c r="H55" s="41"/>
      <c r="M55" s="43"/>
    </row>
    <row r="56" spans="1:8" s="42" customFormat="1" ht="12.75">
      <c r="A56" s="41" t="s">
        <v>48</v>
      </c>
      <c r="C56" s="41"/>
      <c r="D56" s="41"/>
      <c r="E56" s="41"/>
      <c r="F56" s="41"/>
      <c r="G56" s="41"/>
      <c r="H56" s="41"/>
    </row>
    <row r="57" spans="1:8" s="42" customFormat="1" ht="12.75">
      <c r="A57" s="41" t="s">
        <v>49</v>
      </c>
      <c r="B57" s="41"/>
      <c r="C57" s="41"/>
      <c r="D57" s="41"/>
      <c r="E57" s="41"/>
      <c r="F57" s="41"/>
      <c r="G57" s="41"/>
      <c r="H57" s="41"/>
    </row>
    <row r="58" spans="1:8" s="42" customFormat="1" ht="12.75">
      <c r="A58" s="41" t="s">
        <v>50</v>
      </c>
      <c r="C58" s="41"/>
      <c r="D58" s="41"/>
      <c r="E58" s="41"/>
      <c r="F58" s="41"/>
      <c r="G58" s="41"/>
      <c r="H58" s="41"/>
    </row>
    <row r="59" spans="1:8" s="42" customFormat="1" ht="12.75">
      <c r="A59" s="41" t="s">
        <v>51</v>
      </c>
      <c r="C59" s="41"/>
      <c r="D59" s="41"/>
      <c r="E59" s="41"/>
      <c r="F59" s="41"/>
      <c r="G59" s="41"/>
      <c r="H59" s="41"/>
    </row>
    <row r="60" spans="1:8" s="42" customFormat="1" ht="12.75">
      <c r="A60" s="41" t="s">
        <v>52</v>
      </c>
      <c r="B60" s="41"/>
      <c r="C60" s="41"/>
      <c r="D60" s="41"/>
      <c r="E60" s="41"/>
      <c r="F60" s="41"/>
      <c r="G60" s="41"/>
      <c r="H60" s="41"/>
    </row>
    <row r="61" s="42" customFormat="1" ht="12.75">
      <c r="A61" s="42" t="s">
        <v>53</v>
      </c>
    </row>
    <row r="62" ht="14.25">
      <c r="A62" s="1" t="s">
        <v>54</v>
      </c>
    </row>
    <row r="64" spans="1:14" ht="14.25">
      <c r="A64" s="1" t="s">
        <v>55</v>
      </c>
      <c r="B64" s="28" t="s">
        <v>55</v>
      </c>
      <c r="M64" s="28" t="s">
        <v>56</v>
      </c>
      <c r="N64" s="28" t="s">
        <v>57</v>
      </c>
    </row>
  </sheetData>
  <sheetProtection/>
  <mergeCells count="14">
    <mergeCell ref="A2:H2"/>
    <mergeCell ref="I2:N2"/>
    <mergeCell ref="A3:H3"/>
    <mergeCell ref="I3:N3"/>
    <mergeCell ref="A4:H4"/>
    <mergeCell ref="I4:N4"/>
    <mergeCell ref="A5:H5"/>
    <mergeCell ref="I5:N5"/>
    <mergeCell ref="B8:D8"/>
    <mergeCell ref="F8:H8"/>
    <mergeCell ref="I8:K8"/>
    <mergeCell ref="C9:D9"/>
    <mergeCell ref="G9:H9"/>
    <mergeCell ref="J9:K9"/>
  </mergeCells>
  <printOptions horizontalCentered="1"/>
  <pageMargins left="0" right="0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2010-07-18T21:11:57Z</dcterms:created>
  <dcterms:modified xsi:type="dcterms:W3CDTF">2010-08-27T14:29:44Z</dcterms:modified>
  <cp:category/>
  <cp:version/>
  <cp:contentType/>
  <cp:contentStatus/>
</cp:coreProperties>
</file>