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D 5.13" sheetId="1" r:id="rId1"/>
  </sheets>
  <externalReferences>
    <externalReference r:id="rId4"/>
    <externalReference r:id="rId5"/>
    <externalReference r:id="rId6"/>
  </externalReferences>
  <definedNames>
    <definedName name="_2" localSheetId="0">#REF!</definedName>
    <definedName name="_2">#REF!</definedName>
    <definedName name="D2.1c">#REF!</definedName>
    <definedName name="D2c1">#REF!</definedName>
    <definedName name="inflow" localSheetId="0">#REF!</definedName>
    <definedName name="inflow">#REF!</definedName>
    <definedName name="m" localSheetId="0">'[2]DD &amp; SS of FOREx (2)'!$Y$1</definedName>
    <definedName name="m">'[3]DD &amp; SS of FOREx (2)'!$Y$1</definedName>
    <definedName name="_xlnm.Print_Area" localSheetId="0">'D 5.13'!$A$1:$O$61</definedName>
    <definedName name="Print_Area_MI" localSheetId="0">#REF!</definedName>
    <definedName name="Print_Area_MI">#REF!</definedName>
    <definedName name="Table_16">#REF!</definedName>
    <definedName name="Table_17">#REF!</definedName>
    <definedName name="Table_18">#REF!</definedName>
    <definedName name="Table_19">#REF!</definedName>
    <definedName name="Table_20">#REF!</definedName>
  </definedNames>
  <calcPr fullCalcOnLoad="1"/>
</workbook>
</file>

<file path=xl/sharedStrings.xml><?xml version="1.0" encoding="utf-8"?>
<sst xmlns="http://schemas.openxmlformats.org/spreadsheetml/2006/main" count="165" uniqueCount="54">
  <si>
    <t>Table D.5.13</t>
  </si>
  <si>
    <t xml:space="preserve"> Components of Paid-Up Capital Analysed by Holder 1/</t>
  </si>
  <si>
    <t xml:space="preserve">                   (Transport &amp; Communications) </t>
  </si>
  <si>
    <t>(N' 000)</t>
  </si>
  <si>
    <t xml:space="preserve"> </t>
  </si>
  <si>
    <t>Common Stock Held by:</t>
  </si>
  <si>
    <t>Preferred Stock Held by:</t>
  </si>
  <si>
    <t>Capital Held</t>
  </si>
  <si>
    <t xml:space="preserve">Grand </t>
  </si>
  <si>
    <t>% Share of Grand Total</t>
  </si>
  <si>
    <t>Year</t>
  </si>
  <si>
    <t>Nigerians</t>
  </si>
  <si>
    <t xml:space="preserve">Overseas </t>
  </si>
  <si>
    <t>Overseas</t>
  </si>
  <si>
    <t>Total</t>
  </si>
  <si>
    <t>Nigerian</t>
  </si>
  <si>
    <t>Parent/</t>
  </si>
  <si>
    <t>Non-</t>
  </si>
  <si>
    <t xml:space="preserve">  Parent/</t>
  </si>
  <si>
    <t>Parent/Affiliate</t>
  </si>
  <si>
    <t>Non-residents</t>
  </si>
  <si>
    <t>Nigerian/</t>
  </si>
  <si>
    <t>Affiliate</t>
  </si>
  <si>
    <t>Resident</t>
  </si>
  <si>
    <t>Affiliate 2/</t>
  </si>
  <si>
    <t>Residents 3/</t>
  </si>
  <si>
    <t>Residents</t>
  </si>
  <si>
    <t>(1+4)</t>
  </si>
  <si>
    <t>(2+5)</t>
  </si>
  <si>
    <t>(3+6)</t>
  </si>
  <si>
    <t>Foreign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</si>
  <si>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</si>
  <si>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</si>
  <si>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</si>
  <si>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</si>
  <si>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</si>
  <si>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</si>
  <si>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</si>
  <si>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</si>
  <si>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</si>
  <si>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</si>
  <si>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</si>
  <si>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</si>
  <si>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</si>
  <si>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-</t>
  </si>
  <si>
    <t xml:space="preserve"> -</t>
  </si>
  <si>
    <t>Source: Central Bank of Nigeria</t>
  </si>
  <si>
    <t xml:space="preserve">1/ This represents the Cumulative Paid-up Share Capital (Excluding Reserves) in all Foreign-owned </t>
  </si>
  <si>
    <t>(jointly or wholly foreign) Companies in Nigeria.</t>
  </si>
  <si>
    <t xml:space="preserve">2/ Parent Company is defined as business enterprise which has controlling interest over </t>
  </si>
  <si>
    <t>a number of others affiliated to it including those located in different countries. An Affiliate Company is</t>
  </si>
  <si>
    <t>a business firm in a parent company possibly in a different country owns a controlling interest.</t>
  </si>
  <si>
    <t xml:space="preserve">3/ Non-Resident Shareholder is defined as a foreign investor in an affiliate company which does not hold </t>
  </si>
  <si>
    <t xml:space="preserve"> share capital in the parent company or in any of its other affiliated companies located outside the country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</si>
</sst>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  <numFmt numFmtId="167" formatCode="0.0000;[Red]0.0000"/>
    <numFmt numFmtId="168" formatCode="_-* #,##0.0_-;\-* #,##0.0_-;_-* &quot;-&quot;??_-;_-@_-"/>
    <numFmt numFmtId="169" formatCode="0.0000"/>
    <numFmt numFmtId="170" formatCode="_(* #,##0.000_);_(* \(#,##0.000\);_(* &quot;-&quot;??_);_(@_)"/>
    <numFmt numFmtId="171" formatCode="0.0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mbria"/>
      <family val="1"/>
    </font>
    <font>
      <b/>
      <sz val="11"/>
      <color indexed="57"/>
      <name val="Cambria"/>
      <family val="1"/>
    </font>
    <font>
      <b/>
      <sz val="11"/>
      <color indexed="61"/>
      <name val="Cambria"/>
      <family val="1"/>
    </font>
    <font>
      <sz val="11"/>
      <color indexed="61"/>
      <name val="Cambria"/>
      <family val="1"/>
    </font>
    <font>
      <sz val="11"/>
      <name val="Cambria"/>
      <family val="1"/>
    </font>
    <font>
      <b/>
      <sz val="11"/>
      <color indexed="10"/>
      <name val="Cambria"/>
      <family val="1"/>
    </font>
    <font>
      <sz val="10"/>
      <color indexed="30"/>
      <name val="Cambria"/>
      <family val="1"/>
    </font>
    <font>
      <sz val="11"/>
      <color indexed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3CC33"/>
      <name val="Cambria"/>
      <family val="1"/>
    </font>
    <font>
      <b/>
      <sz val="11"/>
      <color rgb="FFFF0000"/>
      <name val="Cambria"/>
      <family val="1"/>
    </font>
    <font>
      <sz val="10"/>
      <color rgb="FF0070C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thin"/>
      <bottom/>
    </border>
    <border>
      <left style="medium"/>
      <right style="medium"/>
      <top/>
      <bottom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4" fontId="3" fillId="0" borderId="0">
      <alignment/>
      <protection/>
    </xf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0" fillId="0" borderId="0" xfId="77" applyFont="1">
      <alignment/>
      <protection/>
    </xf>
    <xf numFmtId="0" fontId="44" fillId="0" borderId="0" xfId="77" applyFont="1">
      <alignment/>
      <protection/>
    </xf>
    <xf numFmtId="0" fontId="22" fillId="0" borderId="0" xfId="77" applyFont="1">
      <alignment/>
      <protection/>
    </xf>
    <xf numFmtId="0" fontId="23" fillId="0" borderId="0" xfId="77" applyFont="1">
      <alignment/>
      <protection/>
    </xf>
    <xf numFmtId="0" fontId="24" fillId="0" borderId="0" xfId="77" applyFont="1">
      <alignment/>
      <protection/>
    </xf>
    <xf numFmtId="0" fontId="22" fillId="0" borderId="0" xfId="77" applyFont="1" applyAlignment="1">
      <alignment horizontal="right"/>
      <protection/>
    </xf>
    <xf numFmtId="0" fontId="45" fillId="33" borderId="10" xfId="77" applyFont="1" applyFill="1" applyBorder="1" applyAlignment="1">
      <alignment horizontal="center"/>
      <protection/>
    </xf>
    <xf numFmtId="0" fontId="45" fillId="33" borderId="11" xfId="77" applyFont="1" applyFill="1" applyBorder="1" applyAlignment="1">
      <alignment horizontal="center"/>
      <protection/>
    </xf>
    <xf numFmtId="0" fontId="45" fillId="33" borderId="11" xfId="77" applyFont="1" applyFill="1" applyBorder="1" applyAlignment="1">
      <alignment horizontal="right"/>
      <protection/>
    </xf>
    <xf numFmtId="0" fontId="45" fillId="0" borderId="0" xfId="77" applyFont="1" applyBorder="1">
      <alignment/>
      <protection/>
    </xf>
    <xf numFmtId="0" fontId="45" fillId="0" borderId="0" xfId="77" applyFont="1">
      <alignment/>
      <protection/>
    </xf>
    <xf numFmtId="0" fontId="45" fillId="33" borderId="12" xfId="77" applyFont="1" applyFill="1" applyBorder="1" applyAlignment="1">
      <alignment horizontal="center"/>
      <protection/>
    </xf>
    <xf numFmtId="0" fontId="45" fillId="33" borderId="13" xfId="77" applyFont="1" applyFill="1" applyBorder="1" applyAlignment="1">
      <alignment horizontal="center"/>
      <protection/>
    </xf>
    <xf numFmtId="0" fontId="45" fillId="33" borderId="0" xfId="77" applyFont="1" applyFill="1" applyBorder="1" applyAlignment="1">
      <alignment horizontal="center"/>
      <protection/>
    </xf>
    <xf numFmtId="0" fontId="45" fillId="33" borderId="0" xfId="77" applyFont="1" applyFill="1" applyBorder="1" applyAlignment="1">
      <alignment horizontal="right"/>
      <protection/>
    </xf>
    <xf numFmtId="0" fontId="45" fillId="33" borderId="12" xfId="77" applyFont="1" applyFill="1" applyBorder="1">
      <alignment/>
      <protection/>
    </xf>
    <xf numFmtId="0" fontId="45" fillId="33" borderId="14" xfId="77" applyFont="1" applyFill="1" applyBorder="1">
      <alignment/>
      <protection/>
    </xf>
    <xf numFmtId="0" fontId="45" fillId="33" borderId="15" xfId="77" applyFont="1" applyFill="1" applyBorder="1" applyAlignment="1">
      <alignment horizontal="right"/>
      <protection/>
    </xf>
    <xf numFmtId="0" fontId="45" fillId="33" borderId="15" xfId="77" applyFont="1" applyFill="1" applyBorder="1" applyAlignment="1">
      <alignment horizontal="center"/>
      <protection/>
    </xf>
    <xf numFmtId="0" fontId="20" fillId="33" borderId="10" xfId="77" applyFont="1" applyFill="1" applyBorder="1">
      <alignment/>
      <protection/>
    </xf>
    <xf numFmtId="0" fontId="24" fillId="34" borderId="16" xfId="77" applyFont="1" applyFill="1" applyBorder="1">
      <alignment/>
      <protection/>
    </xf>
    <xf numFmtId="0" fontId="24" fillId="34" borderId="17" xfId="77" applyFont="1" applyFill="1" applyBorder="1">
      <alignment/>
      <protection/>
    </xf>
    <xf numFmtId="0" fontId="24" fillId="34" borderId="18" xfId="77" applyFont="1" applyFill="1" applyBorder="1">
      <alignment/>
      <protection/>
    </xf>
    <xf numFmtId="0" fontId="24" fillId="0" borderId="0" xfId="77" applyFont="1" applyBorder="1">
      <alignment/>
      <protection/>
    </xf>
    <xf numFmtId="0" fontId="20" fillId="33" borderId="12" xfId="77" applyFont="1" applyFill="1" applyBorder="1" applyAlignment="1">
      <alignment horizontal="center"/>
      <protection/>
    </xf>
    <xf numFmtId="43" fontId="24" fillId="34" borderId="19" xfId="42" applyFont="1" applyFill="1" applyBorder="1" applyAlignment="1">
      <alignment horizontal="right"/>
    </xf>
    <xf numFmtId="43" fontId="24" fillId="34" borderId="0" xfId="42" applyFont="1" applyFill="1" applyBorder="1" applyAlignment="1">
      <alignment horizontal="right"/>
    </xf>
    <xf numFmtId="43" fontId="24" fillId="34" borderId="20" xfId="42" applyFont="1" applyFill="1" applyBorder="1" applyAlignment="1">
      <alignment horizontal="right"/>
    </xf>
    <xf numFmtId="43" fontId="24" fillId="34" borderId="19" xfId="42" applyFont="1" applyFill="1" applyBorder="1" applyAlignment="1">
      <alignment/>
    </xf>
    <xf numFmtId="43" fontId="24" fillId="34" borderId="0" xfId="42" applyFont="1" applyFill="1" applyBorder="1" applyAlignment="1">
      <alignment/>
    </xf>
    <xf numFmtId="164" fontId="24" fillId="34" borderId="0" xfId="77" applyNumberFormat="1" applyFont="1" applyFill="1" applyBorder="1" applyAlignment="1">
      <alignment horizontal="right"/>
      <protection/>
    </xf>
    <xf numFmtId="164" fontId="24" fillId="34" borderId="20" xfId="77" applyNumberFormat="1" applyFont="1" applyFill="1" applyBorder="1" applyAlignment="1">
      <alignment horizontal="right"/>
      <protection/>
    </xf>
    <xf numFmtId="165" fontId="24" fillId="34" borderId="0" xfId="42" applyNumberFormat="1" applyFont="1" applyFill="1" applyBorder="1" applyAlignment="1">
      <alignment horizontal="right"/>
    </xf>
    <xf numFmtId="165" fontId="24" fillId="34" borderId="20" xfId="42" applyNumberFormat="1" applyFont="1" applyFill="1" applyBorder="1" applyAlignment="1">
      <alignment horizontal="right"/>
    </xf>
    <xf numFmtId="0" fontId="20" fillId="33" borderId="14" xfId="77" applyFont="1" applyFill="1" applyBorder="1" applyAlignment="1">
      <alignment horizontal="center"/>
      <protection/>
    </xf>
    <xf numFmtId="43" fontId="24" fillId="34" borderId="15" xfId="42" applyFont="1" applyFill="1" applyBorder="1" applyAlignment="1">
      <alignment horizontal="right"/>
    </xf>
    <xf numFmtId="43" fontId="24" fillId="34" borderId="15" xfId="42" applyFont="1" applyFill="1" applyBorder="1" applyAlignment="1">
      <alignment/>
    </xf>
    <xf numFmtId="165" fontId="24" fillId="34" borderId="15" xfId="42" applyNumberFormat="1" applyFont="1" applyFill="1" applyBorder="1" applyAlignment="1">
      <alignment horizontal="right"/>
    </xf>
    <xf numFmtId="165" fontId="24" fillId="34" borderId="21" xfId="42" applyNumberFormat="1" applyFont="1" applyFill="1" applyBorder="1" applyAlignment="1">
      <alignment horizontal="right"/>
    </xf>
    <xf numFmtId="0" fontId="46" fillId="0" borderId="0" xfId="77" applyFont="1" applyBorder="1">
      <alignment/>
      <protection/>
    </xf>
    <xf numFmtId="0" fontId="46" fillId="0" borderId="0" xfId="77" applyFont="1">
      <alignment/>
      <protection/>
    </xf>
    <xf numFmtId="0" fontId="27" fillId="0" borderId="0" xfId="77" applyFont="1" applyBorder="1">
      <alignment/>
      <protection/>
    </xf>
    <xf numFmtId="0" fontId="27" fillId="0" borderId="0" xfId="77" applyFont="1">
      <alignment/>
      <protection/>
    </xf>
    <xf numFmtId="0" fontId="45" fillId="33" borderId="13" xfId="77" applyFont="1" applyFill="1" applyBorder="1" applyAlignment="1">
      <alignment horizontal="center"/>
      <protection/>
    </xf>
    <xf numFmtId="0" fontId="44" fillId="0" borderId="0" xfId="77" applyFont="1" applyAlignment="1">
      <alignment horizontal="center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10" xfId="46"/>
    <cellStyle name="Comma 11" xfId="47"/>
    <cellStyle name="Comma 11 2" xfId="48"/>
    <cellStyle name="Comma 2" xfId="49"/>
    <cellStyle name="Comma 2 2" xfId="50"/>
    <cellStyle name="Comma 3" xfId="51"/>
    <cellStyle name="Comma 3 2" xfId="52"/>
    <cellStyle name="Comma 4" xfId="53"/>
    <cellStyle name="Comma 4 2" xfId="54"/>
    <cellStyle name="Comma 5" xfId="55"/>
    <cellStyle name="Comma 6" xfId="56"/>
    <cellStyle name="Comma 7" xfId="57"/>
    <cellStyle name="Comma 8" xfId="58"/>
    <cellStyle name="Comma 9" xfId="59"/>
    <cellStyle name="Currency" xfId="60"/>
    <cellStyle name="Currency [0]" xfId="61"/>
    <cellStyle name="Explanatory Text" xfId="62"/>
    <cellStyle name="genera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 10" xfId="72"/>
    <cellStyle name="Normal 11" xfId="73"/>
    <cellStyle name="Normal 12" xfId="74"/>
    <cellStyle name="Normal 13" xfId="75"/>
    <cellStyle name="Normal 14" xfId="76"/>
    <cellStyle name="Normal 15" xfId="77"/>
    <cellStyle name="Normal 2" xfId="78"/>
    <cellStyle name="Normal 2 2" xfId="79"/>
    <cellStyle name="Normal 2 2 2" xfId="80"/>
    <cellStyle name="Normal 3" xfId="81"/>
    <cellStyle name="Normal 3 2" xfId="82"/>
    <cellStyle name="Normal 4" xfId="83"/>
    <cellStyle name="Normal 5" xfId="84"/>
    <cellStyle name="Normal 6" xfId="85"/>
    <cellStyle name="Normal 7" xfId="86"/>
    <cellStyle name="Normal 8" xfId="87"/>
    <cellStyle name="Normal 9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lletin\3rd%20round\2009%20Statistical%20Bulletin%20Section%20D%20Tables_Update%20for%20Publication_16%20July%20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ACKUP\0FFICE%20ASSIGNMENTS\ESIO%20%20INPUT%20FOR%20ANNUAL%20REPORT\2007%20ESIO%20INPUT%20FOR%20ANNUAL%20REPORT\ESIO%20INPUT%20FOR%202007%20ANNUAL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DOETTE18324\Local%20Settings\Temporary%20Internet%20Files\Content.Outlook\U7T9LFEY\BACKUP\0FFICE%20ASSIGNMENTS\ESIO%20%20INPUT%20FOR%20ANNUAL%20REPORT\2007%20ESIO%20INPUT%20FOR%20ANNUAL%20REPORT\ESIO%20INPUT%20FOR%202007%20ANNUA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 1.1."/>
      <sheetName val="D 1.2 "/>
      <sheetName val="D 2.1.a (60-69)"/>
      <sheetName val="D 2.1.a (70-93) "/>
      <sheetName val="D 2.1.a (1994-04)"/>
      <sheetName val="D 2.1.a (2005 - 09)"/>
      <sheetName val=" D 2.1.b(2005 - 09)"/>
      <sheetName val="D 2.2.a"/>
      <sheetName val="D 2.2.b"/>
      <sheetName val="D 2.3"/>
      <sheetName val="D 3.1"/>
      <sheetName val="D 3.2"/>
      <sheetName val="D3.3"/>
      <sheetName val="D 3.4a "/>
      <sheetName val="D 3.4b"/>
      <sheetName val="D 3.4c"/>
      <sheetName val="D 3.5"/>
      <sheetName val="D 3.6"/>
      <sheetName val=" D3.7.a"/>
      <sheetName val=" D.3.7.b"/>
      <sheetName val="D 3.8"/>
      <sheetName val="D 4.1"/>
      <sheetName val="D 4.2"/>
      <sheetName val="D 5.1"/>
      <sheetName val="D5.2"/>
      <sheetName val="D 5.3"/>
      <sheetName val="D 5.4"/>
      <sheetName val="5.5 (1988-2009)"/>
      <sheetName val="D 5.6"/>
      <sheetName val="D5.7"/>
      <sheetName val="D5.8"/>
      <sheetName val="D 5.9 "/>
      <sheetName val="D 5.10"/>
      <sheetName val="D 5.11"/>
      <sheetName val="D 5.12 "/>
      <sheetName val="D 5.13"/>
      <sheetName val="D 5.14 "/>
      <sheetName val="D 5.15"/>
      <sheetName val="D 5.16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2"/>
  <sheetViews>
    <sheetView tabSelected="1" view="pageBreakPreview" zoomScale="80" zoomScaleNormal="75" zoomScaleSheetLayoutView="80" zoomScalePageLayoutView="0" workbookViewId="0" topLeftCell="D1">
      <selection activeCell="J6" sqref="J6"/>
    </sheetView>
  </sheetViews>
  <sheetFormatPr defaultColWidth="9.140625" defaultRowHeight="15"/>
  <cols>
    <col min="1" max="1" width="13.57421875" style="1" customWidth="1"/>
    <col min="2" max="4" width="23.7109375" style="5" customWidth="1"/>
    <col min="5" max="5" width="1.7109375" style="5" customWidth="1"/>
    <col min="6" max="8" width="23.7109375" style="5" customWidth="1"/>
    <col min="9" max="9" width="23.421875" style="5" customWidth="1"/>
    <col min="10" max="10" width="23.140625" style="5" bestFit="1" customWidth="1"/>
    <col min="11" max="11" width="22.8515625" style="5" bestFit="1" customWidth="1"/>
    <col min="12" max="12" width="17.421875" style="5" bestFit="1" customWidth="1"/>
    <col min="13" max="13" width="16.57421875" style="5" customWidth="1"/>
    <col min="14" max="14" width="23.421875" style="5" customWidth="1"/>
    <col min="15" max="15" width="14.8515625" style="5" bestFit="1" customWidth="1"/>
    <col min="16" max="16384" width="9.140625" style="5" customWidth="1"/>
  </cols>
  <sheetData>
    <row r="1" s="1" customFormat="1" ht="14.25"/>
    <row r="2" spans="1:15" s="2" customFormat="1" ht="14.2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2" customFormat="1" ht="14.2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s="2" customFormat="1" ht="14.2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s="2" customFormat="1" ht="14.25">
      <c r="A5" s="45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5" thickBot="1">
      <c r="A6" s="3"/>
      <c r="B6" s="4"/>
      <c r="C6" s="5" t="s">
        <v>4</v>
      </c>
      <c r="D6" s="4"/>
      <c r="E6" s="4"/>
      <c r="F6" s="4"/>
      <c r="G6" s="4"/>
      <c r="H6" s="6"/>
      <c r="I6" s="4"/>
      <c r="J6" s="4"/>
      <c r="K6" s="4"/>
      <c r="L6" s="4"/>
      <c r="M6" s="4"/>
      <c r="N6" s="3"/>
      <c r="O6" s="3"/>
    </row>
    <row r="7" spans="1:16" s="11" customFormat="1" ht="14.25">
      <c r="A7" s="7"/>
      <c r="B7" s="44" t="s">
        <v>5</v>
      </c>
      <c r="C7" s="44"/>
      <c r="D7" s="44"/>
      <c r="E7" s="8"/>
      <c r="F7" s="44" t="s">
        <v>6</v>
      </c>
      <c r="G7" s="44"/>
      <c r="H7" s="44"/>
      <c r="I7" s="44" t="s">
        <v>7</v>
      </c>
      <c r="J7" s="44"/>
      <c r="K7" s="44"/>
      <c r="L7" s="9" t="s">
        <v>8</v>
      </c>
      <c r="M7" s="44" t="s">
        <v>9</v>
      </c>
      <c r="N7" s="44"/>
      <c r="O7" s="44"/>
      <c r="P7" s="10"/>
    </row>
    <row r="8" spans="1:16" s="11" customFormat="1" ht="14.25">
      <c r="A8" s="12" t="s">
        <v>10</v>
      </c>
      <c r="B8" s="13" t="s">
        <v>11</v>
      </c>
      <c r="C8" s="44" t="s">
        <v>12</v>
      </c>
      <c r="D8" s="44"/>
      <c r="E8" s="14"/>
      <c r="F8" s="13" t="s">
        <v>11</v>
      </c>
      <c r="G8" s="44" t="s">
        <v>12</v>
      </c>
      <c r="H8" s="44"/>
      <c r="I8" s="13" t="s">
        <v>11</v>
      </c>
      <c r="J8" s="44" t="s">
        <v>13</v>
      </c>
      <c r="K8" s="44"/>
      <c r="L8" s="15" t="s">
        <v>14</v>
      </c>
      <c r="M8" s="14" t="s">
        <v>15</v>
      </c>
      <c r="N8" s="15" t="s">
        <v>16</v>
      </c>
      <c r="O8" s="15" t="s">
        <v>17</v>
      </c>
      <c r="P8" s="10"/>
    </row>
    <row r="9" spans="1:16" s="11" customFormat="1" ht="14.25">
      <c r="A9" s="16"/>
      <c r="B9" s="15"/>
      <c r="C9" s="15" t="s">
        <v>18</v>
      </c>
      <c r="D9" s="15" t="s">
        <v>17</v>
      </c>
      <c r="E9" s="15"/>
      <c r="F9" s="15"/>
      <c r="G9" s="15" t="s">
        <v>16</v>
      </c>
      <c r="H9" s="15" t="s">
        <v>17</v>
      </c>
      <c r="I9" s="14"/>
      <c r="J9" s="14" t="s">
        <v>19</v>
      </c>
      <c r="K9" s="14" t="s">
        <v>20</v>
      </c>
      <c r="L9" s="15" t="s">
        <v>21</v>
      </c>
      <c r="M9" s="14"/>
      <c r="N9" s="15" t="s">
        <v>22</v>
      </c>
      <c r="O9" s="15" t="s">
        <v>23</v>
      </c>
      <c r="P9" s="10"/>
    </row>
    <row r="10" spans="1:16" s="11" customFormat="1" ht="14.25">
      <c r="A10" s="16"/>
      <c r="B10" s="15"/>
      <c r="C10" s="15" t="s">
        <v>24</v>
      </c>
      <c r="D10" s="15" t="s">
        <v>25</v>
      </c>
      <c r="E10" s="15"/>
      <c r="F10" s="15"/>
      <c r="G10" s="15" t="s">
        <v>22</v>
      </c>
      <c r="H10" s="15" t="s">
        <v>26</v>
      </c>
      <c r="I10" s="14" t="s">
        <v>27</v>
      </c>
      <c r="J10" s="14" t="s">
        <v>28</v>
      </c>
      <c r="K10" s="14" t="s">
        <v>29</v>
      </c>
      <c r="L10" s="15" t="s">
        <v>30</v>
      </c>
      <c r="M10" s="14"/>
      <c r="N10" s="14"/>
      <c r="O10" s="14"/>
      <c r="P10" s="10"/>
    </row>
    <row r="11" spans="1:16" s="11" customFormat="1" ht="15" thickBot="1">
      <c r="A11" s="17"/>
      <c r="B11" s="18" t="s">
        <v>31</v>
      </c>
      <c r="C11" s="18" t="s">
        <v>32</v>
      </c>
      <c r="D11" s="18" t="s">
        <v>33</v>
      </c>
      <c r="E11" s="18"/>
      <c r="F11" s="18" t="s">
        <v>34</v>
      </c>
      <c r="G11" s="18" t="s">
        <v>35</v>
      </c>
      <c r="H11" s="18" t="s">
        <v>36</v>
      </c>
      <c r="I11" s="19" t="s">
        <v>37</v>
      </c>
      <c r="J11" s="19" t="s">
        <v>38</v>
      </c>
      <c r="K11" s="19" t="s">
        <v>39</v>
      </c>
      <c r="L11" s="19" t="s">
        <v>40</v>
      </c>
      <c r="M11" s="19" t="s">
        <v>41</v>
      </c>
      <c r="N11" s="19" t="s">
        <v>42</v>
      </c>
      <c r="O11" s="19" t="s">
        <v>43</v>
      </c>
      <c r="P11" s="10"/>
    </row>
    <row r="12" spans="1:16" ht="14.25">
      <c r="A12" s="20"/>
      <c r="B12" s="21"/>
      <c r="C12" s="22"/>
      <c r="D12" s="22"/>
      <c r="E12" s="22"/>
      <c r="F12" s="22"/>
      <c r="G12" s="22"/>
      <c r="H12" s="23"/>
      <c r="I12" s="21"/>
      <c r="J12" s="22"/>
      <c r="K12" s="22"/>
      <c r="L12" s="22"/>
      <c r="M12" s="22"/>
      <c r="N12" s="22"/>
      <c r="O12" s="23"/>
      <c r="P12" s="24"/>
    </row>
    <row r="13" spans="1:16" ht="14.25">
      <c r="A13" s="25">
        <v>1970</v>
      </c>
      <c r="B13" s="26">
        <v>1.36</v>
      </c>
      <c r="C13" s="27">
        <v>1.372</v>
      </c>
      <c r="D13" s="27" t="s">
        <v>44</v>
      </c>
      <c r="E13" s="27">
        <v>0</v>
      </c>
      <c r="F13" s="27" t="s">
        <v>44</v>
      </c>
      <c r="G13" s="27" t="s">
        <v>44</v>
      </c>
      <c r="H13" s="28" t="s">
        <v>44</v>
      </c>
      <c r="I13" s="29">
        <v>1.36</v>
      </c>
      <c r="J13" s="30">
        <v>1.372</v>
      </c>
      <c r="K13" s="30" t="s">
        <v>44</v>
      </c>
      <c r="L13" s="30">
        <v>2.732</v>
      </c>
      <c r="M13" s="31">
        <f aca="true" t="shared" si="0" ref="M13:M48">(I13/L13)*100</f>
        <v>49.780380673499266</v>
      </c>
      <c r="N13" s="31">
        <f aca="true" t="shared" si="1" ref="N13:N48">(J13/L13)*100</f>
        <v>50.219619326500734</v>
      </c>
      <c r="O13" s="32">
        <v>0</v>
      </c>
      <c r="P13" s="24"/>
    </row>
    <row r="14" spans="1:16" ht="14.25">
      <c r="A14" s="25">
        <v>1971</v>
      </c>
      <c r="B14" s="26">
        <v>1.518</v>
      </c>
      <c r="C14" s="27">
        <v>2.646</v>
      </c>
      <c r="D14" s="27">
        <v>0.266</v>
      </c>
      <c r="E14" s="27">
        <v>0</v>
      </c>
      <c r="F14" s="27">
        <v>0.232</v>
      </c>
      <c r="G14" s="27" t="s">
        <v>44</v>
      </c>
      <c r="H14" s="28">
        <v>0.844</v>
      </c>
      <c r="I14" s="29">
        <v>1.75</v>
      </c>
      <c r="J14" s="30">
        <v>2.646</v>
      </c>
      <c r="K14" s="30">
        <v>1.11</v>
      </c>
      <c r="L14" s="30">
        <v>5.506</v>
      </c>
      <c r="M14" s="31">
        <f t="shared" si="0"/>
        <v>31.78350889938249</v>
      </c>
      <c r="N14" s="31">
        <f t="shared" si="1"/>
        <v>48.05666545586632</v>
      </c>
      <c r="O14" s="32">
        <f aca="true" t="shared" si="2" ref="O14:O48">(K14/L14)*100</f>
        <v>20.15982564475118</v>
      </c>
      <c r="P14" s="24"/>
    </row>
    <row r="15" spans="1:16" ht="14.25">
      <c r="A15" s="25">
        <v>1972</v>
      </c>
      <c r="B15" s="26">
        <v>1.486</v>
      </c>
      <c r="C15" s="27">
        <v>2.766</v>
      </c>
      <c r="D15" s="27">
        <v>0.29</v>
      </c>
      <c r="E15" s="27">
        <v>0</v>
      </c>
      <c r="F15" s="27" t="s">
        <v>44</v>
      </c>
      <c r="G15" s="27" t="s">
        <v>44</v>
      </c>
      <c r="H15" s="28">
        <v>1.006</v>
      </c>
      <c r="I15" s="29">
        <v>1.486</v>
      </c>
      <c r="J15" s="30">
        <v>2.766</v>
      </c>
      <c r="K15" s="30">
        <v>1.296</v>
      </c>
      <c r="L15" s="30">
        <v>5.548</v>
      </c>
      <c r="M15" s="31">
        <f t="shared" si="0"/>
        <v>26.784426820475847</v>
      </c>
      <c r="N15" s="31">
        <f t="shared" si="1"/>
        <v>49.85580389329488</v>
      </c>
      <c r="O15" s="32">
        <f t="shared" si="2"/>
        <v>23.359769286229273</v>
      </c>
      <c r="P15" s="24"/>
    </row>
    <row r="16" spans="1:16" ht="14.25">
      <c r="A16" s="25">
        <v>1973</v>
      </c>
      <c r="B16" s="26">
        <v>1.929</v>
      </c>
      <c r="C16" s="27">
        <v>2.403</v>
      </c>
      <c r="D16" s="27">
        <v>0.27</v>
      </c>
      <c r="E16" s="27">
        <v>0</v>
      </c>
      <c r="F16" s="27" t="s">
        <v>44</v>
      </c>
      <c r="G16" s="27" t="s">
        <v>44</v>
      </c>
      <c r="H16" s="28" t="s">
        <v>44</v>
      </c>
      <c r="I16" s="29">
        <v>1.929</v>
      </c>
      <c r="J16" s="30">
        <v>2.403</v>
      </c>
      <c r="K16" s="30">
        <v>0.27</v>
      </c>
      <c r="L16" s="30">
        <v>4.602</v>
      </c>
      <c r="M16" s="31">
        <f t="shared" si="0"/>
        <v>41.91655801825293</v>
      </c>
      <c r="N16" s="31">
        <f t="shared" si="1"/>
        <v>52.216427640156446</v>
      </c>
      <c r="O16" s="32">
        <f t="shared" si="2"/>
        <v>5.867014341590613</v>
      </c>
      <c r="P16" s="24"/>
    </row>
    <row r="17" spans="1:16" ht="14.25">
      <c r="A17" s="25">
        <v>1974</v>
      </c>
      <c r="B17" s="26">
        <v>6.458</v>
      </c>
      <c r="C17" s="27">
        <v>4.621</v>
      </c>
      <c r="D17" s="27">
        <v>0.832</v>
      </c>
      <c r="E17" s="27">
        <v>0</v>
      </c>
      <c r="F17" s="27" t="s">
        <v>44</v>
      </c>
      <c r="G17" s="27" t="s">
        <v>44</v>
      </c>
      <c r="H17" s="28" t="s">
        <v>44</v>
      </c>
      <c r="I17" s="29">
        <v>6.458</v>
      </c>
      <c r="J17" s="30">
        <v>4.621</v>
      </c>
      <c r="K17" s="30">
        <v>0.832</v>
      </c>
      <c r="L17" s="30">
        <v>11.911</v>
      </c>
      <c r="M17" s="31">
        <f t="shared" si="0"/>
        <v>54.2187893543783</v>
      </c>
      <c r="N17" s="31">
        <f t="shared" si="1"/>
        <v>38.79607085886996</v>
      </c>
      <c r="O17" s="32">
        <f t="shared" si="2"/>
        <v>6.985139786751741</v>
      </c>
      <c r="P17" s="24"/>
    </row>
    <row r="18" spans="1:16" ht="14.25">
      <c r="A18" s="25">
        <v>1975</v>
      </c>
      <c r="B18" s="26">
        <v>5.808</v>
      </c>
      <c r="C18" s="27">
        <v>3.83</v>
      </c>
      <c r="D18" s="27">
        <v>0.049</v>
      </c>
      <c r="E18" s="27">
        <v>0</v>
      </c>
      <c r="F18" s="27" t="s">
        <v>44</v>
      </c>
      <c r="G18" s="27" t="s">
        <v>44</v>
      </c>
      <c r="H18" s="28" t="s">
        <v>44</v>
      </c>
      <c r="I18" s="29">
        <v>5.808</v>
      </c>
      <c r="J18" s="30">
        <v>3.83</v>
      </c>
      <c r="K18" s="30">
        <v>0.049</v>
      </c>
      <c r="L18" s="30">
        <v>9.687</v>
      </c>
      <c r="M18" s="31">
        <f t="shared" si="0"/>
        <v>59.95664292350573</v>
      </c>
      <c r="N18" s="31">
        <f t="shared" si="1"/>
        <v>39.53752451739445</v>
      </c>
      <c r="O18" s="32">
        <f t="shared" si="2"/>
        <v>0.5058325590998246</v>
      </c>
      <c r="P18" s="24"/>
    </row>
    <row r="19" spans="1:16" ht="14.25">
      <c r="A19" s="25">
        <v>1976</v>
      </c>
      <c r="B19" s="26">
        <v>6.034</v>
      </c>
      <c r="C19" s="27">
        <v>4.501</v>
      </c>
      <c r="D19" s="27">
        <v>0.072</v>
      </c>
      <c r="E19" s="27">
        <v>0</v>
      </c>
      <c r="F19" s="27" t="s">
        <v>44</v>
      </c>
      <c r="G19" s="27" t="s">
        <v>44</v>
      </c>
      <c r="H19" s="28" t="s">
        <v>44</v>
      </c>
      <c r="I19" s="29">
        <v>6.034</v>
      </c>
      <c r="J19" s="30">
        <v>4.501</v>
      </c>
      <c r="K19" s="30">
        <v>0.072</v>
      </c>
      <c r="L19" s="30">
        <v>10.607</v>
      </c>
      <c r="M19" s="31">
        <f t="shared" si="0"/>
        <v>56.886961440558125</v>
      </c>
      <c r="N19" s="31">
        <f t="shared" si="1"/>
        <v>42.434241538606585</v>
      </c>
      <c r="O19" s="32">
        <f t="shared" si="2"/>
        <v>0.6787970208352975</v>
      </c>
      <c r="P19" s="24"/>
    </row>
    <row r="20" spans="1:16" ht="14.25">
      <c r="A20" s="25">
        <v>1977</v>
      </c>
      <c r="B20" s="26">
        <v>7.985</v>
      </c>
      <c r="C20" s="27">
        <v>5.079</v>
      </c>
      <c r="D20" s="27">
        <v>0.072</v>
      </c>
      <c r="E20" s="27">
        <v>0</v>
      </c>
      <c r="F20" s="27">
        <v>0.135</v>
      </c>
      <c r="G20" s="27" t="s">
        <v>44</v>
      </c>
      <c r="H20" s="28" t="s">
        <v>44</v>
      </c>
      <c r="I20" s="29">
        <v>8.12</v>
      </c>
      <c r="J20" s="30">
        <v>5.079</v>
      </c>
      <c r="K20" s="30">
        <v>0.072</v>
      </c>
      <c r="L20" s="30">
        <v>13.271</v>
      </c>
      <c r="M20" s="31">
        <f t="shared" si="0"/>
        <v>61.186044759249484</v>
      </c>
      <c r="N20" s="31">
        <f t="shared" si="1"/>
        <v>38.27141888327933</v>
      </c>
      <c r="O20" s="32">
        <f t="shared" si="2"/>
        <v>0.5425363574711777</v>
      </c>
      <c r="P20" s="24"/>
    </row>
    <row r="21" spans="1:16" ht="14.25">
      <c r="A21" s="25">
        <v>1978</v>
      </c>
      <c r="B21" s="26">
        <v>9.576</v>
      </c>
      <c r="C21" s="27">
        <v>5.239</v>
      </c>
      <c r="D21" s="27">
        <v>0.189</v>
      </c>
      <c r="E21" s="27">
        <v>0</v>
      </c>
      <c r="F21" s="27">
        <v>0.135</v>
      </c>
      <c r="G21" s="27" t="s">
        <v>44</v>
      </c>
      <c r="H21" s="28" t="s">
        <v>44</v>
      </c>
      <c r="I21" s="29">
        <v>9.711</v>
      </c>
      <c r="J21" s="30">
        <v>5.239</v>
      </c>
      <c r="K21" s="30">
        <v>0.189</v>
      </c>
      <c r="L21" s="30">
        <v>15.139</v>
      </c>
      <c r="M21" s="31">
        <f t="shared" si="0"/>
        <v>64.14558425259264</v>
      </c>
      <c r="N21" s="31">
        <f t="shared" si="1"/>
        <v>34.60598454323271</v>
      </c>
      <c r="O21" s="32">
        <f t="shared" si="2"/>
        <v>1.2484312041746484</v>
      </c>
      <c r="P21" s="24"/>
    </row>
    <row r="22" spans="1:16" ht="14.25">
      <c r="A22" s="25">
        <v>1979</v>
      </c>
      <c r="B22" s="26">
        <v>9.098</v>
      </c>
      <c r="C22" s="27">
        <v>5.353</v>
      </c>
      <c r="D22" s="27">
        <v>0.25</v>
      </c>
      <c r="E22" s="27">
        <v>0</v>
      </c>
      <c r="F22" s="27">
        <v>0.135</v>
      </c>
      <c r="G22" s="27" t="s">
        <v>44</v>
      </c>
      <c r="H22" s="28" t="s">
        <v>44</v>
      </c>
      <c r="I22" s="29">
        <v>9.233</v>
      </c>
      <c r="J22" s="30">
        <v>5.353</v>
      </c>
      <c r="K22" s="30">
        <v>0.25</v>
      </c>
      <c r="L22" s="30">
        <v>14.836</v>
      </c>
      <c r="M22" s="31">
        <f t="shared" si="0"/>
        <v>62.23375572930709</v>
      </c>
      <c r="N22" s="31">
        <f t="shared" si="1"/>
        <v>36.08115394985171</v>
      </c>
      <c r="O22" s="32">
        <f t="shared" si="2"/>
        <v>1.6850903208411971</v>
      </c>
      <c r="P22" s="24"/>
    </row>
    <row r="23" spans="1:16" ht="14.25">
      <c r="A23" s="25">
        <v>1980</v>
      </c>
      <c r="B23" s="26">
        <v>7.784</v>
      </c>
      <c r="C23" s="27">
        <v>6.664</v>
      </c>
      <c r="D23" s="27">
        <v>3.629</v>
      </c>
      <c r="E23" s="27">
        <v>0</v>
      </c>
      <c r="F23" s="27" t="s">
        <v>44</v>
      </c>
      <c r="G23" s="27" t="s">
        <v>44</v>
      </c>
      <c r="H23" s="28" t="s">
        <v>44</v>
      </c>
      <c r="I23" s="29">
        <v>7.784</v>
      </c>
      <c r="J23" s="30">
        <v>6.664</v>
      </c>
      <c r="K23" s="30">
        <v>3.629</v>
      </c>
      <c r="L23" s="30">
        <v>18.077</v>
      </c>
      <c r="M23" s="31">
        <f t="shared" si="0"/>
        <v>43.06024229684128</v>
      </c>
      <c r="N23" s="31">
        <f t="shared" si="1"/>
        <v>36.86452398074901</v>
      </c>
      <c r="O23" s="32">
        <f t="shared" si="2"/>
        <v>20.075233722409692</v>
      </c>
      <c r="P23" s="24"/>
    </row>
    <row r="24" spans="1:16" ht="14.25">
      <c r="A24" s="25">
        <v>1981</v>
      </c>
      <c r="B24" s="26">
        <v>5.236</v>
      </c>
      <c r="C24" s="27">
        <v>6.733</v>
      </c>
      <c r="D24" s="27">
        <v>3.633</v>
      </c>
      <c r="E24" s="27">
        <v>0</v>
      </c>
      <c r="F24" s="27" t="s">
        <v>44</v>
      </c>
      <c r="G24" s="27" t="s">
        <v>44</v>
      </c>
      <c r="H24" s="28" t="s">
        <v>44</v>
      </c>
      <c r="I24" s="29">
        <v>5.236</v>
      </c>
      <c r="J24" s="30">
        <v>6.733</v>
      </c>
      <c r="K24" s="30">
        <v>3.633</v>
      </c>
      <c r="L24" s="30">
        <v>15.602</v>
      </c>
      <c r="M24" s="31">
        <f t="shared" si="0"/>
        <v>33.559800025637735</v>
      </c>
      <c r="N24" s="31">
        <f t="shared" si="1"/>
        <v>43.15472375336495</v>
      </c>
      <c r="O24" s="32">
        <f t="shared" si="2"/>
        <v>23.28547622099731</v>
      </c>
      <c r="P24" s="24"/>
    </row>
    <row r="25" spans="1:16" ht="14.25">
      <c r="A25" s="25">
        <v>1982</v>
      </c>
      <c r="B25" s="26">
        <v>5.47</v>
      </c>
      <c r="C25" s="27">
        <v>7.151</v>
      </c>
      <c r="D25" s="27">
        <v>3.791</v>
      </c>
      <c r="E25" s="27">
        <v>0</v>
      </c>
      <c r="F25" s="27" t="s">
        <v>44</v>
      </c>
      <c r="G25" s="27" t="s">
        <v>44</v>
      </c>
      <c r="H25" s="28" t="s">
        <v>44</v>
      </c>
      <c r="I25" s="29">
        <v>5.47</v>
      </c>
      <c r="J25" s="30">
        <v>7.151</v>
      </c>
      <c r="K25" s="30">
        <v>3.791</v>
      </c>
      <c r="L25" s="30">
        <v>16.412</v>
      </c>
      <c r="M25" s="31">
        <f t="shared" si="0"/>
        <v>33.3292712649281</v>
      </c>
      <c r="N25" s="31">
        <f t="shared" si="1"/>
        <v>43.571776748720445</v>
      </c>
      <c r="O25" s="32">
        <f t="shared" si="2"/>
        <v>23.09895198635145</v>
      </c>
      <c r="P25" s="24"/>
    </row>
    <row r="26" spans="1:16" ht="14.25">
      <c r="A26" s="25">
        <v>1983</v>
      </c>
      <c r="B26" s="26">
        <v>7.34</v>
      </c>
      <c r="C26" s="27">
        <v>7.749</v>
      </c>
      <c r="D26" s="27">
        <v>3.791</v>
      </c>
      <c r="E26" s="27">
        <v>0</v>
      </c>
      <c r="F26" s="27" t="s">
        <v>44</v>
      </c>
      <c r="G26" s="27" t="s">
        <v>44</v>
      </c>
      <c r="H26" s="28" t="s">
        <v>44</v>
      </c>
      <c r="I26" s="29">
        <v>7.34</v>
      </c>
      <c r="J26" s="30">
        <v>7.749</v>
      </c>
      <c r="K26" s="30">
        <v>3.791</v>
      </c>
      <c r="L26" s="30">
        <v>18.88</v>
      </c>
      <c r="M26" s="31">
        <f t="shared" si="0"/>
        <v>38.8771186440678</v>
      </c>
      <c r="N26" s="31">
        <f t="shared" si="1"/>
        <v>41.04343220338983</v>
      </c>
      <c r="O26" s="32">
        <f t="shared" si="2"/>
        <v>20.079449152542374</v>
      </c>
      <c r="P26" s="24"/>
    </row>
    <row r="27" spans="1:16" ht="14.25">
      <c r="A27" s="25">
        <v>1984</v>
      </c>
      <c r="B27" s="26">
        <v>7.391</v>
      </c>
      <c r="C27" s="27">
        <v>7.845</v>
      </c>
      <c r="D27" s="27">
        <v>3.791</v>
      </c>
      <c r="E27" s="27">
        <v>0</v>
      </c>
      <c r="F27" s="27" t="s">
        <v>44</v>
      </c>
      <c r="G27" s="27" t="s">
        <v>44</v>
      </c>
      <c r="H27" s="28" t="s">
        <v>44</v>
      </c>
      <c r="I27" s="29">
        <v>7.391</v>
      </c>
      <c r="J27" s="30">
        <v>7.845</v>
      </c>
      <c r="K27" s="30">
        <v>3.791</v>
      </c>
      <c r="L27" s="30">
        <v>19.027</v>
      </c>
      <c r="M27" s="31">
        <f t="shared" si="0"/>
        <v>38.84479949545383</v>
      </c>
      <c r="N27" s="31">
        <f t="shared" si="1"/>
        <v>41.23088243023072</v>
      </c>
      <c r="O27" s="32">
        <f t="shared" si="2"/>
        <v>19.924318074315444</v>
      </c>
      <c r="P27" s="24"/>
    </row>
    <row r="28" spans="1:16" ht="14.25">
      <c r="A28" s="25">
        <v>1985</v>
      </c>
      <c r="B28" s="26">
        <v>7.391</v>
      </c>
      <c r="C28" s="27">
        <v>7.845</v>
      </c>
      <c r="D28" s="27">
        <v>3.791</v>
      </c>
      <c r="E28" s="27">
        <v>0</v>
      </c>
      <c r="F28" s="27" t="s">
        <v>44</v>
      </c>
      <c r="G28" s="27" t="s">
        <v>44</v>
      </c>
      <c r="H28" s="28" t="s">
        <v>44</v>
      </c>
      <c r="I28" s="29">
        <v>7.391</v>
      </c>
      <c r="J28" s="30">
        <v>7.845</v>
      </c>
      <c r="K28" s="30">
        <v>3.791</v>
      </c>
      <c r="L28" s="30">
        <v>19.027</v>
      </c>
      <c r="M28" s="31">
        <f t="shared" si="0"/>
        <v>38.84479949545383</v>
      </c>
      <c r="N28" s="31">
        <f t="shared" si="1"/>
        <v>41.23088243023072</v>
      </c>
      <c r="O28" s="32">
        <f t="shared" si="2"/>
        <v>19.924318074315444</v>
      </c>
      <c r="P28" s="24"/>
    </row>
    <row r="29" spans="1:16" ht="14.25">
      <c r="A29" s="25">
        <v>1986</v>
      </c>
      <c r="B29" s="26">
        <v>7.391</v>
      </c>
      <c r="C29" s="27">
        <v>7.845</v>
      </c>
      <c r="D29" s="27">
        <v>3.791</v>
      </c>
      <c r="E29" s="27">
        <v>0</v>
      </c>
      <c r="F29" s="27" t="s">
        <v>44</v>
      </c>
      <c r="G29" s="27" t="s">
        <v>44</v>
      </c>
      <c r="H29" s="28" t="s">
        <v>44</v>
      </c>
      <c r="I29" s="29">
        <v>7.391</v>
      </c>
      <c r="J29" s="30">
        <v>7.845</v>
      </c>
      <c r="K29" s="30">
        <v>3.791</v>
      </c>
      <c r="L29" s="30">
        <v>19.027</v>
      </c>
      <c r="M29" s="31">
        <f t="shared" si="0"/>
        <v>38.84479949545383</v>
      </c>
      <c r="N29" s="31">
        <f t="shared" si="1"/>
        <v>41.23088243023072</v>
      </c>
      <c r="O29" s="32">
        <f t="shared" si="2"/>
        <v>19.924318074315444</v>
      </c>
      <c r="P29" s="24"/>
    </row>
    <row r="30" spans="1:16" ht="14.25">
      <c r="A30" s="25">
        <v>1987</v>
      </c>
      <c r="B30" s="26">
        <v>7.391</v>
      </c>
      <c r="C30" s="27">
        <v>8.996</v>
      </c>
      <c r="D30" s="27">
        <v>3.791</v>
      </c>
      <c r="E30" s="27">
        <v>0</v>
      </c>
      <c r="F30" s="27" t="s">
        <v>44</v>
      </c>
      <c r="G30" s="27" t="s">
        <v>44</v>
      </c>
      <c r="H30" s="28" t="s">
        <v>44</v>
      </c>
      <c r="I30" s="29">
        <v>7.391</v>
      </c>
      <c r="J30" s="30">
        <v>8.996</v>
      </c>
      <c r="K30" s="30">
        <v>3.791</v>
      </c>
      <c r="L30" s="30">
        <v>20.178</v>
      </c>
      <c r="M30" s="31">
        <f t="shared" si="0"/>
        <v>36.62900188323917</v>
      </c>
      <c r="N30" s="31">
        <f t="shared" si="1"/>
        <v>44.58320943601943</v>
      </c>
      <c r="O30" s="32">
        <f t="shared" si="2"/>
        <v>18.7877886807414</v>
      </c>
      <c r="P30" s="24"/>
    </row>
    <row r="31" spans="1:16" ht="14.25">
      <c r="A31" s="25">
        <v>1988</v>
      </c>
      <c r="B31" s="26">
        <v>8.508</v>
      </c>
      <c r="C31" s="27">
        <v>9.416</v>
      </c>
      <c r="D31" s="27">
        <v>3.791</v>
      </c>
      <c r="E31" s="27">
        <v>0</v>
      </c>
      <c r="F31" s="27" t="s">
        <v>44</v>
      </c>
      <c r="G31" s="27" t="s">
        <v>44</v>
      </c>
      <c r="H31" s="28" t="s">
        <v>44</v>
      </c>
      <c r="I31" s="29">
        <v>8.508</v>
      </c>
      <c r="J31" s="30">
        <v>9.416</v>
      </c>
      <c r="K31" s="30">
        <v>3.791</v>
      </c>
      <c r="L31" s="30">
        <v>21.715</v>
      </c>
      <c r="M31" s="31">
        <f t="shared" si="0"/>
        <v>39.18029012203546</v>
      </c>
      <c r="N31" s="31">
        <f t="shared" si="1"/>
        <v>43.36173152198941</v>
      </c>
      <c r="O31" s="32">
        <f t="shared" si="2"/>
        <v>17.457978355975133</v>
      </c>
      <c r="P31" s="24"/>
    </row>
    <row r="32" spans="1:16" ht="14.25">
      <c r="A32" s="25">
        <v>1989</v>
      </c>
      <c r="B32" s="26">
        <v>9.571</v>
      </c>
      <c r="C32" s="27">
        <v>9.66</v>
      </c>
      <c r="D32" s="27">
        <v>3.791</v>
      </c>
      <c r="E32" s="27">
        <v>0</v>
      </c>
      <c r="F32" s="27" t="s">
        <v>44</v>
      </c>
      <c r="G32" s="27" t="s">
        <v>44</v>
      </c>
      <c r="H32" s="28" t="s">
        <v>44</v>
      </c>
      <c r="I32" s="29">
        <v>9.571</v>
      </c>
      <c r="J32" s="30">
        <v>9.66</v>
      </c>
      <c r="K32" s="30">
        <v>3.791</v>
      </c>
      <c r="L32" s="30">
        <v>23.022</v>
      </c>
      <c r="M32" s="31">
        <f t="shared" si="0"/>
        <v>41.57327773434107</v>
      </c>
      <c r="N32" s="31">
        <f t="shared" si="1"/>
        <v>41.95986447745635</v>
      </c>
      <c r="O32" s="32">
        <f t="shared" si="2"/>
        <v>16.466857788202592</v>
      </c>
      <c r="P32" s="24"/>
    </row>
    <row r="33" spans="1:16" ht="14.25">
      <c r="A33" s="25">
        <v>1990</v>
      </c>
      <c r="B33" s="26">
        <v>10.541</v>
      </c>
      <c r="C33" s="27">
        <v>10.467</v>
      </c>
      <c r="D33" s="27">
        <v>3.791</v>
      </c>
      <c r="E33" s="27">
        <v>0</v>
      </c>
      <c r="F33" s="27" t="s">
        <v>44</v>
      </c>
      <c r="G33" s="27" t="s">
        <v>44</v>
      </c>
      <c r="H33" s="28" t="s">
        <v>44</v>
      </c>
      <c r="I33" s="29">
        <v>10.541</v>
      </c>
      <c r="J33" s="30">
        <v>10.467</v>
      </c>
      <c r="K33" s="30">
        <v>3.791</v>
      </c>
      <c r="L33" s="30">
        <v>24.799</v>
      </c>
      <c r="M33" s="31">
        <f t="shared" si="0"/>
        <v>42.50574619944353</v>
      </c>
      <c r="N33" s="31">
        <f t="shared" si="1"/>
        <v>42.207347070446396</v>
      </c>
      <c r="O33" s="32">
        <f t="shared" si="2"/>
        <v>15.286906730110086</v>
      </c>
      <c r="P33" s="24"/>
    </row>
    <row r="34" spans="1:16" ht="14.25">
      <c r="A34" s="25">
        <v>1991</v>
      </c>
      <c r="B34" s="26">
        <v>3.981</v>
      </c>
      <c r="C34" s="27">
        <v>10.787</v>
      </c>
      <c r="D34" s="27">
        <v>3.791</v>
      </c>
      <c r="E34" s="27">
        <v>0</v>
      </c>
      <c r="F34" s="27" t="s">
        <v>44</v>
      </c>
      <c r="G34" s="27" t="s">
        <v>44</v>
      </c>
      <c r="H34" s="28" t="s">
        <v>44</v>
      </c>
      <c r="I34" s="29">
        <v>3.981</v>
      </c>
      <c r="J34" s="30">
        <v>10.787</v>
      </c>
      <c r="K34" s="30">
        <v>3.791</v>
      </c>
      <c r="L34" s="30">
        <v>18.559</v>
      </c>
      <c r="M34" s="31">
        <f t="shared" si="0"/>
        <v>21.450509186917397</v>
      </c>
      <c r="N34" s="31">
        <f t="shared" si="1"/>
        <v>58.12274368231047</v>
      </c>
      <c r="O34" s="32">
        <f t="shared" si="2"/>
        <v>20.42674713077213</v>
      </c>
      <c r="P34" s="24"/>
    </row>
    <row r="35" spans="1:16" ht="14.25">
      <c r="A35" s="25">
        <v>1992</v>
      </c>
      <c r="B35" s="26">
        <v>7.301</v>
      </c>
      <c r="C35" s="27">
        <v>14.067</v>
      </c>
      <c r="D35" s="27">
        <v>3.791</v>
      </c>
      <c r="E35" s="27">
        <v>0</v>
      </c>
      <c r="F35" s="27" t="s">
        <v>44</v>
      </c>
      <c r="G35" s="27" t="s">
        <v>44</v>
      </c>
      <c r="H35" s="28" t="s">
        <v>44</v>
      </c>
      <c r="I35" s="29">
        <v>7.301</v>
      </c>
      <c r="J35" s="30">
        <v>14.067</v>
      </c>
      <c r="K35" s="30">
        <v>3.791</v>
      </c>
      <c r="L35" s="30">
        <v>25.159</v>
      </c>
      <c r="M35" s="31">
        <f t="shared" si="0"/>
        <v>29.019436384593984</v>
      </c>
      <c r="N35" s="31">
        <f t="shared" si="1"/>
        <v>55.91239715409992</v>
      </c>
      <c r="O35" s="32">
        <f t="shared" si="2"/>
        <v>15.068166461306093</v>
      </c>
      <c r="P35" s="24"/>
    </row>
    <row r="36" spans="1:16" ht="14.25">
      <c r="A36" s="25">
        <v>1993</v>
      </c>
      <c r="B36" s="26">
        <v>7.984</v>
      </c>
      <c r="C36" s="27">
        <v>14.733</v>
      </c>
      <c r="D36" s="27">
        <v>3.791</v>
      </c>
      <c r="E36" s="27">
        <v>0</v>
      </c>
      <c r="F36" s="27" t="s">
        <v>44</v>
      </c>
      <c r="G36" s="27" t="s">
        <v>44</v>
      </c>
      <c r="H36" s="28" t="s">
        <v>44</v>
      </c>
      <c r="I36" s="29">
        <v>7.984</v>
      </c>
      <c r="J36" s="30">
        <v>14.733</v>
      </c>
      <c r="K36" s="30">
        <v>3.791</v>
      </c>
      <c r="L36" s="30">
        <v>26.508</v>
      </c>
      <c r="M36" s="31">
        <f t="shared" si="0"/>
        <v>30.119209295307076</v>
      </c>
      <c r="N36" s="31">
        <f t="shared" si="1"/>
        <v>55.5794477138977</v>
      </c>
      <c r="O36" s="32">
        <f t="shared" si="2"/>
        <v>14.301342990795233</v>
      </c>
      <c r="P36" s="24"/>
    </row>
    <row r="37" spans="1:16" ht="14.25">
      <c r="A37" s="25">
        <v>1994</v>
      </c>
      <c r="B37" s="26">
        <v>18.053</v>
      </c>
      <c r="C37" s="27">
        <v>15.834</v>
      </c>
      <c r="D37" s="27">
        <v>3.791</v>
      </c>
      <c r="E37" s="27">
        <v>0</v>
      </c>
      <c r="F37" s="27" t="s">
        <v>44</v>
      </c>
      <c r="G37" s="27" t="s">
        <v>44</v>
      </c>
      <c r="H37" s="28" t="s">
        <v>44</v>
      </c>
      <c r="I37" s="29">
        <v>18.053</v>
      </c>
      <c r="J37" s="30">
        <v>15.834</v>
      </c>
      <c r="K37" s="30">
        <v>3.791</v>
      </c>
      <c r="L37" s="30">
        <v>37.678</v>
      </c>
      <c r="M37" s="31">
        <f t="shared" si="0"/>
        <v>47.913902011784074</v>
      </c>
      <c r="N37" s="31">
        <f t="shared" si="1"/>
        <v>42.02452359467063</v>
      </c>
      <c r="O37" s="32">
        <f t="shared" si="2"/>
        <v>10.061574393545305</v>
      </c>
      <c r="P37" s="24"/>
    </row>
    <row r="38" spans="1:16" ht="14.25">
      <c r="A38" s="25">
        <v>1995</v>
      </c>
      <c r="B38" s="26">
        <v>19.703</v>
      </c>
      <c r="C38" s="27">
        <v>17.81</v>
      </c>
      <c r="D38" s="27">
        <v>3.791</v>
      </c>
      <c r="E38" s="27">
        <v>0</v>
      </c>
      <c r="F38" s="27">
        <v>0</v>
      </c>
      <c r="G38" s="27">
        <v>0</v>
      </c>
      <c r="H38" s="28">
        <v>0</v>
      </c>
      <c r="I38" s="29">
        <v>19.703</v>
      </c>
      <c r="J38" s="30">
        <v>17.81</v>
      </c>
      <c r="K38" s="30">
        <v>3.791</v>
      </c>
      <c r="L38" s="30">
        <v>41.304</v>
      </c>
      <c r="M38" s="31">
        <f t="shared" si="0"/>
        <v>47.7024017044354</v>
      </c>
      <c r="N38" s="31">
        <f t="shared" si="1"/>
        <v>43.119310478404024</v>
      </c>
      <c r="O38" s="32">
        <f t="shared" si="2"/>
        <v>9.178287817160564</v>
      </c>
      <c r="P38" s="24"/>
    </row>
    <row r="39" spans="1:16" ht="14.25">
      <c r="A39" s="25">
        <v>1996</v>
      </c>
      <c r="B39" s="26">
        <v>18.151</v>
      </c>
      <c r="C39" s="27">
        <v>16.63</v>
      </c>
      <c r="D39" s="27">
        <v>3.791</v>
      </c>
      <c r="E39" s="27">
        <v>0</v>
      </c>
      <c r="F39" s="27" t="s">
        <v>44</v>
      </c>
      <c r="G39" s="27" t="s">
        <v>44</v>
      </c>
      <c r="H39" s="28" t="s">
        <v>44</v>
      </c>
      <c r="I39" s="29">
        <v>18.151</v>
      </c>
      <c r="J39" s="30">
        <v>16.63</v>
      </c>
      <c r="K39" s="30">
        <v>3.791</v>
      </c>
      <c r="L39" s="30">
        <v>38.572</v>
      </c>
      <c r="M39" s="31">
        <f t="shared" si="0"/>
        <v>47.05745100072591</v>
      </c>
      <c r="N39" s="31">
        <f t="shared" si="1"/>
        <v>43.114176086280196</v>
      </c>
      <c r="O39" s="32">
        <f t="shared" si="2"/>
        <v>9.828372912993881</v>
      </c>
      <c r="P39" s="24"/>
    </row>
    <row r="40" spans="1:16" ht="14.25">
      <c r="A40" s="25">
        <v>1997</v>
      </c>
      <c r="B40" s="26">
        <v>20.786</v>
      </c>
      <c r="C40" s="27">
        <v>23.366</v>
      </c>
      <c r="D40" s="27">
        <v>3.791</v>
      </c>
      <c r="E40" s="27">
        <v>0</v>
      </c>
      <c r="F40" s="27" t="s">
        <v>44</v>
      </c>
      <c r="G40" s="27" t="s">
        <v>44</v>
      </c>
      <c r="H40" s="28" t="s">
        <v>44</v>
      </c>
      <c r="I40" s="29">
        <v>20.786</v>
      </c>
      <c r="J40" s="30">
        <v>23.366</v>
      </c>
      <c r="K40" s="30">
        <v>3.791</v>
      </c>
      <c r="L40" s="30">
        <v>47.943</v>
      </c>
      <c r="M40" s="31">
        <f t="shared" si="0"/>
        <v>43.35565150282628</v>
      </c>
      <c r="N40" s="31">
        <f t="shared" si="1"/>
        <v>48.73704190392758</v>
      </c>
      <c r="O40" s="32">
        <f t="shared" si="2"/>
        <v>7.907306593246147</v>
      </c>
      <c r="P40" s="24"/>
    </row>
    <row r="41" spans="1:16" ht="14.25">
      <c r="A41" s="25">
        <v>1998</v>
      </c>
      <c r="B41" s="26">
        <v>20.786</v>
      </c>
      <c r="C41" s="27">
        <v>23.366</v>
      </c>
      <c r="D41" s="27">
        <v>3.791</v>
      </c>
      <c r="E41" s="27">
        <v>0</v>
      </c>
      <c r="F41" s="27" t="s">
        <v>44</v>
      </c>
      <c r="G41" s="27" t="s">
        <v>44</v>
      </c>
      <c r="H41" s="28" t="s">
        <v>44</v>
      </c>
      <c r="I41" s="29">
        <v>20.786</v>
      </c>
      <c r="J41" s="30">
        <v>23.366</v>
      </c>
      <c r="K41" s="30">
        <v>3.791</v>
      </c>
      <c r="L41" s="30">
        <v>47.943</v>
      </c>
      <c r="M41" s="31">
        <f t="shared" si="0"/>
        <v>43.35565150282628</v>
      </c>
      <c r="N41" s="31">
        <f t="shared" si="1"/>
        <v>48.73704190392758</v>
      </c>
      <c r="O41" s="32">
        <f t="shared" si="2"/>
        <v>7.907306593246147</v>
      </c>
      <c r="P41" s="24"/>
    </row>
    <row r="42" spans="1:16" ht="14.25">
      <c r="A42" s="25">
        <v>1999</v>
      </c>
      <c r="B42" s="26">
        <v>20.786</v>
      </c>
      <c r="C42" s="27">
        <v>23.366</v>
      </c>
      <c r="D42" s="27">
        <v>3.791</v>
      </c>
      <c r="E42" s="27">
        <v>0</v>
      </c>
      <c r="F42" s="27" t="s">
        <v>44</v>
      </c>
      <c r="G42" s="27" t="s">
        <v>44</v>
      </c>
      <c r="H42" s="28" t="s">
        <v>44</v>
      </c>
      <c r="I42" s="29">
        <v>20.786</v>
      </c>
      <c r="J42" s="30">
        <v>23.366</v>
      </c>
      <c r="K42" s="30">
        <v>3.791</v>
      </c>
      <c r="L42" s="30">
        <v>47.943</v>
      </c>
      <c r="M42" s="31">
        <f t="shared" si="0"/>
        <v>43.35565150282628</v>
      </c>
      <c r="N42" s="31">
        <f t="shared" si="1"/>
        <v>48.73704190392758</v>
      </c>
      <c r="O42" s="32">
        <f t="shared" si="2"/>
        <v>7.907306593246147</v>
      </c>
      <c r="P42" s="24"/>
    </row>
    <row r="43" spans="1:16" ht="14.25">
      <c r="A43" s="25">
        <v>2000</v>
      </c>
      <c r="B43" s="26">
        <v>20.786</v>
      </c>
      <c r="C43" s="27">
        <v>23.366</v>
      </c>
      <c r="D43" s="27">
        <v>3.791</v>
      </c>
      <c r="E43" s="27">
        <v>0</v>
      </c>
      <c r="F43" s="27" t="s">
        <v>44</v>
      </c>
      <c r="G43" s="27" t="s">
        <v>44</v>
      </c>
      <c r="H43" s="28" t="s">
        <v>44</v>
      </c>
      <c r="I43" s="29">
        <v>20.786</v>
      </c>
      <c r="J43" s="30">
        <v>23.366</v>
      </c>
      <c r="K43" s="30">
        <v>3.791</v>
      </c>
      <c r="L43" s="30">
        <v>47.943</v>
      </c>
      <c r="M43" s="31">
        <f t="shared" si="0"/>
        <v>43.35565150282628</v>
      </c>
      <c r="N43" s="31">
        <f t="shared" si="1"/>
        <v>48.73704190392758</v>
      </c>
      <c r="O43" s="32">
        <f t="shared" si="2"/>
        <v>7.907306593246147</v>
      </c>
      <c r="P43" s="24"/>
    </row>
    <row r="44" spans="1:16" ht="14.25">
      <c r="A44" s="25">
        <v>2001</v>
      </c>
      <c r="B44" s="26">
        <v>20.786</v>
      </c>
      <c r="C44" s="27">
        <v>23.366</v>
      </c>
      <c r="D44" s="27">
        <v>3.791</v>
      </c>
      <c r="E44" s="27">
        <v>0</v>
      </c>
      <c r="F44" s="27" t="s">
        <v>45</v>
      </c>
      <c r="G44" s="27" t="s">
        <v>45</v>
      </c>
      <c r="H44" s="28" t="s">
        <v>45</v>
      </c>
      <c r="I44" s="29">
        <v>20.786</v>
      </c>
      <c r="J44" s="30">
        <v>23.886</v>
      </c>
      <c r="K44" s="30">
        <v>3.791</v>
      </c>
      <c r="L44" s="30">
        <v>48.463</v>
      </c>
      <c r="M44" s="31">
        <f t="shared" si="0"/>
        <v>42.89045251016239</v>
      </c>
      <c r="N44" s="31">
        <f t="shared" si="1"/>
        <v>49.28708499267482</v>
      </c>
      <c r="O44" s="32">
        <f t="shared" si="2"/>
        <v>7.822462497162784</v>
      </c>
      <c r="P44" s="24"/>
    </row>
    <row r="45" spans="1:16" ht="14.25">
      <c r="A45" s="25">
        <v>2002</v>
      </c>
      <c r="B45" s="26">
        <v>24.943</v>
      </c>
      <c r="C45" s="27">
        <v>28.663</v>
      </c>
      <c r="D45" s="27">
        <v>4.549</v>
      </c>
      <c r="E45" s="27">
        <v>0</v>
      </c>
      <c r="F45" s="27" t="s">
        <v>44</v>
      </c>
      <c r="G45" s="27" t="s">
        <v>44</v>
      </c>
      <c r="H45" s="28" t="s">
        <v>44</v>
      </c>
      <c r="I45" s="29">
        <v>24.943</v>
      </c>
      <c r="J45" s="30">
        <v>28.663</v>
      </c>
      <c r="K45" s="30">
        <v>4.549</v>
      </c>
      <c r="L45" s="30">
        <v>58.155</v>
      </c>
      <c r="M45" s="31">
        <f t="shared" si="0"/>
        <v>42.89055111340384</v>
      </c>
      <c r="N45" s="31">
        <f t="shared" si="1"/>
        <v>49.287249591608635</v>
      </c>
      <c r="O45" s="32">
        <f t="shared" si="2"/>
        <v>7.822199294987533</v>
      </c>
      <c r="P45" s="24"/>
    </row>
    <row r="46" spans="1:16" ht="14.25">
      <c r="A46" s="25">
        <v>2003</v>
      </c>
      <c r="B46" s="26">
        <v>39.909</v>
      </c>
      <c r="C46" s="27">
        <v>45.861</v>
      </c>
      <c r="D46" s="27">
        <v>7.2783999999999995</v>
      </c>
      <c r="E46" s="27">
        <v>0</v>
      </c>
      <c r="F46" s="27" t="s">
        <v>44</v>
      </c>
      <c r="G46" s="27" t="s">
        <v>44</v>
      </c>
      <c r="H46" s="28" t="s">
        <v>44</v>
      </c>
      <c r="I46" s="29">
        <v>39.909</v>
      </c>
      <c r="J46" s="30">
        <v>45.861</v>
      </c>
      <c r="K46" s="30">
        <v>4.549</v>
      </c>
      <c r="L46" s="30">
        <v>90.319</v>
      </c>
      <c r="M46" s="31">
        <f t="shared" si="0"/>
        <v>44.18671597338323</v>
      </c>
      <c r="N46" s="31">
        <f t="shared" si="1"/>
        <v>50.77669150455607</v>
      </c>
      <c r="O46" s="32">
        <f t="shared" si="2"/>
        <v>5.036592522060697</v>
      </c>
      <c r="P46" s="24"/>
    </row>
    <row r="47" spans="1:16" ht="14.25">
      <c r="A47" s="25">
        <v>2004</v>
      </c>
      <c r="B47" s="26">
        <v>47.89056</v>
      </c>
      <c r="C47" s="27">
        <v>55.032959999999996</v>
      </c>
      <c r="D47" s="27">
        <v>8.73408</v>
      </c>
      <c r="E47" s="27">
        <v>0</v>
      </c>
      <c r="F47" s="27" t="s">
        <v>44</v>
      </c>
      <c r="G47" s="27" t="s">
        <v>44</v>
      </c>
      <c r="H47" s="28" t="s">
        <v>44</v>
      </c>
      <c r="I47" s="29">
        <v>47.8906</v>
      </c>
      <c r="J47" s="30">
        <v>55.033</v>
      </c>
      <c r="K47" s="30">
        <v>5.4588</v>
      </c>
      <c r="L47" s="30">
        <v>108.3823</v>
      </c>
      <c r="M47" s="31">
        <f t="shared" si="0"/>
        <v>44.18673528795753</v>
      </c>
      <c r="N47" s="31">
        <f t="shared" si="1"/>
        <v>50.77674122066057</v>
      </c>
      <c r="O47" s="32">
        <f t="shared" si="2"/>
        <v>5.036615757369976</v>
      </c>
      <c r="P47" s="24"/>
    </row>
    <row r="48" spans="1:16" ht="14.25">
      <c r="A48" s="25">
        <v>2005</v>
      </c>
      <c r="B48" s="26">
        <v>62.2577</v>
      </c>
      <c r="C48" s="27">
        <v>71.54289999999999</v>
      </c>
      <c r="D48" s="27">
        <v>11.354299999999999</v>
      </c>
      <c r="E48" s="27">
        <v>0</v>
      </c>
      <c r="F48" s="27" t="s">
        <v>44</v>
      </c>
      <c r="G48" s="27" t="s">
        <v>44</v>
      </c>
      <c r="H48" s="28" t="s">
        <v>44</v>
      </c>
      <c r="I48" s="29">
        <v>62.2577</v>
      </c>
      <c r="J48" s="30">
        <v>71.5428</v>
      </c>
      <c r="K48" s="30">
        <v>7.0964</v>
      </c>
      <c r="L48" s="30">
        <v>140.897</v>
      </c>
      <c r="M48" s="33">
        <f t="shared" si="0"/>
        <v>44.186675372790056</v>
      </c>
      <c r="N48" s="33">
        <f t="shared" si="1"/>
        <v>50.776666643008724</v>
      </c>
      <c r="O48" s="34">
        <f t="shared" si="2"/>
        <v>5.036587010369277</v>
      </c>
      <c r="P48" s="24"/>
    </row>
    <row r="49" spans="1:16" ht="14.25">
      <c r="A49" s="25">
        <v>2006</v>
      </c>
      <c r="B49" s="26">
        <v>99.61236480000002</v>
      </c>
      <c r="C49" s="27">
        <v>114.4685568</v>
      </c>
      <c r="D49" s="27">
        <v>18.1668864</v>
      </c>
      <c r="E49" s="27">
        <v>0</v>
      </c>
      <c r="F49" s="27" t="s">
        <v>44</v>
      </c>
      <c r="G49" s="27" t="s">
        <v>44</v>
      </c>
      <c r="H49" s="28" t="s">
        <v>44</v>
      </c>
      <c r="I49" s="29">
        <v>99.61236480000002</v>
      </c>
      <c r="J49" s="30">
        <v>114.4685568</v>
      </c>
      <c r="K49" s="30">
        <v>11.354304000000003</v>
      </c>
      <c r="L49" s="30">
        <v>225.43522560000002</v>
      </c>
      <c r="M49" s="33">
        <f>(I49/L49)*100</f>
        <v>44.186690227705036</v>
      </c>
      <c r="N49" s="33">
        <f>(J49/L49)*100</f>
        <v>50.77669494434147</v>
      </c>
      <c r="O49" s="34">
        <f>(K49/L49)*100</f>
        <v>5.036614827953489</v>
      </c>
      <c r="P49" s="24"/>
    </row>
    <row r="50" spans="1:16" ht="14.25">
      <c r="A50" s="25">
        <v>2007</v>
      </c>
      <c r="B50" s="27">
        <v>109.573</v>
      </c>
      <c r="C50" s="27">
        <v>123.91560000000001</v>
      </c>
      <c r="D50" s="27">
        <v>19.9836</v>
      </c>
      <c r="E50" s="27">
        <v>0</v>
      </c>
      <c r="F50" s="27">
        <v>0</v>
      </c>
      <c r="G50" s="27">
        <v>0</v>
      </c>
      <c r="H50" s="27">
        <v>0</v>
      </c>
      <c r="I50" s="30">
        <v>109.5736</v>
      </c>
      <c r="J50" s="30">
        <v>125.91539999999999</v>
      </c>
      <c r="K50" s="30">
        <v>12.489700000000001</v>
      </c>
      <c r="L50" s="30">
        <v>247.9787</v>
      </c>
      <c r="M50" s="33">
        <f>(I50/L50)*100</f>
        <v>44.18669829303888</v>
      </c>
      <c r="N50" s="33">
        <f>(J50/L50)*100</f>
        <v>50.776699773004694</v>
      </c>
      <c r="O50" s="34">
        <f>(K50/L50)*100</f>
        <v>5.036601933956425</v>
      </c>
      <c r="P50" s="24"/>
    </row>
    <row r="51" spans="1:16" ht="14.25">
      <c r="A51" s="25">
        <v>2008</v>
      </c>
      <c r="B51" s="27">
        <v>107.38153999999999</v>
      </c>
      <c r="C51" s="27">
        <v>120.19813200000002</v>
      </c>
      <c r="D51" s="27">
        <v>19.384092</v>
      </c>
      <c r="E51" s="27">
        <v>0</v>
      </c>
      <c r="F51" s="27">
        <v>0</v>
      </c>
      <c r="G51" s="27">
        <v>0</v>
      </c>
      <c r="H51" s="27">
        <v>0</v>
      </c>
      <c r="I51" s="30">
        <v>107.38153999999999</v>
      </c>
      <c r="J51" s="30">
        <v>120.19813200000002</v>
      </c>
      <c r="K51" s="30">
        <v>19.384092</v>
      </c>
      <c r="L51" s="30">
        <v>246.96376400000003</v>
      </c>
      <c r="M51" s="33">
        <v>43.480686502656305</v>
      </c>
      <c r="N51" s="33">
        <v>48.67035149334702</v>
      </c>
      <c r="O51" s="34">
        <v>7.848962003996666</v>
      </c>
      <c r="P51" s="24"/>
    </row>
    <row r="52" spans="1:16" ht="15" thickBot="1">
      <c r="A52" s="35">
        <v>2009</v>
      </c>
      <c r="B52" s="36">
        <v>105.52230159999999</v>
      </c>
      <c r="C52" s="36">
        <v>119.5274296</v>
      </c>
      <c r="D52" s="36">
        <v>19.1781928</v>
      </c>
      <c r="E52" s="36">
        <v>0</v>
      </c>
      <c r="F52" s="36">
        <v>0</v>
      </c>
      <c r="G52" s="36">
        <v>0</v>
      </c>
      <c r="H52" s="36">
        <v>0</v>
      </c>
      <c r="I52" s="37">
        <v>105.5225016</v>
      </c>
      <c r="J52" s="37">
        <v>120.19402960000001</v>
      </c>
      <c r="K52" s="37">
        <v>14.409365333333335</v>
      </c>
      <c r="L52" s="37">
        <v>240.12589653333336</v>
      </c>
      <c r="M52" s="38">
        <v>43.94465700010485</v>
      </c>
      <c r="N52" s="38">
        <v>50.054588586747926</v>
      </c>
      <c r="O52" s="39">
        <v>6.000754413147223</v>
      </c>
      <c r="P52" s="24"/>
    </row>
    <row r="53" s="41" customFormat="1" ht="12.75">
      <c r="A53" s="40" t="s">
        <v>46</v>
      </c>
    </row>
    <row r="54" spans="1:15" s="41" customFormat="1" ht="12.75">
      <c r="A54" s="41" t="s">
        <v>47</v>
      </c>
      <c r="J54" s="40"/>
      <c r="K54" s="40"/>
      <c r="L54" s="40"/>
      <c r="M54" s="40"/>
      <c r="N54" s="40"/>
      <c r="O54" s="40"/>
    </row>
    <row r="55" spans="1:15" s="41" customFormat="1" ht="12.75">
      <c r="A55" s="41" t="s">
        <v>48</v>
      </c>
      <c r="J55" s="40"/>
      <c r="K55" s="40"/>
      <c r="L55" s="40"/>
      <c r="M55" s="40"/>
      <c r="N55" s="40"/>
      <c r="O55" s="40"/>
    </row>
    <row r="56" spans="1:15" s="41" customFormat="1" ht="12.75">
      <c r="A56" s="41" t="s">
        <v>49</v>
      </c>
      <c r="J56" s="40"/>
      <c r="K56" s="40"/>
      <c r="L56" s="40"/>
      <c r="M56" s="40"/>
      <c r="N56" s="40"/>
      <c r="O56" s="40"/>
    </row>
    <row r="57" spans="1:15" s="41" customFormat="1" ht="12.75">
      <c r="A57" s="41" t="s">
        <v>50</v>
      </c>
      <c r="J57" s="40"/>
      <c r="K57" s="40"/>
      <c r="L57" s="40"/>
      <c r="M57" s="40"/>
      <c r="N57" s="40"/>
      <c r="O57" s="40"/>
    </row>
    <row r="58" spans="1:15" s="41" customFormat="1" ht="12.75">
      <c r="A58" s="41" t="s">
        <v>51</v>
      </c>
      <c r="J58" s="40"/>
      <c r="K58" s="40"/>
      <c r="L58" s="40"/>
      <c r="M58" s="40"/>
      <c r="N58" s="40"/>
      <c r="O58" s="40"/>
    </row>
    <row r="59" spans="1:15" s="41" customFormat="1" ht="12.75">
      <c r="A59" s="41" t="s">
        <v>52</v>
      </c>
      <c r="J59" s="40"/>
      <c r="K59" s="40"/>
      <c r="L59" s="40"/>
      <c r="M59" s="40"/>
      <c r="N59" s="40"/>
      <c r="O59" s="40"/>
    </row>
    <row r="60" spans="1:15" s="41" customFormat="1" ht="12.75">
      <c r="A60" s="41" t="s">
        <v>53</v>
      </c>
      <c r="J60" s="40"/>
      <c r="K60" s="40"/>
      <c r="L60" s="40"/>
      <c r="M60" s="40"/>
      <c r="N60" s="40"/>
      <c r="O60" s="40"/>
    </row>
    <row r="61" spans="1:15" ht="14.25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</row>
    <row r="62" spans="1:2" ht="14.25">
      <c r="A62" s="1" t="s">
        <v>4</v>
      </c>
      <c r="B62" s="5" t="s">
        <v>4</v>
      </c>
    </row>
  </sheetData>
  <sheetProtection/>
  <mergeCells count="15">
    <mergeCell ref="A2:H2"/>
    <mergeCell ref="I2:O2"/>
    <mergeCell ref="A3:H3"/>
    <mergeCell ref="I3:O3"/>
    <mergeCell ref="A4:H4"/>
    <mergeCell ref="I4:O4"/>
    <mergeCell ref="C8:D8"/>
    <mergeCell ref="G8:H8"/>
    <mergeCell ref="J8:K8"/>
    <mergeCell ref="A5:H5"/>
    <mergeCell ref="I5:O5"/>
    <mergeCell ref="B7:D7"/>
    <mergeCell ref="F7:H7"/>
    <mergeCell ref="I7:K7"/>
    <mergeCell ref="M7:O7"/>
  </mergeCells>
  <printOptions horizontalCentered="1"/>
  <pageMargins left="0" right="0" top="0" bottom="0" header="0" footer="0"/>
  <pageSetup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Nigeria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2010-07-18T21:11:29Z</dcterms:created>
  <dcterms:modified xsi:type="dcterms:W3CDTF">2010-08-27T14:29:22Z</dcterms:modified>
  <cp:category/>
  <cp:version/>
  <cp:contentType/>
  <cp:contentStatus/>
</cp:coreProperties>
</file>