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D 5.11" sheetId="1" r:id="rId1"/>
  </sheets>
  <externalReferences>
    <externalReference r:id="rId4"/>
    <externalReference r:id="rId5"/>
    <externalReference r:id="rId6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 localSheetId="0">'[2]DD &amp; SS of FOREx (2)'!$Y$1</definedName>
    <definedName name="m">'[3]DD &amp; SS of FOREx (2)'!$Y$1</definedName>
    <definedName name="_xlnm.Print_Area" localSheetId="0">'D 5.11'!$A$1:$N$57</definedName>
    <definedName name="Print_Area_MI" localSheetId="0">#REF!</definedName>
    <definedName name="Print_Area_MI">#REF!</definedName>
    <definedName name="Table_16">#REF!</definedName>
    <definedName name="Table_17">#REF!</definedName>
    <definedName name="Table_18">#REF!</definedName>
    <definedName name="Table_19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<sst xmlns="http://schemas.openxmlformats.org/spreadsheetml/2006/main" count="74" uniqueCount="46">
  <si>
    <t xml:space="preserve">                Table D.5.11</t>
  </si>
  <si>
    <t xml:space="preserve">         Components of Paid-Up Capital Analysed by Type of Holder 1/</t>
  </si>
  <si>
    <t xml:space="preserve">       (Manufacturing &amp; Processing) </t>
  </si>
  <si>
    <t>(N' Million)</t>
  </si>
  <si>
    <t xml:space="preserve">Common Stock Held by: </t>
  </si>
  <si>
    <t>Preferred Stock Held by:</t>
  </si>
  <si>
    <t>Capital Held by:</t>
  </si>
  <si>
    <t>Non-</t>
  </si>
  <si>
    <t>Nigerians</t>
  </si>
  <si>
    <t xml:space="preserve">Overseas </t>
  </si>
  <si>
    <t>Grand Total</t>
  </si>
  <si>
    <t>Foreign</t>
  </si>
  <si>
    <t>Resident as</t>
  </si>
  <si>
    <t>Parent/</t>
  </si>
  <si>
    <t>Nigerian/</t>
  </si>
  <si>
    <t>Capital as</t>
  </si>
  <si>
    <t>Percentage</t>
  </si>
  <si>
    <t>Year</t>
  </si>
  <si>
    <t xml:space="preserve"> </t>
  </si>
  <si>
    <t>Affiliate</t>
  </si>
  <si>
    <t>Residents</t>
  </si>
  <si>
    <t>of Total</t>
  </si>
  <si>
    <t>2/</t>
  </si>
  <si>
    <t>3/</t>
  </si>
  <si>
    <t>(1+4)</t>
  </si>
  <si>
    <t>(2+5)</t>
  </si>
  <si>
    <t>(3+6)</t>
  </si>
  <si>
    <t>Overseas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</si>
  <si>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</si>
  <si>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</si>
  <si>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</si>
  <si>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</si>
  <si>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</si>
  <si>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</si>
  <si>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</si>
  <si>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</si>
  <si>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</si>
  <si>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</si>
  <si>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</si>
  <si>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</si>
  <si>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-</t>
  </si>
  <si>
    <t>2009 /1</t>
  </si>
  <si>
    <t>Source: Central Bank of Nigeria</t>
  </si>
  <si>
    <t>1/Provisional</t>
  </si>
  <si>
    <t>N=(K+L)/M*100</t>
  </si>
  <si>
    <t>O=L/(K+L)*100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</si>
</sst>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11"/>
      <color indexed="18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sz val="11"/>
      <color indexed="6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1"/>
      <color indexed="63"/>
      <name val="Cambria"/>
      <family val="1"/>
    </font>
    <font>
      <sz val="10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CC33"/>
      <name val="Cambria"/>
      <family val="1"/>
    </font>
    <font>
      <b/>
      <sz val="11"/>
      <color rgb="FFFF0000"/>
      <name val="Cambria"/>
      <family val="1"/>
    </font>
    <font>
      <sz val="10"/>
      <color rgb="FF0070C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8" fontId="3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169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0" fillId="0" borderId="0" xfId="77" applyFont="1">
      <alignment/>
      <protection/>
    </xf>
    <xf numFmtId="43" fontId="20" fillId="0" borderId="0" xfId="77" applyNumberFormat="1" applyFont="1">
      <alignment/>
      <protection/>
    </xf>
    <xf numFmtId="0" fontId="21" fillId="0" borderId="0" xfId="77" applyFont="1">
      <alignment/>
      <protection/>
    </xf>
    <xf numFmtId="0" fontId="45" fillId="0" borderId="0" xfId="77" applyFont="1">
      <alignment/>
      <protection/>
    </xf>
    <xf numFmtId="0" fontId="45" fillId="0" borderId="0" xfId="77" applyFont="1" applyAlignment="1">
      <alignment horizontal="center"/>
      <protection/>
    </xf>
    <xf numFmtId="0" fontId="23" fillId="0" borderId="0" xfId="77" applyFont="1">
      <alignment/>
      <protection/>
    </xf>
    <xf numFmtId="0" fontId="24" fillId="0" borderId="0" xfId="77" applyFont="1">
      <alignment/>
      <protection/>
    </xf>
    <xf numFmtId="0" fontId="25" fillId="0" borderId="0" xfId="77" applyFont="1">
      <alignment/>
      <protection/>
    </xf>
    <xf numFmtId="0" fontId="46" fillId="33" borderId="10" xfId="77" applyFont="1" applyFill="1" applyBorder="1">
      <alignment/>
      <protection/>
    </xf>
    <xf numFmtId="0" fontId="46" fillId="33" borderId="10" xfId="77" applyFont="1" applyFill="1" applyBorder="1" applyAlignment="1">
      <alignment horizontal="center"/>
      <protection/>
    </xf>
    <xf numFmtId="0" fontId="46" fillId="33" borderId="10" xfId="77" applyFont="1" applyFill="1" applyBorder="1" applyAlignment="1">
      <alignment horizontal="right"/>
      <protection/>
    </xf>
    <xf numFmtId="0" fontId="46" fillId="0" borderId="0" xfId="77" applyFont="1">
      <alignment/>
      <protection/>
    </xf>
    <xf numFmtId="0" fontId="46" fillId="33" borderId="11" xfId="77" applyFont="1" applyFill="1" applyBorder="1">
      <alignment/>
      <protection/>
    </xf>
    <xf numFmtId="0" fontId="46" fillId="33" borderId="12" xfId="77" applyFont="1" applyFill="1" applyBorder="1" applyAlignment="1">
      <alignment horizontal="center"/>
      <protection/>
    </xf>
    <xf numFmtId="0" fontId="46" fillId="33" borderId="0" xfId="77" applyFont="1" applyFill="1" applyBorder="1" applyAlignment="1">
      <alignment horizontal="center"/>
      <protection/>
    </xf>
    <xf numFmtId="0" fontId="46" fillId="33" borderId="12" xfId="77" applyFont="1" applyFill="1" applyBorder="1" applyAlignment="1">
      <alignment horizontal="right"/>
      <protection/>
    </xf>
    <xf numFmtId="0" fontId="46" fillId="33" borderId="12" xfId="77" applyFont="1" applyFill="1" applyBorder="1" applyAlignment="1">
      <alignment/>
      <protection/>
    </xf>
    <xf numFmtId="0" fontId="46" fillId="33" borderId="0" xfId="77" applyFont="1" applyFill="1" applyBorder="1" applyAlignment="1">
      <alignment horizontal="right"/>
      <protection/>
    </xf>
    <xf numFmtId="0" fontId="46" fillId="33" borderId="13" xfId="77" applyFont="1" applyFill="1" applyBorder="1">
      <alignment/>
      <protection/>
    </xf>
    <xf numFmtId="0" fontId="46" fillId="33" borderId="0" xfId="77" applyFont="1" applyFill="1">
      <alignment/>
      <protection/>
    </xf>
    <xf numFmtId="0" fontId="46" fillId="33" borderId="13" xfId="77" applyFont="1" applyFill="1" applyBorder="1" applyAlignment="1">
      <alignment horizontal="center"/>
      <protection/>
    </xf>
    <xf numFmtId="0" fontId="46" fillId="33" borderId="14" xfId="77" applyFont="1" applyFill="1" applyBorder="1">
      <alignment/>
      <protection/>
    </xf>
    <xf numFmtId="0" fontId="46" fillId="33" borderId="15" xfId="77" applyFont="1" applyFill="1" applyBorder="1">
      <alignment/>
      <protection/>
    </xf>
    <xf numFmtId="0" fontId="46" fillId="33" borderId="15" xfId="77" applyFont="1" applyFill="1" applyBorder="1" applyAlignment="1">
      <alignment horizontal="center"/>
      <protection/>
    </xf>
    <xf numFmtId="0" fontId="46" fillId="33" borderId="15" xfId="77" applyFont="1" applyFill="1" applyBorder="1" applyAlignment="1">
      <alignment horizontal="right"/>
      <protection/>
    </xf>
    <xf numFmtId="0" fontId="20" fillId="33" borderId="11" xfId="77" applyFont="1" applyFill="1" applyBorder="1">
      <alignment/>
      <protection/>
    </xf>
    <xf numFmtId="0" fontId="25" fillId="34" borderId="16" xfId="77" applyFont="1" applyFill="1" applyBorder="1">
      <alignment/>
      <protection/>
    </xf>
    <xf numFmtId="0" fontId="25" fillId="34" borderId="17" xfId="77" applyFont="1" applyFill="1" applyBorder="1">
      <alignment/>
      <protection/>
    </xf>
    <xf numFmtId="0" fontId="25" fillId="34" borderId="18" xfId="77" applyFont="1" applyFill="1" applyBorder="1">
      <alignment/>
      <protection/>
    </xf>
    <xf numFmtId="0" fontId="20" fillId="33" borderId="13" xfId="77" applyFont="1" applyFill="1" applyBorder="1" applyAlignment="1">
      <alignment horizontal="center"/>
      <protection/>
    </xf>
    <xf numFmtId="43" fontId="27" fillId="34" borderId="19" xfId="42" applyFont="1" applyFill="1" applyBorder="1" applyAlignment="1">
      <alignment/>
    </xf>
    <xf numFmtId="43" fontId="27" fillId="34" borderId="0" xfId="42" applyFont="1" applyFill="1" applyBorder="1" applyAlignment="1">
      <alignment/>
    </xf>
    <xf numFmtId="43" fontId="27" fillId="34" borderId="20" xfId="42" applyFont="1" applyFill="1" applyBorder="1" applyAlignment="1">
      <alignment/>
    </xf>
    <xf numFmtId="43" fontId="25" fillId="34" borderId="0" xfId="42" applyFont="1" applyFill="1" applyBorder="1" applyAlignment="1">
      <alignment horizontal="right"/>
    </xf>
    <xf numFmtId="43" fontId="25" fillId="34" borderId="20" xfId="42" applyFont="1" applyFill="1" applyBorder="1" applyAlignment="1">
      <alignment horizontal="right"/>
    </xf>
    <xf numFmtId="43" fontId="25" fillId="0" borderId="0" xfId="77" applyNumberFormat="1" applyFont="1">
      <alignment/>
      <protection/>
    </xf>
    <xf numFmtId="43" fontId="25" fillId="34" borderId="0" xfId="42" applyFont="1" applyFill="1" applyBorder="1" applyAlignment="1">
      <alignment/>
    </xf>
    <xf numFmtId="43" fontId="25" fillId="34" borderId="20" xfId="42" applyFont="1" applyFill="1" applyBorder="1" applyAlignment="1">
      <alignment/>
    </xf>
    <xf numFmtId="0" fontId="20" fillId="33" borderId="14" xfId="77" applyFont="1" applyFill="1" applyBorder="1" applyAlignment="1">
      <alignment horizontal="center"/>
      <protection/>
    </xf>
    <xf numFmtId="43" fontId="27" fillId="34" borderId="15" xfId="42" applyFont="1" applyFill="1" applyBorder="1" applyAlignment="1">
      <alignment/>
    </xf>
    <xf numFmtId="43" fontId="25" fillId="34" borderId="15" xfId="42" applyFont="1" applyFill="1" applyBorder="1" applyAlignment="1">
      <alignment/>
    </xf>
    <xf numFmtId="43" fontId="25" fillId="34" borderId="21" xfId="42" applyFont="1" applyFill="1" applyBorder="1" applyAlignment="1">
      <alignment/>
    </xf>
    <xf numFmtId="0" fontId="47" fillId="0" borderId="0" xfId="77" applyFont="1" applyBorder="1">
      <alignment/>
      <protection/>
    </xf>
    <xf numFmtId="164" fontId="47" fillId="0" borderId="0" xfId="42" applyNumberFormat="1" applyFont="1" applyBorder="1" applyAlignment="1">
      <alignment/>
    </xf>
    <xf numFmtId="164" fontId="47" fillId="0" borderId="0" xfId="77" applyNumberFormat="1" applyFont="1" applyBorder="1">
      <alignment/>
      <protection/>
    </xf>
    <xf numFmtId="0" fontId="47" fillId="0" borderId="0" xfId="77" applyFont="1">
      <alignment/>
      <protection/>
    </xf>
    <xf numFmtId="0" fontId="47" fillId="35" borderId="0" xfId="77" applyFont="1" applyFill="1">
      <alignment/>
      <protection/>
    </xf>
    <xf numFmtId="0" fontId="20" fillId="0" borderId="0" xfId="77" applyFont="1" applyBorder="1">
      <alignment/>
      <protection/>
    </xf>
    <xf numFmtId="0" fontId="25" fillId="0" borderId="0" xfId="77" applyFont="1" applyBorder="1">
      <alignment/>
      <protection/>
    </xf>
    <xf numFmtId="43" fontId="25" fillId="0" borderId="0" xfId="77" applyNumberFormat="1" applyFont="1" applyBorder="1">
      <alignment/>
      <protection/>
    </xf>
    <xf numFmtId="0" fontId="46" fillId="33" borderId="12" xfId="77" applyFont="1" applyFill="1" applyBorder="1" applyAlignment="1">
      <alignment horizontal="center"/>
      <protection/>
    </xf>
    <xf numFmtId="0" fontId="45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CKUP\0FFICE%20ASSIGNMENTS\ESIO%20%20INPUT%20FOR%20ANNUAL%20REPORT\2007%20ESIO%20INPUT%20FOR%20ANNUAL%20REPORT\ESIO%20INPUT%20FOR%202007%20ANNUAL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tabSelected="1" view="pageBreakPreview" zoomScale="43" zoomScaleNormal="75" zoomScaleSheetLayoutView="43" zoomScalePageLayoutView="0" workbookViewId="0" topLeftCell="A10">
      <selection activeCell="I10" sqref="I1:I16384"/>
    </sheetView>
  </sheetViews>
  <sheetFormatPr defaultColWidth="9.140625" defaultRowHeight="15"/>
  <cols>
    <col min="1" max="1" width="14.421875" style="1" customWidth="1"/>
    <col min="2" max="2" width="25.57421875" style="8" bestFit="1" customWidth="1"/>
    <col min="3" max="3" width="23.7109375" style="8" bestFit="1" customWidth="1"/>
    <col min="4" max="4" width="22.00390625" style="8" bestFit="1" customWidth="1"/>
    <col min="5" max="5" width="1.7109375" style="8" customWidth="1"/>
    <col min="6" max="7" width="17.421875" style="8" bestFit="1" customWidth="1"/>
    <col min="8" max="8" width="18.421875" style="8" bestFit="1" customWidth="1"/>
    <col min="9" max="9" width="25.57421875" style="8" bestFit="1" customWidth="1"/>
    <col min="10" max="10" width="23.7109375" style="8" bestFit="1" customWidth="1"/>
    <col min="11" max="11" width="22.00390625" style="8" bestFit="1" customWidth="1"/>
    <col min="12" max="12" width="23.7109375" style="8" bestFit="1" customWidth="1"/>
    <col min="13" max="13" width="18.57421875" style="8" customWidth="1"/>
    <col min="14" max="14" width="19.140625" style="8" customWidth="1"/>
    <col min="15" max="16384" width="9.140625" style="8" customWidth="1"/>
  </cols>
  <sheetData>
    <row r="1" s="1" customFormat="1" ht="14.25"/>
    <row r="2" spans="8:10" s="1" customFormat="1" ht="13.5" customHeight="1">
      <c r="H2" s="2"/>
      <c r="J2" s="3"/>
    </row>
    <row r="3" spans="1:14" s="4" customFormat="1" ht="14.25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4" customFormat="1" ht="14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4" customFormat="1" ht="14.25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s="4" customFormat="1" ht="14.25">
      <c r="A6" s="5"/>
      <c r="B6" s="5"/>
      <c r="C6" s="5"/>
      <c r="D6" s="5" t="s">
        <v>3</v>
      </c>
      <c r="E6" s="5"/>
      <c r="F6" s="5"/>
      <c r="G6" s="5"/>
      <c r="H6" s="5"/>
      <c r="I6" s="5"/>
      <c r="J6" s="5"/>
      <c r="K6" s="5" t="s">
        <v>3</v>
      </c>
      <c r="L6" s="5"/>
      <c r="M6" s="5"/>
      <c r="N6" s="5"/>
    </row>
    <row r="7" spans="1:14" ht="14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2" customFormat="1" ht="15" thickBot="1">
      <c r="A8" s="9"/>
      <c r="B8" s="51" t="s">
        <v>4</v>
      </c>
      <c r="C8" s="51"/>
      <c r="D8" s="51"/>
      <c r="E8" s="10"/>
      <c r="F8" s="51" t="s">
        <v>5</v>
      </c>
      <c r="G8" s="51"/>
      <c r="H8" s="51"/>
      <c r="I8" s="51" t="s">
        <v>6</v>
      </c>
      <c r="J8" s="51"/>
      <c r="K8" s="51"/>
      <c r="L8" s="9"/>
      <c r="M8" s="9"/>
      <c r="N8" s="11" t="s">
        <v>7</v>
      </c>
    </row>
    <row r="9" spans="1:14" s="12" customFormat="1" ht="14.25">
      <c r="A9" s="13"/>
      <c r="B9" s="14" t="s">
        <v>8</v>
      </c>
      <c r="C9" s="51" t="s">
        <v>9</v>
      </c>
      <c r="D9" s="51"/>
      <c r="E9" s="15"/>
      <c r="F9" s="16" t="s">
        <v>8</v>
      </c>
      <c r="G9" s="51" t="s">
        <v>9</v>
      </c>
      <c r="H9" s="51"/>
      <c r="I9" s="14" t="s">
        <v>8</v>
      </c>
      <c r="J9" s="51" t="s">
        <v>9</v>
      </c>
      <c r="K9" s="51"/>
      <c r="L9" s="17" t="s">
        <v>10</v>
      </c>
      <c r="M9" s="18" t="s">
        <v>11</v>
      </c>
      <c r="N9" s="18" t="s">
        <v>12</v>
      </c>
    </row>
    <row r="10" spans="1:14" s="12" customFormat="1" ht="14.25">
      <c r="A10" s="19"/>
      <c r="B10" s="20"/>
      <c r="C10" s="18" t="s">
        <v>13</v>
      </c>
      <c r="D10" s="18" t="s">
        <v>7</v>
      </c>
      <c r="E10" s="18"/>
      <c r="F10" s="18"/>
      <c r="G10" s="18" t="s">
        <v>13</v>
      </c>
      <c r="H10" s="18" t="s">
        <v>7</v>
      </c>
      <c r="I10" s="20"/>
      <c r="J10" s="18" t="s">
        <v>13</v>
      </c>
      <c r="K10" s="18" t="s">
        <v>7</v>
      </c>
      <c r="L10" s="18" t="s">
        <v>14</v>
      </c>
      <c r="M10" s="18" t="s">
        <v>15</v>
      </c>
      <c r="N10" s="18" t="s">
        <v>16</v>
      </c>
    </row>
    <row r="11" spans="1:14" s="12" customFormat="1" ht="14.25">
      <c r="A11" s="21" t="s">
        <v>17</v>
      </c>
      <c r="B11" s="18" t="s">
        <v>18</v>
      </c>
      <c r="C11" s="18" t="s">
        <v>19</v>
      </c>
      <c r="D11" s="18" t="s">
        <v>20</v>
      </c>
      <c r="E11" s="18"/>
      <c r="F11" s="18"/>
      <c r="G11" s="18" t="s">
        <v>19</v>
      </c>
      <c r="H11" s="18" t="s">
        <v>20</v>
      </c>
      <c r="I11" s="18"/>
      <c r="J11" s="18" t="s">
        <v>19</v>
      </c>
      <c r="K11" s="18" t="s">
        <v>20</v>
      </c>
      <c r="L11" s="18" t="s">
        <v>11</v>
      </c>
      <c r="M11" s="18" t="s">
        <v>16</v>
      </c>
      <c r="N11" s="18" t="s">
        <v>21</v>
      </c>
    </row>
    <row r="12" spans="1:14" s="12" customFormat="1" ht="14.25">
      <c r="A12" s="19"/>
      <c r="B12" s="18"/>
      <c r="C12" s="18" t="s">
        <v>22</v>
      </c>
      <c r="D12" s="18" t="s">
        <v>23</v>
      </c>
      <c r="E12" s="18"/>
      <c r="F12" s="18"/>
      <c r="G12" s="18"/>
      <c r="H12" s="18"/>
      <c r="I12" s="18" t="s">
        <v>24</v>
      </c>
      <c r="J12" s="18" t="s">
        <v>25</v>
      </c>
      <c r="K12" s="18" t="s">
        <v>26</v>
      </c>
      <c r="L12" s="18"/>
      <c r="M12" s="18" t="s">
        <v>21</v>
      </c>
      <c r="N12" s="18" t="s">
        <v>27</v>
      </c>
    </row>
    <row r="13" spans="1:14" s="12" customFormat="1" ht="15" thickBot="1">
      <c r="A13" s="22"/>
      <c r="B13" s="23" t="s">
        <v>28</v>
      </c>
      <c r="C13" s="24" t="s">
        <v>29</v>
      </c>
      <c r="D13" s="24" t="s">
        <v>30</v>
      </c>
      <c r="E13" s="24"/>
      <c r="F13" s="24" t="s">
        <v>31</v>
      </c>
      <c r="G13" s="24" t="s">
        <v>32</v>
      </c>
      <c r="H13" s="24" t="s">
        <v>33</v>
      </c>
      <c r="I13" s="25" t="s">
        <v>34</v>
      </c>
      <c r="J13" s="25" t="s">
        <v>35</v>
      </c>
      <c r="K13" s="25" t="s">
        <v>36</v>
      </c>
      <c r="L13" s="25" t="s">
        <v>37</v>
      </c>
      <c r="M13" s="25" t="s">
        <v>38</v>
      </c>
      <c r="N13" s="25" t="s">
        <v>39</v>
      </c>
    </row>
    <row r="14" spans="1:14" ht="14.25">
      <c r="A14" s="26"/>
      <c r="B14" s="27"/>
      <c r="C14" s="28"/>
      <c r="D14" s="28"/>
      <c r="E14" s="28"/>
      <c r="F14" s="28"/>
      <c r="G14" s="28"/>
      <c r="H14" s="29"/>
      <c r="I14" s="27"/>
      <c r="J14" s="28"/>
      <c r="K14" s="28"/>
      <c r="L14" s="28"/>
      <c r="M14" s="28"/>
      <c r="N14" s="29"/>
    </row>
    <row r="15" spans="1:14" ht="19.5" customHeight="1">
      <c r="A15" s="30">
        <v>1970</v>
      </c>
      <c r="B15" s="31">
        <v>43.734</v>
      </c>
      <c r="C15" s="32">
        <v>52.026</v>
      </c>
      <c r="D15" s="32">
        <v>12.956</v>
      </c>
      <c r="E15" s="32">
        <v>0</v>
      </c>
      <c r="F15" s="32">
        <v>6.208</v>
      </c>
      <c r="G15" s="32">
        <v>1.302</v>
      </c>
      <c r="H15" s="33">
        <v>0.638</v>
      </c>
      <c r="I15" s="31">
        <v>49.942</v>
      </c>
      <c r="J15" s="32">
        <v>53.328</v>
      </c>
      <c r="K15" s="32">
        <v>13.594</v>
      </c>
      <c r="L15" s="32">
        <v>116.864</v>
      </c>
      <c r="M15" s="34">
        <v>57.26485487404162</v>
      </c>
      <c r="N15" s="35">
        <v>20.31320044230597</v>
      </c>
    </row>
    <row r="16" spans="1:16" ht="19.5" customHeight="1">
      <c r="A16" s="30">
        <v>1971</v>
      </c>
      <c r="B16" s="31">
        <v>43.334</v>
      </c>
      <c r="C16" s="32">
        <v>73.092</v>
      </c>
      <c r="D16" s="32">
        <v>16.542</v>
      </c>
      <c r="E16" s="32">
        <v>0</v>
      </c>
      <c r="F16" s="32">
        <v>4.376</v>
      </c>
      <c r="G16" s="32">
        <v>0.818</v>
      </c>
      <c r="H16" s="33">
        <v>0.862</v>
      </c>
      <c r="I16" s="31">
        <v>47.71</v>
      </c>
      <c r="J16" s="32">
        <v>73.91</v>
      </c>
      <c r="K16" s="32">
        <v>17.404</v>
      </c>
      <c r="L16" s="32">
        <v>139.024</v>
      </c>
      <c r="M16" s="34">
        <v>65.68218437104385</v>
      </c>
      <c r="N16" s="35">
        <v>19.0595089471494</v>
      </c>
      <c r="P16" s="36"/>
    </row>
    <row r="17" spans="1:14" ht="19.5" customHeight="1">
      <c r="A17" s="30">
        <v>1972</v>
      </c>
      <c r="B17" s="31">
        <v>68.498</v>
      </c>
      <c r="C17" s="32">
        <v>78.908</v>
      </c>
      <c r="D17" s="32">
        <v>17.742</v>
      </c>
      <c r="E17" s="32">
        <v>0</v>
      </c>
      <c r="F17" s="32">
        <v>5.874</v>
      </c>
      <c r="G17" s="32">
        <v>0.956</v>
      </c>
      <c r="H17" s="33">
        <v>0.888</v>
      </c>
      <c r="I17" s="31">
        <v>74.372</v>
      </c>
      <c r="J17" s="32">
        <v>79.864</v>
      </c>
      <c r="K17" s="32">
        <v>18.63</v>
      </c>
      <c r="L17" s="32">
        <v>172.866</v>
      </c>
      <c r="M17" s="34">
        <v>56.9770805132299</v>
      </c>
      <c r="N17" s="35">
        <v>18.91485775783297</v>
      </c>
    </row>
    <row r="18" spans="1:14" ht="19.5" customHeight="1">
      <c r="A18" s="30">
        <v>1973</v>
      </c>
      <c r="B18" s="31">
        <v>69.856</v>
      </c>
      <c r="C18" s="32">
        <v>81.099</v>
      </c>
      <c r="D18" s="32">
        <v>19.676</v>
      </c>
      <c r="E18" s="32">
        <v>0</v>
      </c>
      <c r="F18" s="32">
        <v>2.474</v>
      </c>
      <c r="G18" s="32">
        <v>0.463</v>
      </c>
      <c r="H18" s="33">
        <v>0.096</v>
      </c>
      <c r="I18" s="31">
        <v>72.33</v>
      </c>
      <c r="J18" s="32">
        <v>81.562</v>
      </c>
      <c r="K18" s="32">
        <v>19.772</v>
      </c>
      <c r="L18" s="32">
        <v>173.664</v>
      </c>
      <c r="M18" s="34">
        <v>58.35060807075732</v>
      </c>
      <c r="N18" s="35">
        <v>19.5117137387254</v>
      </c>
    </row>
    <row r="19" spans="1:16" ht="19.5" customHeight="1">
      <c r="A19" s="30">
        <v>1974</v>
      </c>
      <c r="B19" s="31">
        <v>84.92</v>
      </c>
      <c r="C19" s="32">
        <v>115.982</v>
      </c>
      <c r="D19" s="32">
        <v>17.268</v>
      </c>
      <c r="E19" s="32">
        <v>0</v>
      </c>
      <c r="F19" s="32">
        <v>9.46</v>
      </c>
      <c r="G19" s="32">
        <v>1.45</v>
      </c>
      <c r="H19" s="33">
        <v>1.186</v>
      </c>
      <c r="I19" s="31">
        <v>94.38</v>
      </c>
      <c r="J19" s="32">
        <v>117.432</v>
      </c>
      <c r="K19" s="32">
        <v>18.454</v>
      </c>
      <c r="L19" s="32">
        <v>230.266</v>
      </c>
      <c r="M19" s="34">
        <v>59.01262018708798</v>
      </c>
      <c r="N19" s="35">
        <v>13.58050130256244</v>
      </c>
      <c r="P19" s="36"/>
    </row>
    <row r="20" spans="1:14" ht="19.5" customHeight="1">
      <c r="A20" s="30">
        <v>1975</v>
      </c>
      <c r="B20" s="31">
        <v>103.454</v>
      </c>
      <c r="C20" s="32">
        <v>97.363</v>
      </c>
      <c r="D20" s="32">
        <v>18.805</v>
      </c>
      <c r="E20" s="32">
        <v>0</v>
      </c>
      <c r="F20" s="32">
        <v>1.911</v>
      </c>
      <c r="G20" s="32">
        <v>0.538</v>
      </c>
      <c r="H20" s="33">
        <v>0.7</v>
      </c>
      <c r="I20" s="31">
        <v>105.365</v>
      </c>
      <c r="J20" s="32">
        <v>97.901</v>
      </c>
      <c r="K20" s="32">
        <v>19.505</v>
      </c>
      <c r="L20" s="32">
        <v>222.771</v>
      </c>
      <c r="M20" s="34">
        <v>52.70255105018158</v>
      </c>
      <c r="N20" s="35">
        <v>16.613290632506</v>
      </c>
    </row>
    <row r="21" spans="1:14" ht="19.5" customHeight="1">
      <c r="A21" s="30">
        <v>1976</v>
      </c>
      <c r="B21" s="31">
        <v>113.777</v>
      </c>
      <c r="C21" s="32">
        <v>122.915</v>
      </c>
      <c r="D21" s="32">
        <v>27.269</v>
      </c>
      <c r="E21" s="32">
        <v>0</v>
      </c>
      <c r="F21" s="32">
        <v>1.911</v>
      </c>
      <c r="G21" s="32">
        <v>0.538</v>
      </c>
      <c r="H21" s="33">
        <v>0.7</v>
      </c>
      <c r="I21" s="31">
        <v>115.688</v>
      </c>
      <c r="J21" s="32">
        <v>123.453</v>
      </c>
      <c r="K21" s="32">
        <v>27.969</v>
      </c>
      <c r="L21" s="32">
        <v>267.11</v>
      </c>
      <c r="M21" s="34">
        <v>56.68900452996893</v>
      </c>
      <c r="N21" s="35">
        <v>18.4708959068035</v>
      </c>
    </row>
    <row r="22" spans="1:14" ht="19.5" customHeight="1">
      <c r="A22" s="30">
        <v>1977</v>
      </c>
      <c r="B22" s="31">
        <v>139.283</v>
      </c>
      <c r="C22" s="32">
        <v>134.331</v>
      </c>
      <c r="D22" s="32">
        <v>32.129</v>
      </c>
      <c r="E22" s="32">
        <v>0</v>
      </c>
      <c r="F22" s="32">
        <v>4.769</v>
      </c>
      <c r="G22" s="32">
        <v>2.191</v>
      </c>
      <c r="H22" s="33">
        <v>0.706</v>
      </c>
      <c r="I22" s="31">
        <v>144.052</v>
      </c>
      <c r="J22" s="32">
        <v>136.522</v>
      </c>
      <c r="K22" s="32">
        <v>32.835</v>
      </c>
      <c r="L22" s="32">
        <v>313.409</v>
      </c>
      <c r="M22" s="34">
        <v>54.03705700857346</v>
      </c>
      <c r="N22" s="35">
        <v>19.38803828598759</v>
      </c>
    </row>
    <row r="23" spans="1:14" ht="19.5" customHeight="1">
      <c r="A23" s="30">
        <v>1978</v>
      </c>
      <c r="B23" s="31">
        <v>168.565</v>
      </c>
      <c r="C23" s="32">
        <v>135.451</v>
      </c>
      <c r="D23" s="32">
        <v>35.299</v>
      </c>
      <c r="E23" s="32">
        <v>0</v>
      </c>
      <c r="F23" s="32">
        <v>6.507</v>
      </c>
      <c r="G23" s="32">
        <v>2.191</v>
      </c>
      <c r="H23" s="33">
        <v>3.035</v>
      </c>
      <c r="I23" s="31">
        <v>175.072</v>
      </c>
      <c r="J23" s="32">
        <v>137.642</v>
      </c>
      <c r="K23" s="32">
        <v>38.334</v>
      </c>
      <c r="L23" s="32">
        <v>351.048</v>
      </c>
      <c r="M23" s="34">
        <v>50.12875732093617</v>
      </c>
      <c r="N23" s="35">
        <v>21.78365231622494</v>
      </c>
    </row>
    <row r="24" spans="1:14" ht="19.5" customHeight="1">
      <c r="A24" s="30">
        <v>1979</v>
      </c>
      <c r="B24" s="31">
        <v>189.612</v>
      </c>
      <c r="C24" s="32">
        <v>149.386</v>
      </c>
      <c r="D24" s="32">
        <v>39.296</v>
      </c>
      <c r="E24" s="32">
        <v>0</v>
      </c>
      <c r="F24" s="32">
        <v>2.002</v>
      </c>
      <c r="G24" s="32">
        <v>2.32</v>
      </c>
      <c r="H24" s="33">
        <v>4.373</v>
      </c>
      <c r="I24" s="31">
        <v>191.614</v>
      </c>
      <c r="J24" s="32">
        <v>151.706</v>
      </c>
      <c r="K24" s="32">
        <v>43.669</v>
      </c>
      <c r="L24" s="32">
        <v>386.989</v>
      </c>
      <c r="M24" s="34">
        <v>50.48593112465729</v>
      </c>
      <c r="N24" s="35">
        <v>22.35137555982086</v>
      </c>
    </row>
    <row r="25" spans="1:14" ht="19.5" customHeight="1">
      <c r="A25" s="30">
        <v>1980</v>
      </c>
      <c r="B25" s="31">
        <v>384.982</v>
      </c>
      <c r="C25" s="32">
        <v>302.638</v>
      </c>
      <c r="D25" s="32">
        <v>74.93</v>
      </c>
      <c r="E25" s="32">
        <v>0</v>
      </c>
      <c r="F25" s="32">
        <v>31.398</v>
      </c>
      <c r="G25" s="32">
        <v>0.923</v>
      </c>
      <c r="H25" s="33">
        <v>0.012</v>
      </c>
      <c r="I25" s="31">
        <v>416.38</v>
      </c>
      <c r="J25" s="32">
        <v>303.561</v>
      </c>
      <c r="K25" s="32">
        <v>74.942</v>
      </c>
      <c r="L25" s="32">
        <v>794.883</v>
      </c>
      <c r="M25" s="34">
        <v>47.61744810242514</v>
      </c>
      <c r="N25" s="35">
        <v>19.7995788672745</v>
      </c>
    </row>
    <row r="26" spans="1:14" ht="19.5" customHeight="1">
      <c r="A26" s="30">
        <v>1981</v>
      </c>
      <c r="B26" s="31">
        <v>397.793</v>
      </c>
      <c r="C26" s="32">
        <v>329.387</v>
      </c>
      <c r="D26" s="32">
        <v>79.754</v>
      </c>
      <c r="E26" s="32">
        <v>0</v>
      </c>
      <c r="F26" s="32">
        <v>22.387</v>
      </c>
      <c r="G26" s="32">
        <v>1.181</v>
      </c>
      <c r="H26" s="33">
        <v>0.358</v>
      </c>
      <c r="I26" s="31">
        <v>420.18</v>
      </c>
      <c r="J26" s="32">
        <v>330.568</v>
      </c>
      <c r="K26" s="32">
        <v>80.112</v>
      </c>
      <c r="L26" s="32">
        <v>830.86</v>
      </c>
      <c r="M26" s="34">
        <v>49.4283032039092</v>
      </c>
      <c r="N26" s="35">
        <v>19.50715885847862</v>
      </c>
    </row>
    <row r="27" spans="1:14" ht="19.5" customHeight="1">
      <c r="A27" s="30">
        <v>1982</v>
      </c>
      <c r="B27" s="31">
        <v>401.672</v>
      </c>
      <c r="C27" s="32">
        <v>346.146</v>
      </c>
      <c r="D27" s="32">
        <v>86.834</v>
      </c>
      <c r="E27" s="32">
        <v>0</v>
      </c>
      <c r="F27" s="32">
        <v>20.157</v>
      </c>
      <c r="G27" s="32">
        <v>1.251</v>
      </c>
      <c r="H27" s="33">
        <v>0.358</v>
      </c>
      <c r="I27" s="31">
        <v>421.829</v>
      </c>
      <c r="J27" s="32">
        <v>347.397</v>
      </c>
      <c r="K27" s="32">
        <v>87.192</v>
      </c>
      <c r="L27" s="32">
        <v>856.418</v>
      </c>
      <c r="M27" s="34">
        <v>50.74496332398432</v>
      </c>
      <c r="N27" s="35">
        <v>20.06309409580086</v>
      </c>
    </row>
    <row r="28" spans="1:14" ht="19.5" customHeight="1">
      <c r="A28" s="30">
        <v>1983</v>
      </c>
      <c r="B28" s="31">
        <v>481.785</v>
      </c>
      <c r="C28" s="32">
        <v>381.171</v>
      </c>
      <c r="D28" s="32">
        <v>90.324</v>
      </c>
      <c r="E28" s="32">
        <v>0</v>
      </c>
      <c r="F28" s="32">
        <v>27.61</v>
      </c>
      <c r="G28" s="32">
        <v>1.732</v>
      </c>
      <c r="H28" s="33">
        <v>0.358</v>
      </c>
      <c r="I28" s="31">
        <v>509.395</v>
      </c>
      <c r="J28" s="32">
        <v>382.903</v>
      </c>
      <c r="K28" s="32">
        <v>90.682</v>
      </c>
      <c r="L28" s="32">
        <v>982.98</v>
      </c>
      <c r="M28" s="34">
        <v>48.17849803658264</v>
      </c>
      <c r="N28" s="35">
        <v>19.14798821753223</v>
      </c>
    </row>
    <row r="29" spans="1:14" ht="19.5" customHeight="1">
      <c r="A29" s="30">
        <v>1984</v>
      </c>
      <c r="B29" s="31">
        <v>493.359</v>
      </c>
      <c r="C29" s="32">
        <v>390.779</v>
      </c>
      <c r="D29" s="32">
        <v>90.386</v>
      </c>
      <c r="E29" s="32">
        <v>0</v>
      </c>
      <c r="F29" s="32">
        <v>27.61</v>
      </c>
      <c r="G29" s="32">
        <v>1.732</v>
      </c>
      <c r="H29" s="33">
        <v>0.358</v>
      </c>
      <c r="I29" s="31">
        <v>520.969</v>
      </c>
      <c r="J29" s="32">
        <v>392.511</v>
      </c>
      <c r="K29" s="32">
        <v>90.744</v>
      </c>
      <c r="L29" s="32">
        <v>1004.224</v>
      </c>
      <c r="M29" s="34">
        <v>48.12223169332739</v>
      </c>
      <c r="N29" s="35">
        <v>18.77766396622901</v>
      </c>
    </row>
    <row r="30" spans="1:14" ht="19.5" customHeight="1">
      <c r="A30" s="30">
        <v>1985</v>
      </c>
      <c r="B30" s="31">
        <v>563.077</v>
      </c>
      <c r="C30" s="32">
        <v>414.97</v>
      </c>
      <c r="D30" s="32">
        <v>94.747</v>
      </c>
      <c r="E30" s="32">
        <v>0</v>
      </c>
      <c r="F30" s="32">
        <v>19.411</v>
      </c>
      <c r="G30" s="32">
        <v>1.732</v>
      </c>
      <c r="H30" s="33">
        <v>0.358</v>
      </c>
      <c r="I30" s="31">
        <v>582.488</v>
      </c>
      <c r="J30" s="32">
        <v>416.702</v>
      </c>
      <c r="K30" s="32">
        <v>95.105</v>
      </c>
      <c r="L30" s="32">
        <v>1094.295</v>
      </c>
      <c r="M30" s="34">
        <v>46.77047779620669</v>
      </c>
      <c r="N30" s="35">
        <v>18.5821999308333</v>
      </c>
    </row>
    <row r="31" spans="1:14" ht="19.5" customHeight="1">
      <c r="A31" s="30">
        <v>1986</v>
      </c>
      <c r="B31" s="31">
        <v>638.976</v>
      </c>
      <c r="C31" s="32">
        <v>466.456</v>
      </c>
      <c r="D31" s="32">
        <v>99.587</v>
      </c>
      <c r="E31" s="32">
        <v>0</v>
      </c>
      <c r="F31" s="32">
        <v>19.411</v>
      </c>
      <c r="G31" s="32">
        <v>1.732</v>
      </c>
      <c r="H31" s="33">
        <v>0.358</v>
      </c>
      <c r="I31" s="31">
        <v>658.387</v>
      </c>
      <c r="J31" s="32">
        <v>468.188</v>
      </c>
      <c r="K31" s="32">
        <v>99.945</v>
      </c>
      <c r="L31" s="32">
        <v>1226.52</v>
      </c>
      <c r="M31" s="34">
        <v>46.32072856537194</v>
      </c>
      <c r="N31" s="35">
        <v>17.59183149016163</v>
      </c>
    </row>
    <row r="32" spans="1:14" ht="19.5" customHeight="1">
      <c r="A32" s="30">
        <v>1987</v>
      </c>
      <c r="B32" s="31">
        <v>676.335</v>
      </c>
      <c r="C32" s="32">
        <v>501.095</v>
      </c>
      <c r="D32" s="32">
        <v>115.587</v>
      </c>
      <c r="E32" s="32">
        <v>0</v>
      </c>
      <c r="F32" s="32">
        <v>19.411</v>
      </c>
      <c r="G32" s="32">
        <v>1.732</v>
      </c>
      <c r="H32" s="33">
        <v>0.358</v>
      </c>
      <c r="I32" s="31">
        <v>695.746</v>
      </c>
      <c r="J32" s="32">
        <v>502.827</v>
      </c>
      <c r="K32" s="32">
        <v>115.945</v>
      </c>
      <c r="L32" s="32">
        <v>1314.518</v>
      </c>
      <c r="M32" s="34">
        <v>47.072158768461136</v>
      </c>
      <c r="N32" s="35">
        <v>18.73791962144376</v>
      </c>
    </row>
    <row r="33" spans="1:14" ht="19.5" customHeight="1">
      <c r="A33" s="30">
        <v>1988</v>
      </c>
      <c r="B33" s="31">
        <v>776.035</v>
      </c>
      <c r="C33" s="32">
        <v>684.112</v>
      </c>
      <c r="D33" s="32">
        <v>127.109</v>
      </c>
      <c r="E33" s="32">
        <v>0</v>
      </c>
      <c r="F33" s="32">
        <v>22.564</v>
      </c>
      <c r="G33" s="32">
        <v>3.317</v>
      </c>
      <c r="H33" s="33">
        <v>1.088</v>
      </c>
      <c r="I33" s="31">
        <v>798.599</v>
      </c>
      <c r="J33" s="32">
        <v>687.429</v>
      </c>
      <c r="K33" s="32">
        <v>128.197</v>
      </c>
      <c r="L33" s="32">
        <v>1614.225</v>
      </c>
      <c r="M33" s="34">
        <v>50.52740479177314</v>
      </c>
      <c r="N33" s="35">
        <v>15.71762057609738</v>
      </c>
    </row>
    <row r="34" spans="1:14" ht="19.5" customHeight="1">
      <c r="A34" s="30">
        <v>1989</v>
      </c>
      <c r="B34" s="31">
        <v>1166.289</v>
      </c>
      <c r="C34" s="32">
        <v>974.321</v>
      </c>
      <c r="D34" s="32">
        <v>130.285</v>
      </c>
      <c r="E34" s="32">
        <v>0</v>
      </c>
      <c r="F34" s="32">
        <v>21.727</v>
      </c>
      <c r="G34" s="32">
        <v>3.317</v>
      </c>
      <c r="H34" s="33">
        <v>1.413</v>
      </c>
      <c r="I34" s="31">
        <v>1188.016</v>
      </c>
      <c r="J34" s="32">
        <v>977.638</v>
      </c>
      <c r="K34" s="32">
        <v>131.698</v>
      </c>
      <c r="L34" s="32">
        <v>2297.352</v>
      </c>
      <c r="M34" s="34">
        <v>48.28759371659197</v>
      </c>
      <c r="N34" s="35">
        <v>11.87178636589816</v>
      </c>
    </row>
    <row r="35" spans="1:14" ht="19.5" customHeight="1">
      <c r="A35" s="30">
        <v>1990</v>
      </c>
      <c r="B35" s="31">
        <v>1544.978</v>
      </c>
      <c r="C35" s="32">
        <v>1155.647</v>
      </c>
      <c r="D35" s="32">
        <v>184.86</v>
      </c>
      <c r="E35" s="32">
        <v>0</v>
      </c>
      <c r="F35" s="32">
        <v>21.727</v>
      </c>
      <c r="G35" s="32">
        <v>8.331</v>
      </c>
      <c r="H35" s="33">
        <v>68.582</v>
      </c>
      <c r="I35" s="31">
        <v>1566.705</v>
      </c>
      <c r="J35" s="32">
        <v>1163.978</v>
      </c>
      <c r="K35" s="32">
        <v>253.442</v>
      </c>
      <c r="L35" s="32">
        <v>2984.125</v>
      </c>
      <c r="M35" s="34">
        <v>47.5</v>
      </c>
      <c r="N35" s="35">
        <v>17.9</v>
      </c>
    </row>
    <row r="36" spans="1:14" ht="19.5" customHeight="1">
      <c r="A36" s="30">
        <v>1991</v>
      </c>
      <c r="B36" s="31">
        <v>1965.597</v>
      </c>
      <c r="C36" s="32">
        <v>1236.663</v>
      </c>
      <c r="D36" s="32">
        <v>195.948</v>
      </c>
      <c r="E36" s="32">
        <v>0</v>
      </c>
      <c r="F36" s="32" t="s">
        <v>40</v>
      </c>
      <c r="G36" s="32">
        <v>8.331</v>
      </c>
      <c r="H36" s="33">
        <v>68.902</v>
      </c>
      <c r="I36" s="31">
        <v>1987.324</v>
      </c>
      <c r="J36" s="32">
        <v>1244.994</v>
      </c>
      <c r="K36" s="32">
        <v>264.85</v>
      </c>
      <c r="L36" s="32">
        <v>3497.168</v>
      </c>
      <c r="M36" s="34">
        <v>43.2</v>
      </c>
      <c r="N36" s="35">
        <v>17.5</v>
      </c>
    </row>
    <row r="37" spans="1:14" ht="19.5" customHeight="1">
      <c r="A37" s="30">
        <v>1992</v>
      </c>
      <c r="B37" s="31">
        <v>2121.648</v>
      </c>
      <c r="C37" s="32">
        <v>1471.602</v>
      </c>
      <c r="D37" s="32">
        <v>212.842</v>
      </c>
      <c r="E37" s="32">
        <v>0</v>
      </c>
      <c r="F37" s="32" t="s">
        <v>40</v>
      </c>
      <c r="G37" s="32" t="s">
        <v>40</v>
      </c>
      <c r="H37" s="33" t="s">
        <v>40</v>
      </c>
      <c r="I37" s="31">
        <v>2121.648</v>
      </c>
      <c r="J37" s="32">
        <v>1471.602</v>
      </c>
      <c r="K37" s="32">
        <v>212.842</v>
      </c>
      <c r="L37" s="32">
        <v>3806.092</v>
      </c>
      <c r="M37" s="34">
        <v>44</v>
      </c>
      <c r="N37" s="35">
        <v>13</v>
      </c>
    </row>
    <row r="38" spans="1:14" ht="19.5" customHeight="1">
      <c r="A38" s="30">
        <v>1993</v>
      </c>
      <c r="B38" s="31">
        <v>3012.511</v>
      </c>
      <c r="C38" s="32">
        <v>2126.915</v>
      </c>
      <c r="D38" s="32">
        <v>379.96</v>
      </c>
      <c r="E38" s="32">
        <v>0</v>
      </c>
      <c r="F38" s="32" t="s">
        <v>40</v>
      </c>
      <c r="G38" s="32" t="s">
        <v>40</v>
      </c>
      <c r="H38" s="33">
        <v>-6.027</v>
      </c>
      <c r="I38" s="31">
        <v>3012.511</v>
      </c>
      <c r="J38" s="32">
        <v>2126.915</v>
      </c>
      <c r="K38" s="32">
        <v>373.933</v>
      </c>
      <c r="L38" s="32">
        <v>5513.359</v>
      </c>
      <c r="M38" s="34">
        <v>45</v>
      </c>
      <c r="N38" s="35">
        <v>15</v>
      </c>
    </row>
    <row r="39" spans="1:14" ht="19.5" customHeight="1">
      <c r="A39" s="30">
        <v>1994</v>
      </c>
      <c r="B39" s="31">
        <v>3985.01</v>
      </c>
      <c r="C39" s="32">
        <v>2372.453</v>
      </c>
      <c r="D39" s="32">
        <v>404.31</v>
      </c>
      <c r="E39" s="32">
        <v>0</v>
      </c>
      <c r="F39" s="32" t="s">
        <v>40</v>
      </c>
      <c r="G39" s="32" t="s">
        <v>40</v>
      </c>
      <c r="H39" s="33">
        <v>-6.027</v>
      </c>
      <c r="I39" s="31">
        <v>3985.01</v>
      </c>
      <c r="J39" s="32">
        <v>2372.453</v>
      </c>
      <c r="K39" s="32">
        <v>418.283</v>
      </c>
      <c r="L39" s="32">
        <v>6775.746</v>
      </c>
      <c r="M39" s="34">
        <v>41</v>
      </c>
      <c r="N39" s="35">
        <v>15</v>
      </c>
    </row>
    <row r="40" spans="1:14" ht="19.5" customHeight="1">
      <c r="A40" s="30">
        <v>1995</v>
      </c>
      <c r="B40" s="31">
        <v>25366.894</v>
      </c>
      <c r="C40" s="32">
        <v>2752.813</v>
      </c>
      <c r="D40" s="32">
        <v>502.104</v>
      </c>
      <c r="E40" s="32">
        <v>0</v>
      </c>
      <c r="F40" s="32" t="s">
        <v>40</v>
      </c>
      <c r="G40" s="32" t="s">
        <v>40</v>
      </c>
      <c r="H40" s="33">
        <v>-6.027</v>
      </c>
      <c r="I40" s="31">
        <v>25366.894</v>
      </c>
      <c r="J40" s="32">
        <v>2752.813</v>
      </c>
      <c r="K40" s="32">
        <v>496.077</v>
      </c>
      <c r="L40" s="32">
        <v>28615.784</v>
      </c>
      <c r="M40" s="34">
        <v>11</v>
      </c>
      <c r="N40" s="35">
        <v>15</v>
      </c>
    </row>
    <row r="41" spans="1:14" ht="19.5" customHeight="1">
      <c r="A41" s="30">
        <v>1996</v>
      </c>
      <c r="B41" s="31">
        <v>39076.006</v>
      </c>
      <c r="C41" s="32">
        <v>3112.196</v>
      </c>
      <c r="D41" s="32">
        <v>724.365</v>
      </c>
      <c r="E41" s="32">
        <v>0</v>
      </c>
      <c r="F41" s="32" t="s">
        <v>40</v>
      </c>
      <c r="G41" s="32">
        <v>16.874</v>
      </c>
      <c r="H41" s="33">
        <v>-6.027</v>
      </c>
      <c r="I41" s="31">
        <v>39076.006</v>
      </c>
      <c r="J41" s="32">
        <v>3129.07</v>
      </c>
      <c r="K41" s="32">
        <v>718.338</v>
      </c>
      <c r="L41" s="32">
        <v>42923.414</v>
      </c>
      <c r="M41" s="34">
        <v>9</v>
      </c>
      <c r="N41" s="35">
        <v>19</v>
      </c>
    </row>
    <row r="42" spans="1:14" ht="19.5" customHeight="1">
      <c r="A42" s="30">
        <v>1997</v>
      </c>
      <c r="B42" s="31">
        <v>39625.438</v>
      </c>
      <c r="C42" s="32">
        <v>3492.528</v>
      </c>
      <c r="D42" s="32">
        <v>874.294</v>
      </c>
      <c r="E42" s="32">
        <v>0</v>
      </c>
      <c r="F42" s="32" t="s">
        <v>40</v>
      </c>
      <c r="G42" s="32">
        <v>16.874</v>
      </c>
      <c r="H42" s="33">
        <v>-6.027</v>
      </c>
      <c r="I42" s="31">
        <v>39625.438</v>
      </c>
      <c r="J42" s="32">
        <v>3509.402</v>
      </c>
      <c r="K42" s="32">
        <v>868.267</v>
      </c>
      <c r="L42" s="32">
        <v>44003.107</v>
      </c>
      <c r="M42" s="34">
        <v>10</v>
      </c>
      <c r="N42" s="35">
        <v>20</v>
      </c>
    </row>
    <row r="43" spans="1:14" ht="19.5" customHeight="1">
      <c r="A43" s="30">
        <v>1998</v>
      </c>
      <c r="B43" s="31">
        <v>39734.923</v>
      </c>
      <c r="C43" s="32">
        <v>3563.228</v>
      </c>
      <c r="D43" s="32">
        <v>877.688</v>
      </c>
      <c r="E43" s="32">
        <v>0</v>
      </c>
      <c r="F43" s="32">
        <v>3.1</v>
      </c>
      <c r="G43" s="32">
        <v>16.874</v>
      </c>
      <c r="H43" s="33">
        <v>-6.027</v>
      </c>
      <c r="I43" s="31">
        <v>39738.023</v>
      </c>
      <c r="J43" s="32">
        <v>3580.102</v>
      </c>
      <c r="K43" s="32">
        <v>871.661</v>
      </c>
      <c r="L43" s="32">
        <v>44189.786</v>
      </c>
      <c r="M43" s="37">
        <f aca="true" t="shared" si="0" ref="M43:M52">(J43+K43)/L43*100</f>
        <v>10.074189994945892</v>
      </c>
      <c r="N43" s="38">
        <f aca="true" t="shared" si="1" ref="N43:N52">K43/(J43+K43)*100</f>
        <v>19.580130388792035</v>
      </c>
    </row>
    <row r="44" spans="1:14" ht="19.5" customHeight="1">
      <c r="A44" s="30">
        <v>1999</v>
      </c>
      <c r="B44" s="31">
        <v>39844.408</v>
      </c>
      <c r="C44" s="32">
        <v>3633.928</v>
      </c>
      <c r="D44" s="32">
        <v>881.082</v>
      </c>
      <c r="E44" s="32">
        <v>0</v>
      </c>
      <c r="F44" s="32">
        <v>3.1</v>
      </c>
      <c r="G44" s="32">
        <v>16.874</v>
      </c>
      <c r="H44" s="33">
        <v>-6.027</v>
      </c>
      <c r="I44" s="31">
        <v>39847.508</v>
      </c>
      <c r="J44" s="32">
        <v>3650.802</v>
      </c>
      <c r="K44" s="32">
        <v>875.055</v>
      </c>
      <c r="L44" s="32">
        <v>44373.365</v>
      </c>
      <c r="M44" s="37">
        <f t="shared" si="0"/>
        <v>10.199490167130666</v>
      </c>
      <c r="N44" s="38">
        <f t="shared" si="1"/>
        <v>19.334570226147225</v>
      </c>
    </row>
    <row r="45" spans="1:14" ht="19.5" customHeight="1">
      <c r="A45" s="30">
        <v>2000</v>
      </c>
      <c r="B45" s="31">
        <v>39844.408</v>
      </c>
      <c r="C45" s="32">
        <v>3641.171</v>
      </c>
      <c r="D45" s="32">
        <v>881.082</v>
      </c>
      <c r="E45" s="32">
        <v>0</v>
      </c>
      <c r="F45" s="32">
        <v>3.1</v>
      </c>
      <c r="G45" s="32">
        <v>16.874</v>
      </c>
      <c r="H45" s="33">
        <v>-6.027</v>
      </c>
      <c r="I45" s="31">
        <v>39847.508</v>
      </c>
      <c r="J45" s="32">
        <v>3658.045</v>
      </c>
      <c r="K45" s="32">
        <v>875.055</v>
      </c>
      <c r="L45" s="32">
        <v>44380.608</v>
      </c>
      <c r="M45" s="37">
        <f t="shared" si="0"/>
        <v>10.214145781869416</v>
      </c>
      <c r="N45" s="38">
        <f t="shared" si="1"/>
        <v>19.303677395160044</v>
      </c>
    </row>
    <row r="46" spans="1:14" ht="19.5" customHeight="1">
      <c r="A46" s="30">
        <v>2001</v>
      </c>
      <c r="B46" s="31">
        <v>39845.908</v>
      </c>
      <c r="C46" s="32">
        <v>3642.271</v>
      </c>
      <c r="D46" s="32">
        <v>882.182</v>
      </c>
      <c r="E46" s="32">
        <v>0</v>
      </c>
      <c r="F46" s="32">
        <v>3.1</v>
      </c>
      <c r="G46" s="32">
        <v>16.874</v>
      </c>
      <c r="H46" s="33">
        <v>-6.027</v>
      </c>
      <c r="I46" s="31">
        <v>39849.008</v>
      </c>
      <c r="J46" s="32">
        <v>3659.145</v>
      </c>
      <c r="K46" s="32">
        <v>876.155</v>
      </c>
      <c r="L46" s="32">
        <v>44384.308</v>
      </c>
      <c r="M46" s="37">
        <f t="shared" si="0"/>
        <v>10.218251008892604</v>
      </c>
      <c r="N46" s="38">
        <f t="shared" si="1"/>
        <v>19.31856768019756</v>
      </c>
    </row>
    <row r="47" spans="1:14" ht="19.5" customHeight="1">
      <c r="A47" s="30">
        <v>2002</v>
      </c>
      <c r="B47" s="31">
        <v>47815.09</v>
      </c>
      <c r="C47" s="32">
        <v>4370.725</v>
      </c>
      <c r="D47" s="32">
        <v>1058.618</v>
      </c>
      <c r="E47" s="32">
        <v>0</v>
      </c>
      <c r="F47" s="32">
        <v>3.72</v>
      </c>
      <c r="G47" s="32">
        <v>20.249</v>
      </c>
      <c r="H47" s="33">
        <v>-7.232</v>
      </c>
      <c r="I47" s="31">
        <v>47818.81</v>
      </c>
      <c r="J47" s="32">
        <v>4390.974</v>
      </c>
      <c r="K47" s="32">
        <v>1051.386</v>
      </c>
      <c r="L47" s="32">
        <v>53261.17</v>
      </c>
      <c r="M47" s="37">
        <f t="shared" si="0"/>
        <v>10.218250932151886</v>
      </c>
      <c r="N47" s="38">
        <f t="shared" si="1"/>
        <v>19.31856768019756</v>
      </c>
    </row>
    <row r="48" spans="1:14" ht="19.5" customHeight="1">
      <c r="A48" s="30">
        <v>2003</v>
      </c>
      <c r="B48" s="31">
        <v>76504.144</v>
      </c>
      <c r="C48" s="32">
        <v>6993.16</v>
      </c>
      <c r="D48" s="32">
        <v>1693.789</v>
      </c>
      <c r="E48" s="32">
        <v>0</v>
      </c>
      <c r="F48" s="32">
        <v>5.952</v>
      </c>
      <c r="G48" s="32">
        <v>32.398</v>
      </c>
      <c r="H48" s="33">
        <v>-11.571200000000001</v>
      </c>
      <c r="I48" s="31">
        <v>76510.096</v>
      </c>
      <c r="J48" s="32">
        <v>7025.558400000001</v>
      </c>
      <c r="K48" s="32">
        <v>1682.218</v>
      </c>
      <c r="L48" s="32">
        <v>85217.872</v>
      </c>
      <c r="M48" s="37">
        <f t="shared" si="0"/>
        <v>10.218251401536993</v>
      </c>
      <c r="N48" s="38">
        <f t="shared" si="1"/>
        <v>19.318571386375975</v>
      </c>
    </row>
    <row r="49" spans="1:14" ht="19.5" customHeight="1">
      <c r="A49" s="30">
        <v>2004</v>
      </c>
      <c r="B49" s="31">
        <v>91804.9728</v>
      </c>
      <c r="C49" s="32">
        <v>8391.792</v>
      </c>
      <c r="D49" s="32">
        <v>2032.5466000000001</v>
      </c>
      <c r="E49" s="32">
        <v>0</v>
      </c>
      <c r="F49" s="32">
        <v>7.142399999999999</v>
      </c>
      <c r="G49" s="32">
        <v>38.878099999999996</v>
      </c>
      <c r="H49" s="33">
        <v>-13.885399999999999</v>
      </c>
      <c r="I49" s="31">
        <v>91812.1152</v>
      </c>
      <c r="J49" s="32">
        <v>8430.6701</v>
      </c>
      <c r="K49" s="32">
        <v>2018.6611</v>
      </c>
      <c r="L49" s="32">
        <v>102261.4464</v>
      </c>
      <c r="M49" s="37">
        <f t="shared" si="0"/>
        <v>10.218250932151882</v>
      </c>
      <c r="N49" s="38">
        <f t="shared" si="1"/>
        <v>19.318567488797754</v>
      </c>
    </row>
    <row r="50" spans="1:14" ht="19.5" customHeight="1">
      <c r="A50" s="30">
        <v>2005</v>
      </c>
      <c r="B50" s="31">
        <v>119346.46459999999</v>
      </c>
      <c r="C50" s="32">
        <v>10909.3296</v>
      </c>
      <c r="D50" s="32">
        <v>2642.3105</v>
      </c>
      <c r="E50" s="32">
        <v>0</v>
      </c>
      <c r="F50" s="32">
        <v>9.285120000000001</v>
      </c>
      <c r="G50" s="32">
        <v>50.541504</v>
      </c>
      <c r="H50" s="33">
        <v>-18.051072</v>
      </c>
      <c r="I50" s="31">
        <v>119355.74979999999</v>
      </c>
      <c r="J50" s="32">
        <v>10959.871</v>
      </c>
      <c r="K50" s="32">
        <v>2642.2595</v>
      </c>
      <c r="L50" s="32">
        <v>132939.8803</v>
      </c>
      <c r="M50" s="37">
        <f t="shared" si="0"/>
        <v>10.231790843578787</v>
      </c>
      <c r="N50" s="38">
        <f t="shared" si="1"/>
        <v>19.425335611946966</v>
      </c>
    </row>
    <row r="51" spans="1:14" ht="19.5" customHeight="1">
      <c r="A51" s="30">
        <v>2006</v>
      </c>
      <c r="B51" s="31">
        <v>190954.34342400002</v>
      </c>
      <c r="C51" s="32">
        <v>17454.927359999998</v>
      </c>
      <c r="D51" s="32">
        <v>4227.6968448</v>
      </c>
      <c r="E51" s="32">
        <v>0</v>
      </c>
      <c r="F51" s="32">
        <v>14.856191999999998</v>
      </c>
      <c r="G51" s="32">
        <v>80.8664064</v>
      </c>
      <c r="H51" s="33">
        <v>-28.881715200000002</v>
      </c>
      <c r="I51" s="31">
        <v>190969.19961600003</v>
      </c>
      <c r="J51" s="32">
        <v>17535.793766400002</v>
      </c>
      <c r="K51" s="32">
        <v>4198.815129600001</v>
      </c>
      <c r="L51" s="32">
        <v>196367.3002</v>
      </c>
      <c r="M51" s="37">
        <f t="shared" si="0"/>
        <v>11.06834430878426</v>
      </c>
      <c r="N51" s="38">
        <f t="shared" si="1"/>
        <v>19.318567680197564</v>
      </c>
    </row>
    <row r="52" spans="1:14" ht="19.5" customHeight="1">
      <c r="A52" s="30">
        <v>2007</v>
      </c>
      <c r="B52" s="32">
        <v>201667.32309999998</v>
      </c>
      <c r="C52" s="32">
        <v>24657.8897</v>
      </c>
      <c r="D52" s="32">
        <v>5988.9032</v>
      </c>
      <c r="E52" s="32">
        <v>0</v>
      </c>
      <c r="F52" s="32">
        <v>19.5433</v>
      </c>
      <c r="G52" s="32">
        <v>103.42139999999999</v>
      </c>
      <c r="H52" s="32">
        <v>-32.6571</v>
      </c>
      <c r="I52" s="32">
        <v>208933.11419999998</v>
      </c>
      <c r="J52" s="32">
        <v>25921.6642</v>
      </c>
      <c r="K52" s="32">
        <v>6008.3757000000005</v>
      </c>
      <c r="L52" s="32">
        <v>209535.8979</v>
      </c>
      <c r="M52" s="37">
        <f t="shared" si="0"/>
        <v>15.238458049435739</v>
      </c>
      <c r="N52" s="38">
        <f t="shared" si="1"/>
        <v>18.8173134728842</v>
      </c>
    </row>
    <row r="53" spans="1:14" ht="19.5" customHeight="1">
      <c r="A53" s="30">
        <v>2008</v>
      </c>
      <c r="B53" s="32">
        <v>163350.531711</v>
      </c>
      <c r="C53" s="32">
        <v>18739.996172</v>
      </c>
      <c r="D53" s="32">
        <v>4851.011592</v>
      </c>
      <c r="E53" s="32">
        <v>0</v>
      </c>
      <c r="F53" s="32">
        <v>14.071175999999998</v>
      </c>
      <c r="G53" s="32">
        <v>81.702906</v>
      </c>
      <c r="H53" s="32">
        <v>-26.125680000000003</v>
      </c>
      <c r="I53" s="32">
        <v>163364.602887</v>
      </c>
      <c r="J53" s="32">
        <v>18821.699077999998</v>
      </c>
      <c r="K53" s="32">
        <v>4824.885912</v>
      </c>
      <c r="L53" s="32">
        <v>187011.187877</v>
      </c>
      <c r="M53" s="37">
        <v>12.644476118483725</v>
      </c>
      <c r="N53" s="38">
        <v>20.404155247112495</v>
      </c>
    </row>
    <row r="54" spans="1:14" ht="19.5" customHeight="1" thickBot="1">
      <c r="A54" s="39" t="s">
        <v>41</v>
      </c>
      <c r="B54" s="40">
        <v>185324.06607833333</v>
      </c>
      <c r="C54" s="40">
        <v>20284.271077333335</v>
      </c>
      <c r="D54" s="40">
        <v>5022.537212266667</v>
      </c>
      <c r="E54" s="40">
        <v>0</v>
      </c>
      <c r="F54" s="40">
        <v>16.15688933333333</v>
      </c>
      <c r="G54" s="40">
        <v>88.6635708</v>
      </c>
      <c r="H54" s="40">
        <v>-29.2214984</v>
      </c>
      <c r="I54" s="40">
        <v>187755.638901</v>
      </c>
      <c r="J54" s="40">
        <v>20759.7190148</v>
      </c>
      <c r="K54" s="40">
        <v>5010.6922472</v>
      </c>
      <c r="L54" s="40">
        <v>197638.128659</v>
      </c>
      <c r="M54" s="41">
        <v>13.039190077772714</v>
      </c>
      <c r="N54" s="42">
        <v>19.44358666323871</v>
      </c>
    </row>
    <row r="55" spans="1:14" s="46" customFormat="1" ht="19.5" customHeight="1">
      <c r="A55" s="43" t="s">
        <v>42</v>
      </c>
      <c r="B55" s="44"/>
      <c r="C55" s="44"/>
      <c r="D55" s="44"/>
      <c r="E55" s="43"/>
      <c r="F55" s="44"/>
      <c r="G55" s="44"/>
      <c r="H55" s="44"/>
      <c r="I55" s="44"/>
      <c r="J55" s="44"/>
      <c r="K55" s="44"/>
      <c r="L55" s="45"/>
      <c r="M55" s="44"/>
      <c r="N55" s="44"/>
    </row>
    <row r="56" spans="1:14" s="46" customFormat="1" ht="12.75">
      <c r="A56" s="43" t="s">
        <v>43</v>
      </c>
      <c r="B56" s="43"/>
      <c r="D56" s="43"/>
      <c r="E56" s="43"/>
      <c r="F56" s="43"/>
      <c r="G56" s="43"/>
      <c r="H56" s="43"/>
      <c r="I56" s="43"/>
      <c r="J56" s="43"/>
      <c r="K56" s="43"/>
      <c r="L56" s="43"/>
      <c r="M56" s="47" t="s">
        <v>44</v>
      </c>
      <c r="N56" s="47" t="s">
        <v>45</v>
      </c>
    </row>
    <row r="57" spans="1:12" ht="14.2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</row>
    <row r="58" spans="9:14" ht="14.25">
      <c r="I58" s="49"/>
      <c r="J58" s="49"/>
      <c r="K58" s="49"/>
      <c r="L58" s="49"/>
      <c r="M58" s="49"/>
      <c r="N58" s="49"/>
    </row>
    <row r="59" spans="9:14" ht="14.25">
      <c r="I59" s="49"/>
      <c r="J59" s="49"/>
      <c r="K59" s="49"/>
      <c r="L59" s="49"/>
      <c r="M59" s="49"/>
      <c r="N59" s="49"/>
    </row>
    <row r="60" spans="9:14" ht="14.25">
      <c r="I60" s="49"/>
      <c r="J60" s="49"/>
      <c r="K60" s="49"/>
      <c r="L60" s="49"/>
      <c r="M60" s="50"/>
      <c r="N60" s="49"/>
    </row>
    <row r="61" spans="9:14" ht="14.25">
      <c r="I61" s="49"/>
      <c r="J61" s="49"/>
      <c r="K61" s="49"/>
      <c r="L61" s="49"/>
      <c r="M61" s="49"/>
      <c r="N61" s="49"/>
    </row>
    <row r="62" spans="9:14" ht="14.25">
      <c r="I62" s="49"/>
      <c r="J62" s="49"/>
      <c r="K62" s="49"/>
      <c r="L62" s="49"/>
      <c r="M62" s="50"/>
      <c r="N62" s="49"/>
    </row>
    <row r="63" spans="9:14" ht="14.25">
      <c r="I63" s="49"/>
      <c r="J63" s="49"/>
      <c r="K63" s="49"/>
      <c r="L63" s="49"/>
      <c r="M63" s="49"/>
      <c r="N63" s="49"/>
    </row>
  </sheetData>
  <sheetProtection/>
  <mergeCells count="12">
    <mergeCell ref="A3:H3"/>
    <mergeCell ref="I3:N3"/>
    <mergeCell ref="A4:H4"/>
    <mergeCell ref="I4:N4"/>
    <mergeCell ref="A5:H5"/>
    <mergeCell ref="I5:N5"/>
    <mergeCell ref="B8:D8"/>
    <mergeCell ref="F8:H8"/>
    <mergeCell ref="I8:K8"/>
    <mergeCell ref="C9:D9"/>
    <mergeCell ref="G9:H9"/>
    <mergeCell ref="J9:K9"/>
  </mergeCells>
  <printOptions horizontalCentered="1"/>
  <pageMargins left="0" right="0" top="0" bottom="0" header="0" footer="0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2010-07-18T21:10:24Z</dcterms:created>
  <dcterms:modified xsi:type="dcterms:W3CDTF">2010-08-27T14:28:12Z</dcterms:modified>
  <cp:category/>
  <cp:version/>
  <cp:contentType/>
  <cp:contentStatus/>
</cp:coreProperties>
</file>