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D 5.10" sheetId="1" r:id="rId1"/>
  </sheets>
  <externalReferences>
    <externalReference r:id="rId4"/>
    <externalReference r:id="rId5"/>
    <externalReference r:id="rId6"/>
  </externalReferences>
  <definedNames>
    <definedName name="_2" localSheetId="0">#REF!</definedName>
    <definedName name="_2">#REF!</definedName>
    <definedName name="D2.1c">#REF!</definedName>
    <definedName name="D2c1">#REF!</definedName>
    <definedName name="inflow" localSheetId="0">#REF!</definedName>
    <definedName name="inflow">#REF!</definedName>
    <definedName name="m" localSheetId="0">'[2]DD &amp; SS of FOREx (2)'!$Y$1</definedName>
    <definedName name="m">'[3]DD &amp; SS of FOREx (2)'!$Y$1</definedName>
    <definedName name="_xlnm.Print_Area" localSheetId="0">'D 5.10'!$A$1:$P$60</definedName>
    <definedName name="Print_Area_MI" localSheetId="0">#REF!</definedName>
    <definedName name="Print_Area_MI">#REF!</definedName>
    <definedName name="Table_16">#REF!</definedName>
    <definedName name="Table_17">#REF!</definedName>
    <definedName name="Table_18">#REF!</definedName>
    <definedName name="Table_19">#REF!</definedName>
    <definedName name="Table_20">#REF!</definedName>
  </definedNames>
  <calcPr fullCalcOnLoad="1"/>
</workbook>
</file>

<file path=xl/sharedStrings.xml><?xml version="1.0" encoding="utf-8"?>
<sst xmlns="http://schemas.openxmlformats.org/spreadsheetml/2006/main" count="187" uniqueCount="51">
  <si>
    <t xml:space="preserve">  Table D.5.10</t>
  </si>
  <si>
    <t xml:space="preserve">      Components of Paid-Up Capital Analysed by Holder (Mining &amp; Quarrying) 1/</t>
  </si>
  <si>
    <t>(N' 000)</t>
  </si>
  <si>
    <t xml:space="preserve">Capital  Held by: </t>
  </si>
  <si>
    <t>% Share of Grand Total</t>
  </si>
  <si>
    <t>Common Stock Held by:</t>
  </si>
  <si>
    <t>Preferred Stock Held by:</t>
  </si>
  <si>
    <t>Nigerians</t>
  </si>
  <si>
    <t xml:space="preserve">Overseas </t>
  </si>
  <si>
    <t>Overseas</t>
  </si>
  <si>
    <t>Parent/</t>
  </si>
  <si>
    <t>Non-</t>
  </si>
  <si>
    <t>Grand Total</t>
  </si>
  <si>
    <t>Nigerian</t>
  </si>
  <si>
    <t>Year</t>
  </si>
  <si>
    <t>Affiliate</t>
  </si>
  <si>
    <t>Residents</t>
  </si>
  <si>
    <t>Nigerian/</t>
  </si>
  <si>
    <t xml:space="preserve"> Affiliate</t>
  </si>
  <si>
    <t>Affiliate 2/</t>
  </si>
  <si>
    <t>Residents 3/</t>
  </si>
  <si>
    <t>(1+4)</t>
  </si>
  <si>
    <t>(2+5)</t>
  </si>
  <si>
    <t>(3+6)</t>
  </si>
  <si>
    <t>Foreign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</si>
  <si>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</si>
  <si>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</si>
  <si>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</si>
  <si>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</si>
  <si>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</si>
  <si>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</si>
  <si>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</si>
  <si>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</si>
  <si>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</si>
  <si>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</si>
  <si>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</si>
  <si>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</si>
  <si>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</si>
  <si>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-</t>
  </si>
  <si>
    <t xml:space="preserve"> -</t>
  </si>
  <si>
    <t>556.330.9</t>
  </si>
  <si>
    <t>2009 /1</t>
  </si>
  <si>
    <t>Source: Central Bank of Nigeria</t>
  </si>
  <si>
    <t xml:space="preserve"> </t>
  </si>
  <si>
    <t xml:space="preserve">1/ This represents the Cumulative Paid-up Share Capital (Excluding Reserves) in all Foreign-owned (jointly or wholly foreign)  </t>
  </si>
  <si>
    <t xml:space="preserve">     Companies in Nigeria.  </t>
  </si>
  <si>
    <t xml:space="preserve">2/ Parent Company is defined as business enterprise which has controlling interest over a number of others affiliated to it including  </t>
  </si>
  <si>
    <t xml:space="preserve">   those located in different countries. An Affiliate Company is a business firm in a parent company possibly in a different country </t>
  </si>
  <si>
    <t xml:space="preserve">   owns a controlling interest.</t>
  </si>
  <si>
    <t xml:space="preserve">3/ Non-Resident Shareholder is defined as a foreign investor in an affiliate company which does not hold share capital in the </t>
  </si>
  <si>
    <t xml:space="preserve">   parent company or in any of its other affiliated companies located outside the country.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</si>
</sst>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  <numFmt numFmtId="167" formatCode="0.0000;[Red]0.0000"/>
    <numFmt numFmtId="168" formatCode="_-* #,##0.0_-;\-* #,##0.0_-;_-* &quot;-&quot;??_-;_-@_-"/>
    <numFmt numFmtId="169" formatCode="0.0000"/>
    <numFmt numFmtId="170" formatCode="_(* #,##0.000_);_(* \(#,##0.000\);_(* &quot;-&quot;??_);_(@_)"/>
    <numFmt numFmtId="171" formatCode="0.0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mbria"/>
      <family val="1"/>
    </font>
    <font>
      <b/>
      <sz val="11"/>
      <color indexed="57"/>
      <name val="Cambria"/>
      <family val="1"/>
    </font>
    <font>
      <b/>
      <sz val="11"/>
      <color indexed="61"/>
      <name val="Cambria"/>
      <family val="1"/>
    </font>
    <font>
      <b/>
      <sz val="11"/>
      <color indexed="10"/>
      <name val="Cambria"/>
      <family val="1"/>
    </font>
    <font>
      <sz val="11"/>
      <name val="Cambria"/>
      <family val="1"/>
    </font>
    <font>
      <sz val="10"/>
      <color indexed="30"/>
      <name val="Cambria"/>
      <family val="1"/>
    </font>
    <font>
      <sz val="11"/>
      <color indexed="1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33CC33"/>
      <name val="Cambria"/>
      <family val="1"/>
    </font>
    <font>
      <b/>
      <sz val="11"/>
      <color rgb="FFFF0000"/>
      <name val="Cambria"/>
      <family val="1"/>
    </font>
    <font>
      <sz val="10"/>
      <color rgb="FF0070C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thin"/>
      <bottom/>
    </border>
    <border>
      <left style="medium"/>
      <right style="medium"/>
      <top/>
      <bottom/>
    </border>
    <border>
      <left/>
      <right/>
      <top style="thin"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/>
      <top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5" fontId="3" fillId="0" borderId="0">
      <alignment/>
      <protection/>
    </xf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169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0" fillId="0" borderId="0" xfId="77" applyFont="1">
      <alignment/>
      <protection/>
    </xf>
    <xf numFmtId="0" fontId="20" fillId="0" borderId="0" xfId="77" applyFont="1" applyAlignment="1">
      <alignment horizontal="right"/>
      <protection/>
    </xf>
    <xf numFmtId="0" fontId="43" fillId="0" borderId="0" xfId="77" applyFont="1">
      <alignment/>
      <protection/>
    </xf>
    <xf numFmtId="0" fontId="22" fillId="0" borderId="0" xfId="77" applyFont="1">
      <alignment/>
      <protection/>
    </xf>
    <xf numFmtId="0" fontId="22" fillId="33" borderId="0" xfId="77" applyFont="1" applyFill="1" applyBorder="1" applyAlignment="1">
      <alignment horizontal="center"/>
      <protection/>
    </xf>
    <xf numFmtId="0" fontId="22" fillId="0" borderId="0" xfId="77" applyFont="1" applyBorder="1">
      <alignment/>
      <protection/>
    </xf>
    <xf numFmtId="0" fontId="44" fillId="34" borderId="10" xfId="77" applyFont="1" applyFill="1" applyBorder="1">
      <alignment/>
      <protection/>
    </xf>
    <xf numFmtId="0" fontId="44" fillId="34" borderId="11" xfId="77" applyFont="1" applyFill="1" applyBorder="1" applyAlignment="1">
      <alignment horizontal="center"/>
      <protection/>
    </xf>
    <xf numFmtId="0" fontId="44" fillId="34" borderId="11" xfId="77" applyFont="1" applyFill="1" applyBorder="1">
      <alignment/>
      <protection/>
    </xf>
    <xf numFmtId="0" fontId="44" fillId="0" borderId="0" xfId="77" applyFont="1" applyBorder="1">
      <alignment/>
      <protection/>
    </xf>
    <xf numFmtId="0" fontId="44" fillId="0" borderId="0" xfId="77" applyFont="1">
      <alignment/>
      <protection/>
    </xf>
    <xf numFmtId="0" fontId="44" fillId="34" borderId="12" xfId="77" applyFont="1" applyFill="1" applyBorder="1">
      <alignment/>
      <protection/>
    </xf>
    <xf numFmtId="0" fontId="44" fillId="34" borderId="0" xfId="77" applyFont="1" applyFill="1" applyBorder="1" applyAlignment="1">
      <alignment horizontal="center"/>
      <protection/>
    </xf>
    <xf numFmtId="0" fontId="44" fillId="34" borderId="13" xfId="77" applyFont="1" applyFill="1" applyBorder="1">
      <alignment/>
      <protection/>
    </xf>
    <xf numFmtId="0" fontId="44" fillId="34" borderId="0" xfId="77" applyFont="1" applyFill="1" applyBorder="1">
      <alignment/>
      <protection/>
    </xf>
    <xf numFmtId="0" fontId="44" fillId="34" borderId="13" xfId="77" applyFont="1" applyFill="1" applyBorder="1" applyAlignment="1">
      <alignment horizontal="center"/>
      <protection/>
    </xf>
    <xf numFmtId="0" fontId="44" fillId="34" borderId="0" xfId="77" applyFont="1" applyFill="1" applyBorder="1" applyAlignment="1">
      <alignment horizontal="right"/>
      <protection/>
    </xf>
    <xf numFmtId="0" fontId="44" fillId="34" borderId="12" xfId="77" applyFont="1" applyFill="1" applyBorder="1" applyAlignment="1">
      <alignment horizontal="center"/>
      <protection/>
    </xf>
    <xf numFmtId="0" fontId="44" fillId="34" borderId="0" xfId="77" applyFont="1" applyFill="1">
      <alignment/>
      <protection/>
    </xf>
    <xf numFmtId="0" fontId="44" fillId="34" borderId="14" xfId="77" applyFont="1" applyFill="1" applyBorder="1">
      <alignment/>
      <protection/>
    </xf>
    <xf numFmtId="0" fontId="44" fillId="34" borderId="15" xfId="77" applyFont="1" applyFill="1" applyBorder="1" applyAlignment="1">
      <alignment horizontal="right"/>
      <protection/>
    </xf>
    <xf numFmtId="0" fontId="44" fillId="0" borderId="0" xfId="77" applyFont="1" applyBorder="1" applyAlignment="1">
      <alignment horizontal="right"/>
      <protection/>
    </xf>
    <xf numFmtId="0" fontId="20" fillId="34" borderId="10" xfId="77" applyFont="1" applyFill="1" applyBorder="1">
      <alignment/>
      <protection/>
    </xf>
    <xf numFmtId="0" fontId="24" fillId="33" borderId="0" xfId="77" applyFont="1" applyFill="1" applyBorder="1">
      <alignment/>
      <protection/>
    </xf>
    <xf numFmtId="164" fontId="24" fillId="33" borderId="0" xfId="77" applyNumberFormat="1" applyFont="1" applyFill="1" applyBorder="1">
      <alignment/>
      <protection/>
    </xf>
    <xf numFmtId="0" fontId="24" fillId="0" borderId="0" xfId="77" applyFont="1" applyBorder="1">
      <alignment/>
      <protection/>
    </xf>
    <xf numFmtId="0" fontId="24" fillId="0" borderId="0" xfId="77" applyFont="1">
      <alignment/>
      <protection/>
    </xf>
    <xf numFmtId="0" fontId="20" fillId="34" borderId="12" xfId="77" applyFont="1" applyFill="1" applyBorder="1" applyAlignment="1">
      <alignment horizontal="center"/>
      <protection/>
    </xf>
    <xf numFmtId="165" fontId="24" fillId="33" borderId="0" xfId="77" applyNumberFormat="1" applyFont="1" applyFill="1" applyBorder="1" applyAlignment="1">
      <alignment horizontal="right"/>
      <protection/>
    </xf>
    <xf numFmtId="165" fontId="24" fillId="33" borderId="0" xfId="77" applyNumberFormat="1" applyFont="1" applyFill="1" applyBorder="1" applyAlignment="1">
      <alignment horizontal="center"/>
      <protection/>
    </xf>
    <xf numFmtId="165" fontId="24" fillId="33" borderId="0" xfId="77" applyNumberFormat="1" applyFont="1" applyFill="1" applyBorder="1" applyAlignment="1" quotePrefix="1">
      <alignment horizontal="right"/>
      <protection/>
    </xf>
    <xf numFmtId="166" fontId="24" fillId="33" borderId="0" xfId="42" applyNumberFormat="1" applyFont="1" applyFill="1" applyBorder="1" applyAlignment="1">
      <alignment horizontal="right"/>
    </xf>
    <xf numFmtId="0" fontId="20" fillId="34" borderId="14" xfId="77" applyFont="1" applyFill="1" applyBorder="1" applyAlignment="1">
      <alignment horizontal="center"/>
      <protection/>
    </xf>
    <xf numFmtId="166" fontId="24" fillId="33" borderId="15" xfId="42" applyNumberFormat="1" applyFont="1" applyFill="1" applyBorder="1" applyAlignment="1">
      <alignment horizontal="right"/>
    </xf>
    <xf numFmtId="165" fontId="24" fillId="33" borderId="15" xfId="77" applyNumberFormat="1" applyFont="1" applyFill="1" applyBorder="1" applyAlignment="1" quotePrefix="1">
      <alignment horizontal="right"/>
      <protection/>
    </xf>
    <xf numFmtId="165" fontId="24" fillId="33" borderId="15" xfId="77" applyNumberFormat="1" applyFont="1" applyFill="1" applyBorder="1" applyAlignment="1">
      <alignment horizontal="right"/>
      <protection/>
    </xf>
    <xf numFmtId="0" fontId="45" fillId="0" borderId="0" xfId="77" applyFont="1" applyBorder="1">
      <alignment/>
      <protection/>
    </xf>
    <xf numFmtId="0" fontId="45" fillId="0" borderId="0" xfId="77" applyFont="1">
      <alignment/>
      <protection/>
    </xf>
    <xf numFmtId="0" fontId="26" fillId="0" borderId="0" xfId="77" applyFont="1">
      <alignment/>
      <protection/>
    </xf>
    <xf numFmtId="0" fontId="44" fillId="34" borderId="16" xfId="77" applyFont="1" applyFill="1" applyBorder="1" applyAlignment="1">
      <alignment horizontal="center"/>
      <protection/>
    </xf>
    <xf numFmtId="0" fontId="22" fillId="33" borderId="0" xfId="77" applyFont="1" applyFill="1" applyBorder="1" applyAlignment="1">
      <alignment horizontal="center"/>
      <protection/>
    </xf>
    <xf numFmtId="0" fontId="44" fillId="34" borderId="11" xfId="77" applyFont="1" applyFill="1" applyBorder="1" applyAlignment="1">
      <alignment horizontal="center"/>
      <protection/>
    </xf>
    <xf numFmtId="0" fontId="44" fillId="34" borderId="13" xfId="77" applyFont="1" applyFill="1" applyBorder="1" applyAlignment="1">
      <alignment horizontal="center"/>
      <protection/>
    </xf>
    <xf numFmtId="0" fontId="43" fillId="0" borderId="0" xfId="77" applyFont="1" applyAlignment="1">
      <alignment horizontal="center"/>
      <protection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10" xfId="46"/>
    <cellStyle name="Comma 11" xfId="47"/>
    <cellStyle name="Comma 11 2" xfId="48"/>
    <cellStyle name="Comma 2" xfId="49"/>
    <cellStyle name="Comma 2 2" xfId="50"/>
    <cellStyle name="Comma 3" xfId="51"/>
    <cellStyle name="Comma 3 2" xfId="52"/>
    <cellStyle name="Comma 4" xfId="53"/>
    <cellStyle name="Comma 4 2" xfId="54"/>
    <cellStyle name="Comma 5" xfId="55"/>
    <cellStyle name="Comma 6" xfId="56"/>
    <cellStyle name="Comma 7" xfId="57"/>
    <cellStyle name="Comma 8" xfId="58"/>
    <cellStyle name="Comma 9" xfId="59"/>
    <cellStyle name="Currency" xfId="60"/>
    <cellStyle name="Currency [0]" xfId="61"/>
    <cellStyle name="Explanatory Text" xfId="62"/>
    <cellStyle name="genera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rmal 10" xfId="72"/>
    <cellStyle name="Normal 11" xfId="73"/>
    <cellStyle name="Normal 12" xfId="74"/>
    <cellStyle name="Normal 13" xfId="75"/>
    <cellStyle name="Normal 14" xfId="76"/>
    <cellStyle name="Normal 15" xfId="77"/>
    <cellStyle name="Normal 2" xfId="78"/>
    <cellStyle name="Normal 2 2" xfId="79"/>
    <cellStyle name="Normal 2 2 2" xfId="80"/>
    <cellStyle name="Normal 3" xfId="81"/>
    <cellStyle name="Normal 3 2" xfId="82"/>
    <cellStyle name="Normal 4" xfId="83"/>
    <cellStyle name="Normal 5" xfId="84"/>
    <cellStyle name="Normal 6" xfId="85"/>
    <cellStyle name="Normal 7" xfId="86"/>
    <cellStyle name="Normal 8" xfId="87"/>
    <cellStyle name="Normal 9" xfId="88"/>
    <cellStyle name="Note" xfId="89"/>
    <cellStyle name="Output" xfId="90"/>
    <cellStyle name="Percent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lletin\3rd%20round\2009%20Statistical%20Bulletin%20Section%20D%20Tables_Update%20for%20Publication_16%20July%2020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ACKUP\0FFICE%20ASSIGNMENTS\ESIO%20%20INPUT%20FOR%20ANNUAL%20REPORT\2007%20ESIO%20INPUT%20FOR%20ANNUAL%20REPORT\ESIO%20INPUT%20FOR%202007%20ANNUAL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DOETTE18324\Local%20Settings\Temporary%20Internet%20Files\Content.Outlook\U7T9LFEY\BACKUP\0FFICE%20ASSIGNMENTS\ESIO%20%20INPUT%20FOR%20ANNUAL%20REPORT\2007%20ESIO%20INPUT%20FOR%20ANNUAL%20REPORT\ESIO%20INPUT%20FOR%202007%20ANNUAL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 1.1."/>
      <sheetName val="D 1.2 "/>
      <sheetName val="D 2.1.a (60-69)"/>
      <sheetName val="D 2.1.a (70-93) "/>
      <sheetName val="D 2.1.a (1994-04)"/>
      <sheetName val="D 2.1.a (2005 - 09)"/>
      <sheetName val=" D 2.1.b(2005 - 09)"/>
      <sheetName val="D 2.2.a"/>
      <sheetName val="D 2.2.b"/>
      <sheetName val="D 2.3"/>
      <sheetName val="D 3.1"/>
      <sheetName val="D 3.2"/>
      <sheetName val="D3.3"/>
      <sheetName val="D 3.4a "/>
      <sheetName val="D 3.4b"/>
      <sheetName val="D 3.4c"/>
      <sheetName val="D 3.5"/>
      <sheetName val="D 3.6"/>
      <sheetName val=" D3.7.a"/>
      <sheetName val=" D.3.7.b"/>
      <sheetName val="D 3.8"/>
      <sheetName val="D 4.1"/>
      <sheetName val="D 4.2"/>
      <sheetName val="D 5.1"/>
      <sheetName val="D5.2"/>
      <sheetName val="D 5.3"/>
      <sheetName val="D 5.4"/>
      <sheetName val="5.5 (1988-2009)"/>
      <sheetName val="D 5.6"/>
      <sheetName val="D5.7"/>
      <sheetName val="D5.8"/>
      <sheetName val="D 5.9 "/>
      <sheetName val="D 5.10"/>
      <sheetName val="D 5.11"/>
      <sheetName val="D 5.12 "/>
      <sheetName val="D 5.13"/>
      <sheetName val="D 5.14 "/>
      <sheetName val="D 5.15"/>
      <sheetName val="D 5.16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view="pageBreakPreview" zoomScale="80" zoomScaleNormal="75" zoomScaleSheetLayoutView="80" zoomScalePageLayoutView="0" workbookViewId="0" topLeftCell="A13">
      <selection activeCell="H15" sqref="H15"/>
    </sheetView>
  </sheetViews>
  <sheetFormatPr defaultColWidth="9.140625" defaultRowHeight="15"/>
  <cols>
    <col min="1" max="1" width="15.28125" style="1" customWidth="1"/>
    <col min="2" max="2" width="17.421875" style="27" bestFit="1" customWidth="1"/>
    <col min="3" max="3" width="22.140625" style="27" customWidth="1"/>
    <col min="4" max="4" width="20.00390625" style="27" bestFit="1" customWidth="1"/>
    <col min="5" max="5" width="2.8515625" style="27" customWidth="1"/>
    <col min="6" max="6" width="16.140625" style="27" bestFit="1" customWidth="1"/>
    <col min="7" max="7" width="14.140625" style="27" customWidth="1"/>
    <col min="8" max="8" width="18.421875" style="27" customWidth="1"/>
    <col min="9" max="9" width="15.7109375" style="27" customWidth="1"/>
    <col min="10" max="10" width="20.7109375" style="27" customWidth="1"/>
    <col min="11" max="11" width="16.57421875" style="27" bestFit="1" customWidth="1"/>
    <col min="12" max="12" width="19.8515625" style="27" bestFit="1" customWidth="1"/>
    <col min="13" max="13" width="3.140625" style="27" customWidth="1"/>
    <col min="14" max="14" width="14.57421875" style="27" bestFit="1" customWidth="1"/>
    <col min="15" max="15" width="19.57421875" style="27" customWidth="1"/>
    <col min="16" max="16" width="16.28125" style="27" bestFit="1" customWidth="1"/>
    <col min="17" max="16384" width="9.140625" style="27" customWidth="1"/>
  </cols>
  <sheetData>
    <row r="1" s="1" customFormat="1" ht="14.25">
      <c r="P1" s="2"/>
    </row>
    <row r="2" spans="1:16" s="3" customFormat="1" ht="14.2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3" customFormat="1" ht="14.25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s="3" customFormat="1" ht="14.25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7" s="1" customFormat="1" ht="15" thickBot="1">
      <c r="A5" s="4"/>
      <c r="B5" s="4"/>
      <c r="C5" s="4"/>
      <c r="D5" s="4"/>
      <c r="E5" s="4"/>
      <c r="F5" s="4"/>
      <c r="G5" s="4"/>
      <c r="H5" s="4"/>
      <c r="I5" s="41"/>
      <c r="J5" s="41"/>
      <c r="K5" s="41"/>
      <c r="L5" s="41"/>
      <c r="M5" s="5"/>
      <c r="N5" s="6"/>
      <c r="O5" s="6"/>
      <c r="P5" s="6"/>
      <c r="Q5" s="6"/>
    </row>
    <row r="6" spans="1:17" s="11" customFormat="1" ht="14.25">
      <c r="A6" s="7"/>
      <c r="B6" s="42"/>
      <c r="C6" s="42"/>
      <c r="D6" s="42"/>
      <c r="E6" s="8"/>
      <c r="F6" s="9"/>
      <c r="G6" s="9"/>
      <c r="H6" s="9"/>
      <c r="I6" s="42" t="s">
        <v>3</v>
      </c>
      <c r="J6" s="42"/>
      <c r="K6" s="42"/>
      <c r="L6" s="42"/>
      <c r="M6" s="8"/>
      <c r="N6" s="42" t="s">
        <v>4</v>
      </c>
      <c r="O6" s="42"/>
      <c r="P6" s="42"/>
      <c r="Q6" s="10"/>
    </row>
    <row r="7" spans="1:17" s="11" customFormat="1" ht="14.25">
      <c r="A7" s="12"/>
      <c r="B7" s="40" t="s">
        <v>5</v>
      </c>
      <c r="C7" s="40"/>
      <c r="D7" s="40"/>
      <c r="E7" s="13"/>
      <c r="F7" s="40" t="s">
        <v>6</v>
      </c>
      <c r="G7" s="40"/>
      <c r="H7" s="40"/>
      <c r="I7" s="14" t="s">
        <v>7</v>
      </c>
      <c r="J7" s="43" t="s">
        <v>8</v>
      </c>
      <c r="K7" s="43"/>
      <c r="L7" s="15"/>
      <c r="M7" s="15"/>
      <c r="N7" s="16"/>
      <c r="O7" s="43" t="s">
        <v>9</v>
      </c>
      <c r="P7" s="43"/>
      <c r="Q7" s="10"/>
    </row>
    <row r="8" spans="1:17" s="11" customFormat="1" ht="14.25">
      <c r="A8" s="12"/>
      <c r="B8" s="16" t="s">
        <v>7</v>
      </c>
      <c r="C8" s="40" t="s">
        <v>8</v>
      </c>
      <c r="D8" s="40"/>
      <c r="E8" s="13"/>
      <c r="F8" s="16" t="s">
        <v>7</v>
      </c>
      <c r="G8" s="40" t="s">
        <v>8</v>
      </c>
      <c r="H8" s="40"/>
      <c r="I8" s="15"/>
      <c r="J8" s="13" t="s">
        <v>10</v>
      </c>
      <c r="K8" s="17" t="s">
        <v>11</v>
      </c>
      <c r="L8" s="17" t="s">
        <v>12</v>
      </c>
      <c r="M8" s="17"/>
      <c r="N8" s="13" t="s">
        <v>13</v>
      </c>
      <c r="O8" s="17" t="s">
        <v>10</v>
      </c>
      <c r="P8" s="17" t="s">
        <v>11</v>
      </c>
      <c r="Q8" s="10"/>
    </row>
    <row r="9" spans="1:17" s="11" customFormat="1" ht="14.25">
      <c r="A9" s="18" t="s">
        <v>14</v>
      </c>
      <c r="B9" s="19"/>
      <c r="C9" s="17" t="s">
        <v>10</v>
      </c>
      <c r="D9" s="17" t="s">
        <v>11</v>
      </c>
      <c r="E9" s="13"/>
      <c r="F9" s="19"/>
      <c r="G9" s="13" t="s">
        <v>10</v>
      </c>
      <c r="H9" s="17" t="s">
        <v>11</v>
      </c>
      <c r="I9" s="15"/>
      <c r="J9" s="13" t="s">
        <v>15</v>
      </c>
      <c r="K9" s="17" t="s">
        <v>16</v>
      </c>
      <c r="L9" s="17" t="s">
        <v>17</v>
      </c>
      <c r="M9" s="17"/>
      <c r="N9" s="13"/>
      <c r="O9" s="17" t="s">
        <v>18</v>
      </c>
      <c r="P9" s="17" t="s">
        <v>16</v>
      </c>
      <c r="Q9" s="10"/>
    </row>
    <row r="10" spans="1:17" s="11" customFormat="1" ht="14.25">
      <c r="A10" s="12"/>
      <c r="B10" s="15"/>
      <c r="C10" s="17" t="s">
        <v>19</v>
      </c>
      <c r="D10" s="17" t="s">
        <v>20</v>
      </c>
      <c r="E10" s="13"/>
      <c r="F10" s="15"/>
      <c r="G10" s="13" t="s">
        <v>15</v>
      </c>
      <c r="H10" s="17" t="s">
        <v>16</v>
      </c>
      <c r="I10" s="17" t="s">
        <v>21</v>
      </c>
      <c r="J10" s="17" t="s">
        <v>22</v>
      </c>
      <c r="K10" s="17" t="s">
        <v>23</v>
      </c>
      <c r="L10" s="17" t="s">
        <v>24</v>
      </c>
      <c r="M10" s="17"/>
      <c r="N10" s="17"/>
      <c r="O10" s="17"/>
      <c r="P10" s="17"/>
      <c r="Q10" s="10"/>
    </row>
    <row r="11" spans="1:17" s="11" customFormat="1" ht="15" thickBot="1">
      <c r="A11" s="20"/>
      <c r="B11" s="21" t="s">
        <v>25</v>
      </c>
      <c r="C11" s="21" t="s">
        <v>26</v>
      </c>
      <c r="D11" s="21" t="s">
        <v>27</v>
      </c>
      <c r="E11" s="21"/>
      <c r="F11" s="21" t="s">
        <v>28</v>
      </c>
      <c r="G11" s="21" t="s">
        <v>29</v>
      </c>
      <c r="H11" s="21" t="s">
        <v>30</v>
      </c>
      <c r="I11" s="21" t="s">
        <v>31</v>
      </c>
      <c r="J11" s="21" t="s">
        <v>32</v>
      </c>
      <c r="K11" s="21" t="s">
        <v>33</v>
      </c>
      <c r="L11" s="21" t="s">
        <v>34</v>
      </c>
      <c r="M11" s="21"/>
      <c r="N11" s="21" t="s">
        <v>35</v>
      </c>
      <c r="O11" s="21" t="s">
        <v>36</v>
      </c>
      <c r="P11" s="21" t="s">
        <v>37</v>
      </c>
      <c r="Q11" s="22"/>
    </row>
    <row r="12" spans="1:17" ht="14.25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  <c r="O12" s="25"/>
      <c r="P12" s="25"/>
      <c r="Q12" s="26"/>
    </row>
    <row r="13" spans="1:17" ht="14.25">
      <c r="A13" s="28">
        <v>1970</v>
      </c>
      <c r="B13" s="29" t="s">
        <v>38</v>
      </c>
      <c r="C13" s="29">
        <v>108444</v>
      </c>
      <c r="D13" s="29">
        <v>172</v>
      </c>
      <c r="E13" s="29"/>
      <c r="F13" s="29" t="s">
        <v>38</v>
      </c>
      <c r="G13" s="29" t="s">
        <v>38</v>
      </c>
      <c r="H13" s="29" t="s">
        <v>38</v>
      </c>
      <c r="I13" s="30">
        <v>0</v>
      </c>
      <c r="J13" s="29">
        <v>108444</v>
      </c>
      <c r="K13" s="29">
        <v>172</v>
      </c>
      <c r="L13" s="29">
        <v>108616</v>
      </c>
      <c r="M13" s="29"/>
      <c r="N13" s="29">
        <f>(I13/L13)*100</f>
        <v>0</v>
      </c>
      <c r="O13" s="29">
        <f aca="true" t="shared" si="0" ref="O13:O46">(J13/L13)*100</f>
        <v>99.84164395669146</v>
      </c>
      <c r="P13" s="29">
        <f>(K13/L13)*100</f>
        <v>0.1583560433085365</v>
      </c>
      <c r="Q13" s="26"/>
    </row>
    <row r="14" spans="1:17" ht="14.25">
      <c r="A14" s="28">
        <v>1971</v>
      </c>
      <c r="B14" s="29" t="s">
        <v>38</v>
      </c>
      <c r="C14" s="29">
        <v>107040</v>
      </c>
      <c r="D14" s="29" t="s">
        <v>38</v>
      </c>
      <c r="E14" s="30"/>
      <c r="F14" s="29" t="s">
        <v>38</v>
      </c>
      <c r="G14" s="29">
        <v>800</v>
      </c>
      <c r="H14" s="29" t="s">
        <v>38</v>
      </c>
      <c r="I14" s="30" t="s">
        <v>38</v>
      </c>
      <c r="J14" s="29">
        <v>107840</v>
      </c>
      <c r="K14" s="29" t="s">
        <v>38</v>
      </c>
      <c r="L14" s="29">
        <v>107840</v>
      </c>
      <c r="M14" s="29"/>
      <c r="N14" s="29">
        <v>0</v>
      </c>
      <c r="O14" s="29">
        <f t="shared" si="0"/>
        <v>100</v>
      </c>
      <c r="P14" s="29">
        <v>0</v>
      </c>
      <c r="Q14" s="26"/>
    </row>
    <row r="15" spans="1:17" ht="14.25">
      <c r="A15" s="28">
        <v>1972</v>
      </c>
      <c r="B15" s="29">
        <v>1934</v>
      </c>
      <c r="C15" s="29">
        <v>109892</v>
      </c>
      <c r="D15" s="29" t="s">
        <v>38</v>
      </c>
      <c r="E15" s="30"/>
      <c r="F15" s="29" t="s">
        <v>38</v>
      </c>
      <c r="G15" s="29">
        <v>834</v>
      </c>
      <c r="H15" s="29" t="s">
        <v>38</v>
      </c>
      <c r="I15" s="29">
        <v>1934</v>
      </c>
      <c r="J15" s="29">
        <v>110726</v>
      </c>
      <c r="K15" s="29" t="s">
        <v>38</v>
      </c>
      <c r="L15" s="29">
        <v>112660</v>
      </c>
      <c r="M15" s="29"/>
      <c r="N15" s="29">
        <f aca="true" t="shared" si="1" ref="N15:N46">(I15/L15)*100</f>
        <v>1.7166696254216227</v>
      </c>
      <c r="O15" s="29">
        <f t="shared" si="0"/>
        <v>98.28333037457838</v>
      </c>
      <c r="P15" s="29">
        <v>0</v>
      </c>
      <c r="Q15" s="26"/>
    </row>
    <row r="16" spans="1:17" ht="14.25">
      <c r="A16" s="28">
        <v>1973</v>
      </c>
      <c r="B16" s="29">
        <v>43979</v>
      </c>
      <c r="C16" s="29">
        <v>80755</v>
      </c>
      <c r="D16" s="29">
        <v>98</v>
      </c>
      <c r="E16" s="29"/>
      <c r="F16" s="29" t="s">
        <v>38</v>
      </c>
      <c r="G16" s="29">
        <v>920</v>
      </c>
      <c r="H16" s="29" t="s">
        <v>38</v>
      </c>
      <c r="I16" s="29">
        <v>43979</v>
      </c>
      <c r="J16" s="29">
        <v>81675</v>
      </c>
      <c r="K16" s="29">
        <v>98</v>
      </c>
      <c r="L16" s="29">
        <v>125752</v>
      </c>
      <c r="M16" s="29"/>
      <c r="N16" s="29">
        <f t="shared" si="1"/>
        <v>34.972803613461416</v>
      </c>
      <c r="O16" s="29">
        <f t="shared" si="0"/>
        <v>64.94926522043387</v>
      </c>
      <c r="P16" s="29">
        <f>(K16/L16)*100</f>
        <v>0.07793116610471404</v>
      </c>
      <c r="Q16" s="26"/>
    </row>
    <row r="17" spans="1:17" ht="14.25">
      <c r="A17" s="28">
        <v>1974</v>
      </c>
      <c r="B17" s="29">
        <v>77819</v>
      </c>
      <c r="C17" s="29">
        <v>53617</v>
      </c>
      <c r="D17" s="29">
        <v>382</v>
      </c>
      <c r="E17" s="29"/>
      <c r="F17" s="29" t="s">
        <v>38</v>
      </c>
      <c r="G17" s="29">
        <v>761</v>
      </c>
      <c r="H17" s="29" t="s">
        <v>38</v>
      </c>
      <c r="I17" s="29">
        <v>77819</v>
      </c>
      <c r="J17" s="29">
        <v>54378</v>
      </c>
      <c r="K17" s="29">
        <v>382</v>
      </c>
      <c r="L17" s="29">
        <v>132579</v>
      </c>
      <c r="M17" s="29"/>
      <c r="N17" s="29">
        <f t="shared" si="1"/>
        <v>58.696324455607595</v>
      </c>
      <c r="O17" s="29">
        <f t="shared" si="0"/>
        <v>41.015545448374176</v>
      </c>
      <c r="P17" s="29">
        <f>(K17/L17)*100</f>
        <v>0.2881300960182231</v>
      </c>
      <c r="Q17" s="26"/>
    </row>
    <row r="18" spans="1:17" ht="14.25">
      <c r="A18" s="28">
        <v>1975</v>
      </c>
      <c r="B18" s="29">
        <v>74660</v>
      </c>
      <c r="C18" s="29">
        <v>41122</v>
      </c>
      <c r="D18" s="29" t="s">
        <v>38</v>
      </c>
      <c r="E18" s="30"/>
      <c r="F18" s="29" t="s">
        <v>38</v>
      </c>
      <c r="G18" s="29">
        <v>2884</v>
      </c>
      <c r="H18" s="29" t="s">
        <v>38</v>
      </c>
      <c r="I18" s="29">
        <v>74660</v>
      </c>
      <c r="J18" s="29">
        <v>44006</v>
      </c>
      <c r="K18" s="29" t="s">
        <v>38</v>
      </c>
      <c r="L18" s="29">
        <v>118666</v>
      </c>
      <c r="M18" s="29"/>
      <c r="N18" s="29">
        <f t="shared" si="1"/>
        <v>62.91608379822359</v>
      </c>
      <c r="O18" s="29">
        <f t="shared" si="0"/>
        <v>37.08391620177641</v>
      </c>
      <c r="P18" s="29">
        <v>0</v>
      </c>
      <c r="Q18" s="26"/>
    </row>
    <row r="19" spans="1:17" ht="14.25">
      <c r="A19" s="28">
        <v>1976</v>
      </c>
      <c r="B19" s="29">
        <v>78734</v>
      </c>
      <c r="C19" s="29">
        <v>47293</v>
      </c>
      <c r="D19" s="29">
        <v>521</v>
      </c>
      <c r="E19" s="29"/>
      <c r="F19" s="29" t="s">
        <v>38</v>
      </c>
      <c r="G19" s="29">
        <v>2884</v>
      </c>
      <c r="H19" s="29" t="s">
        <v>38</v>
      </c>
      <c r="I19" s="29">
        <v>78734</v>
      </c>
      <c r="J19" s="29">
        <v>50177</v>
      </c>
      <c r="K19" s="29">
        <v>521</v>
      </c>
      <c r="L19" s="29">
        <v>129432</v>
      </c>
      <c r="M19" s="29"/>
      <c r="N19" s="29">
        <f t="shared" si="1"/>
        <v>60.83039742876568</v>
      </c>
      <c r="O19" s="29">
        <f t="shared" si="0"/>
        <v>38.76707460288028</v>
      </c>
      <c r="P19" s="29">
        <f aca="true" t="shared" si="2" ref="P19:P34">(K19/L19)*100</f>
        <v>0.40252796835403915</v>
      </c>
      <c r="Q19" s="26"/>
    </row>
    <row r="20" spans="1:17" ht="14.25">
      <c r="A20" s="28">
        <v>1977</v>
      </c>
      <c r="B20" s="29">
        <v>79118</v>
      </c>
      <c r="C20" s="29">
        <v>51176</v>
      </c>
      <c r="D20" s="29">
        <v>521</v>
      </c>
      <c r="E20" s="29"/>
      <c r="F20" s="29" t="s">
        <v>38</v>
      </c>
      <c r="G20" s="29">
        <v>2864</v>
      </c>
      <c r="H20" s="29" t="s">
        <v>38</v>
      </c>
      <c r="I20" s="29">
        <v>79118</v>
      </c>
      <c r="J20" s="29">
        <v>54040</v>
      </c>
      <c r="K20" s="29">
        <v>521</v>
      </c>
      <c r="L20" s="29">
        <v>133679</v>
      </c>
      <c r="M20" s="29"/>
      <c r="N20" s="29">
        <f t="shared" si="1"/>
        <v>59.185062724885725</v>
      </c>
      <c r="O20" s="29">
        <f t="shared" si="0"/>
        <v>40.42519767502749</v>
      </c>
      <c r="P20" s="29">
        <f t="shared" si="2"/>
        <v>0.38973960008677505</v>
      </c>
      <c r="Q20" s="26"/>
    </row>
    <row r="21" spans="1:17" ht="14.25">
      <c r="A21" s="28">
        <v>1978</v>
      </c>
      <c r="B21" s="29">
        <v>79838</v>
      </c>
      <c r="C21" s="29">
        <v>51890</v>
      </c>
      <c r="D21" s="29">
        <v>559</v>
      </c>
      <c r="E21" s="29"/>
      <c r="F21" s="29" t="s">
        <v>38</v>
      </c>
      <c r="G21" s="29">
        <v>2868</v>
      </c>
      <c r="H21" s="29" t="s">
        <v>38</v>
      </c>
      <c r="I21" s="29">
        <v>79838</v>
      </c>
      <c r="J21" s="29">
        <v>54758</v>
      </c>
      <c r="K21" s="29">
        <v>559</v>
      </c>
      <c r="L21" s="29">
        <v>135155</v>
      </c>
      <c r="M21" s="29"/>
      <c r="N21" s="29">
        <f t="shared" si="1"/>
        <v>59.07143649883467</v>
      </c>
      <c r="O21" s="29">
        <f t="shared" si="0"/>
        <v>40.51496430024786</v>
      </c>
      <c r="P21" s="29">
        <f t="shared" si="2"/>
        <v>0.4135992009174651</v>
      </c>
      <c r="Q21" s="26"/>
    </row>
    <row r="22" spans="1:17" ht="14.25">
      <c r="A22" s="28">
        <v>1979</v>
      </c>
      <c r="B22" s="29">
        <v>84380</v>
      </c>
      <c r="C22" s="29">
        <v>53632</v>
      </c>
      <c r="D22" s="29">
        <v>816</v>
      </c>
      <c r="E22" s="29"/>
      <c r="F22" s="29" t="s">
        <v>38</v>
      </c>
      <c r="G22" s="29">
        <v>2870</v>
      </c>
      <c r="H22" s="29" t="s">
        <v>38</v>
      </c>
      <c r="I22" s="29">
        <v>84380</v>
      </c>
      <c r="J22" s="29">
        <v>56502</v>
      </c>
      <c r="K22" s="29">
        <v>816</v>
      </c>
      <c r="L22" s="29">
        <v>141698</v>
      </c>
      <c r="M22" s="29"/>
      <c r="N22" s="29">
        <f t="shared" si="1"/>
        <v>59.5491820632613</v>
      </c>
      <c r="O22" s="29">
        <f t="shared" si="0"/>
        <v>39.87494530621463</v>
      </c>
      <c r="P22" s="29">
        <f t="shared" si="2"/>
        <v>0.5758726305240723</v>
      </c>
      <c r="Q22" s="26"/>
    </row>
    <row r="23" spans="1:17" ht="14.25">
      <c r="A23" s="28">
        <v>1980</v>
      </c>
      <c r="B23" s="29">
        <v>96582</v>
      </c>
      <c r="C23" s="29">
        <v>29081</v>
      </c>
      <c r="D23" s="29">
        <v>2514</v>
      </c>
      <c r="E23" s="29"/>
      <c r="F23" s="29" t="s">
        <v>38</v>
      </c>
      <c r="G23" s="29" t="s">
        <v>38</v>
      </c>
      <c r="H23" s="29" t="s">
        <v>38</v>
      </c>
      <c r="I23" s="29">
        <v>96582</v>
      </c>
      <c r="J23" s="29">
        <v>29081</v>
      </c>
      <c r="K23" s="29">
        <v>2514</v>
      </c>
      <c r="L23" s="29">
        <v>128177</v>
      </c>
      <c r="M23" s="29"/>
      <c r="N23" s="29">
        <f t="shared" si="1"/>
        <v>75.3504918979224</v>
      </c>
      <c r="O23" s="29">
        <f t="shared" si="0"/>
        <v>22.68815778181733</v>
      </c>
      <c r="P23" s="29">
        <f t="shared" si="2"/>
        <v>1.9613503202602651</v>
      </c>
      <c r="Q23" s="26"/>
    </row>
    <row r="24" spans="1:17" ht="14.25">
      <c r="A24" s="28">
        <v>1981</v>
      </c>
      <c r="B24" s="29">
        <v>104946</v>
      </c>
      <c r="C24" s="29">
        <v>31850</v>
      </c>
      <c r="D24" s="29">
        <v>2990</v>
      </c>
      <c r="E24" s="29"/>
      <c r="F24" s="29" t="s">
        <v>38</v>
      </c>
      <c r="G24" s="29" t="s">
        <v>38</v>
      </c>
      <c r="H24" s="29" t="s">
        <v>38</v>
      </c>
      <c r="I24" s="29">
        <v>104946</v>
      </c>
      <c r="J24" s="29">
        <v>31850</v>
      </c>
      <c r="K24" s="29">
        <v>2990</v>
      </c>
      <c r="L24" s="29">
        <v>139786</v>
      </c>
      <c r="M24" s="29"/>
      <c r="N24" s="29">
        <f t="shared" si="1"/>
        <v>75.07618788719901</v>
      </c>
      <c r="O24" s="29">
        <f t="shared" si="0"/>
        <v>22.78482823744867</v>
      </c>
      <c r="P24" s="29">
        <f t="shared" si="2"/>
        <v>2.138983875352324</v>
      </c>
      <c r="Q24" s="26"/>
    </row>
    <row r="25" spans="1:17" ht="14.25">
      <c r="A25" s="28">
        <v>1982</v>
      </c>
      <c r="B25" s="29">
        <v>130572</v>
      </c>
      <c r="C25" s="29">
        <v>32014</v>
      </c>
      <c r="D25" s="29">
        <v>2990</v>
      </c>
      <c r="E25" s="29"/>
      <c r="F25" s="29" t="s">
        <v>38</v>
      </c>
      <c r="G25" s="29" t="s">
        <v>38</v>
      </c>
      <c r="H25" s="29" t="s">
        <v>38</v>
      </c>
      <c r="I25" s="29">
        <v>130572</v>
      </c>
      <c r="J25" s="29">
        <v>32014</v>
      </c>
      <c r="K25" s="29">
        <v>2990</v>
      </c>
      <c r="L25" s="29">
        <v>165576</v>
      </c>
      <c r="M25" s="29"/>
      <c r="N25" s="29">
        <f t="shared" si="1"/>
        <v>78.8592549644876</v>
      </c>
      <c r="O25" s="29">
        <f t="shared" si="0"/>
        <v>19.33492776730927</v>
      </c>
      <c r="P25" s="29">
        <f t="shared" si="2"/>
        <v>1.8058172682031213</v>
      </c>
      <c r="Q25" s="26"/>
    </row>
    <row r="26" spans="1:17" ht="14.25">
      <c r="A26" s="28">
        <v>1983</v>
      </c>
      <c r="B26" s="29">
        <v>141693</v>
      </c>
      <c r="C26" s="29">
        <v>32426</v>
      </c>
      <c r="D26" s="29">
        <v>2990</v>
      </c>
      <c r="E26" s="29"/>
      <c r="F26" s="29" t="s">
        <v>38</v>
      </c>
      <c r="G26" s="29" t="s">
        <v>38</v>
      </c>
      <c r="H26" s="29" t="s">
        <v>38</v>
      </c>
      <c r="I26" s="29">
        <v>141693</v>
      </c>
      <c r="J26" s="29">
        <v>32426</v>
      </c>
      <c r="K26" s="29">
        <v>2990</v>
      </c>
      <c r="L26" s="29">
        <v>177109</v>
      </c>
      <c r="M26" s="29"/>
      <c r="N26" s="29">
        <f t="shared" si="1"/>
        <v>80.00327481946145</v>
      </c>
      <c r="O26" s="29">
        <f t="shared" si="0"/>
        <v>18.30849928575058</v>
      </c>
      <c r="P26" s="29">
        <f t="shared" si="2"/>
        <v>1.6882258947879554</v>
      </c>
      <c r="Q26" s="26"/>
    </row>
    <row r="27" spans="1:17" ht="14.25">
      <c r="A27" s="28">
        <v>1984</v>
      </c>
      <c r="B27" s="29">
        <v>141693</v>
      </c>
      <c r="C27" s="29">
        <v>32426</v>
      </c>
      <c r="D27" s="29">
        <v>2990</v>
      </c>
      <c r="E27" s="29"/>
      <c r="F27" s="29" t="s">
        <v>38</v>
      </c>
      <c r="G27" s="29" t="s">
        <v>38</v>
      </c>
      <c r="H27" s="29" t="s">
        <v>38</v>
      </c>
      <c r="I27" s="29">
        <v>141693</v>
      </c>
      <c r="J27" s="29">
        <v>32426</v>
      </c>
      <c r="K27" s="29">
        <v>2990</v>
      </c>
      <c r="L27" s="29">
        <v>177109</v>
      </c>
      <c r="M27" s="29"/>
      <c r="N27" s="29">
        <f t="shared" si="1"/>
        <v>80.00327481946145</v>
      </c>
      <c r="O27" s="29">
        <f t="shared" si="0"/>
        <v>18.30849928575058</v>
      </c>
      <c r="P27" s="29">
        <f t="shared" si="2"/>
        <v>1.6882258947879554</v>
      </c>
      <c r="Q27" s="26"/>
    </row>
    <row r="28" spans="1:17" ht="14.25">
      <c r="A28" s="28">
        <v>1985</v>
      </c>
      <c r="B28" s="29">
        <v>141693</v>
      </c>
      <c r="C28" s="29">
        <v>32426</v>
      </c>
      <c r="D28" s="29">
        <v>2990</v>
      </c>
      <c r="E28" s="29"/>
      <c r="F28" s="29" t="s">
        <v>38</v>
      </c>
      <c r="G28" s="29" t="s">
        <v>38</v>
      </c>
      <c r="H28" s="29" t="s">
        <v>38</v>
      </c>
      <c r="I28" s="29">
        <v>141693</v>
      </c>
      <c r="J28" s="29">
        <v>32426</v>
      </c>
      <c r="K28" s="29">
        <v>2990</v>
      </c>
      <c r="L28" s="29">
        <v>177109</v>
      </c>
      <c r="M28" s="29"/>
      <c r="N28" s="29">
        <f t="shared" si="1"/>
        <v>80.00327481946145</v>
      </c>
      <c r="O28" s="29">
        <f t="shared" si="0"/>
        <v>18.30849928575058</v>
      </c>
      <c r="P28" s="29">
        <f t="shared" si="2"/>
        <v>1.6882258947879554</v>
      </c>
      <c r="Q28" s="26"/>
    </row>
    <row r="29" spans="1:17" ht="14.25">
      <c r="A29" s="28">
        <v>1986</v>
      </c>
      <c r="B29" s="29">
        <v>141693</v>
      </c>
      <c r="C29" s="29">
        <v>32426</v>
      </c>
      <c r="D29" s="29">
        <v>2990</v>
      </c>
      <c r="E29" s="29"/>
      <c r="F29" s="29" t="s">
        <v>38</v>
      </c>
      <c r="G29" s="29" t="s">
        <v>38</v>
      </c>
      <c r="H29" s="29" t="s">
        <v>38</v>
      </c>
      <c r="I29" s="29">
        <v>141693</v>
      </c>
      <c r="J29" s="29">
        <v>32426</v>
      </c>
      <c r="K29" s="29">
        <v>2990</v>
      </c>
      <c r="L29" s="29">
        <v>177109</v>
      </c>
      <c r="M29" s="29"/>
      <c r="N29" s="29">
        <f t="shared" si="1"/>
        <v>80.00327481946145</v>
      </c>
      <c r="O29" s="29">
        <f t="shared" si="0"/>
        <v>18.30849928575058</v>
      </c>
      <c r="P29" s="29">
        <f t="shared" si="2"/>
        <v>1.6882258947879554</v>
      </c>
      <c r="Q29" s="26"/>
    </row>
    <row r="30" spans="1:17" ht="14.25">
      <c r="A30" s="28">
        <v>1987</v>
      </c>
      <c r="B30" s="29">
        <v>141693</v>
      </c>
      <c r="C30" s="29">
        <v>32426</v>
      </c>
      <c r="D30" s="29">
        <v>2990</v>
      </c>
      <c r="E30" s="29"/>
      <c r="F30" s="29" t="s">
        <v>38</v>
      </c>
      <c r="G30" s="29" t="s">
        <v>38</v>
      </c>
      <c r="H30" s="29" t="s">
        <v>38</v>
      </c>
      <c r="I30" s="29">
        <v>141693</v>
      </c>
      <c r="J30" s="29">
        <v>32426</v>
      </c>
      <c r="K30" s="29">
        <v>2990</v>
      </c>
      <c r="L30" s="29">
        <v>177109</v>
      </c>
      <c r="M30" s="29"/>
      <c r="N30" s="29">
        <f t="shared" si="1"/>
        <v>80.00327481946145</v>
      </c>
      <c r="O30" s="29">
        <f t="shared" si="0"/>
        <v>18.30849928575058</v>
      </c>
      <c r="P30" s="29">
        <f t="shared" si="2"/>
        <v>1.6882258947879554</v>
      </c>
      <c r="Q30" s="26"/>
    </row>
    <row r="31" spans="1:17" ht="14.25">
      <c r="A31" s="28">
        <v>1988</v>
      </c>
      <c r="B31" s="29">
        <v>141693</v>
      </c>
      <c r="C31" s="29">
        <v>32426</v>
      </c>
      <c r="D31" s="29">
        <v>2990</v>
      </c>
      <c r="E31" s="29"/>
      <c r="F31" s="29" t="s">
        <v>38</v>
      </c>
      <c r="G31" s="29" t="s">
        <v>38</v>
      </c>
      <c r="H31" s="29" t="s">
        <v>38</v>
      </c>
      <c r="I31" s="29">
        <v>141693</v>
      </c>
      <c r="J31" s="29">
        <v>32426</v>
      </c>
      <c r="K31" s="29">
        <v>2990</v>
      </c>
      <c r="L31" s="29">
        <v>177109</v>
      </c>
      <c r="M31" s="29"/>
      <c r="N31" s="29">
        <f t="shared" si="1"/>
        <v>80.00327481946145</v>
      </c>
      <c r="O31" s="29">
        <f t="shared" si="0"/>
        <v>18.30849928575058</v>
      </c>
      <c r="P31" s="29">
        <f t="shared" si="2"/>
        <v>1.6882258947879554</v>
      </c>
      <c r="Q31" s="26"/>
    </row>
    <row r="32" spans="1:17" ht="14.25">
      <c r="A32" s="28">
        <v>1989</v>
      </c>
      <c r="B32" s="29">
        <v>153041</v>
      </c>
      <c r="C32" s="29">
        <v>39551</v>
      </c>
      <c r="D32" s="29">
        <v>2990</v>
      </c>
      <c r="E32" s="29"/>
      <c r="F32" s="29" t="s">
        <v>38</v>
      </c>
      <c r="G32" s="29" t="s">
        <v>38</v>
      </c>
      <c r="H32" s="29" t="s">
        <v>38</v>
      </c>
      <c r="I32" s="29">
        <v>153041</v>
      </c>
      <c r="J32" s="29">
        <v>39551</v>
      </c>
      <c r="K32" s="29">
        <v>2990</v>
      </c>
      <c r="L32" s="29">
        <v>195582</v>
      </c>
      <c r="M32" s="29"/>
      <c r="N32" s="29">
        <f t="shared" si="1"/>
        <v>78.2490208710413</v>
      </c>
      <c r="O32" s="29">
        <f t="shared" si="0"/>
        <v>20.222208587702344</v>
      </c>
      <c r="P32" s="29">
        <f t="shared" si="2"/>
        <v>1.5287705412563528</v>
      </c>
      <c r="Q32" s="26"/>
    </row>
    <row r="33" spans="1:17" ht="14.25">
      <c r="A33" s="28">
        <v>1990</v>
      </c>
      <c r="B33" s="29">
        <v>153041</v>
      </c>
      <c r="C33" s="29">
        <v>92516</v>
      </c>
      <c r="D33" s="29">
        <v>2990</v>
      </c>
      <c r="E33" s="29"/>
      <c r="F33" s="29" t="s">
        <v>38</v>
      </c>
      <c r="G33" s="29" t="s">
        <v>38</v>
      </c>
      <c r="H33" s="29" t="s">
        <v>38</v>
      </c>
      <c r="I33" s="29">
        <v>153041</v>
      </c>
      <c r="J33" s="29">
        <v>92516</v>
      </c>
      <c r="K33" s="29">
        <v>2990</v>
      </c>
      <c r="L33" s="29">
        <v>248547</v>
      </c>
      <c r="M33" s="29"/>
      <c r="N33" s="29">
        <f t="shared" si="1"/>
        <v>61.574269655236236</v>
      </c>
      <c r="O33" s="29">
        <f t="shared" si="0"/>
        <v>37.22273855649032</v>
      </c>
      <c r="P33" s="29">
        <f t="shared" si="2"/>
        <v>1.2029917882734453</v>
      </c>
      <c r="Q33" s="26"/>
    </row>
    <row r="34" spans="1:17" ht="14.25">
      <c r="A34" s="28">
        <v>1991</v>
      </c>
      <c r="B34" s="29">
        <v>154385</v>
      </c>
      <c r="C34" s="29">
        <v>94530</v>
      </c>
      <c r="D34" s="29">
        <v>2990</v>
      </c>
      <c r="E34" s="29"/>
      <c r="F34" s="29" t="s">
        <v>38</v>
      </c>
      <c r="G34" s="29" t="s">
        <v>38</v>
      </c>
      <c r="H34" s="29" t="s">
        <v>38</v>
      </c>
      <c r="I34" s="29">
        <v>154385</v>
      </c>
      <c r="J34" s="29">
        <v>94530</v>
      </c>
      <c r="K34" s="29">
        <v>2990</v>
      </c>
      <c r="L34" s="29">
        <v>251905</v>
      </c>
      <c r="M34" s="29"/>
      <c r="N34" s="29">
        <f t="shared" si="1"/>
        <v>61.28699311248288</v>
      </c>
      <c r="O34" s="29">
        <f t="shared" si="0"/>
        <v>37.526051487664006</v>
      </c>
      <c r="P34" s="29">
        <f t="shared" si="2"/>
        <v>1.186955399853119</v>
      </c>
      <c r="Q34" s="26"/>
    </row>
    <row r="35" spans="1:17" ht="14.25">
      <c r="A35" s="28">
        <v>1992</v>
      </c>
      <c r="B35" s="29">
        <v>183635</v>
      </c>
      <c r="C35" s="29">
        <v>106524</v>
      </c>
      <c r="D35" s="29" t="s">
        <v>38</v>
      </c>
      <c r="E35" s="30"/>
      <c r="F35" s="29" t="s">
        <v>38</v>
      </c>
      <c r="G35" s="29" t="s">
        <v>38</v>
      </c>
      <c r="H35" s="29" t="s">
        <v>38</v>
      </c>
      <c r="I35" s="29">
        <v>183635</v>
      </c>
      <c r="J35" s="29">
        <v>106524</v>
      </c>
      <c r="K35" s="29" t="s">
        <v>38</v>
      </c>
      <c r="L35" s="29">
        <v>290159</v>
      </c>
      <c r="M35" s="29"/>
      <c r="N35" s="29">
        <f t="shared" si="1"/>
        <v>63.287714666786144</v>
      </c>
      <c r="O35" s="29">
        <f t="shared" si="0"/>
        <v>36.712285333213856</v>
      </c>
      <c r="P35" s="29">
        <v>0</v>
      </c>
      <c r="Q35" s="26"/>
    </row>
    <row r="36" spans="1:17" ht="14.25">
      <c r="A36" s="28">
        <v>1993</v>
      </c>
      <c r="B36" s="29">
        <v>183635</v>
      </c>
      <c r="C36" s="29">
        <v>106524</v>
      </c>
      <c r="D36" s="29" t="s">
        <v>38</v>
      </c>
      <c r="E36" s="30"/>
      <c r="F36" s="29" t="s">
        <v>38</v>
      </c>
      <c r="G36" s="29" t="s">
        <v>38</v>
      </c>
      <c r="H36" s="29" t="s">
        <v>38</v>
      </c>
      <c r="I36" s="29">
        <v>183635</v>
      </c>
      <c r="J36" s="29">
        <v>106524</v>
      </c>
      <c r="K36" s="29" t="s">
        <v>38</v>
      </c>
      <c r="L36" s="29">
        <v>290159</v>
      </c>
      <c r="M36" s="29"/>
      <c r="N36" s="29">
        <f t="shared" si="1"/>
        <v>63.287714666786144</v>
      </c>
      <c r="O36" s="29">
        <f t="shared" si="0"/>
        <v>36.712285333213856</v>
      </c>
      <c r="P36" s="29">
        <v>0</v>
      </c>
      <c r="Q36" s="26"/>
    </row>
    <row r="37" spans="1:17" ht="14.25">
      <c r="A37" s="28">
        <v>1994</v>
      </c>
      <c r="B37" s="29">
        <v>183635</v>
      </c>
      <c r="C37" s="29">
        <v>106524</v>
      </c>
      <c r="D37" s="29" t="s">
        <v>38</v>
      </c>
      <c r="E37" s="30"/>
      <c r="F37" s="29" t="s">
        <v>38</v>
      </c>
      <c r="G37" s="29" t="s">
        <v>38</v>
      </c>
      <c r="H37" s="29" t="s">
        <v>38</v>
      </c>
      <c r="I37" s="29">
        <v>183635</v>
      </c>
      <c r="J37" s="29">
        <v>106524</v>
      </c>
      <c r="K37" s="29" t="s">
        <v>38</v>
      </c>
      <c r="L37" s="29">
        <v>290159</v>
      </c>
      <c r="M37" s="29"/>
      <c r="N37" s="29">
        <f t="shared" si="1"/>
        <v>63.287714666786144</v>
      </c>
      <c r="O37" s="29">
        <f t="shared" si="0"/>
        <v>36.712285333213856</v>
      </c>
      <c r="P37" s="29">
        <v>0</v>
      </c>
      <c r="Q37" s="26"/>
    </row>
    <row r="38" spans="1:17" ht="14.25">
      <c r="A38" s="28">
        <v>1995</v>
      </c>
      <c r="B38" s="29">
        <v>183635</v>
      </c>
      <c r="C38" s="29">
        <v>8355947</v>
      </c>
      <c r="D38" s="29" t="s">
        <v>38</v>
      </c>
      <c r="E38" s="30"/>
      <c r="F38" s="29" t="s">
        <v>38</v>
      </c>
      <c r="G38" s="29" t="s">
        <v>38</v>
      </c>
      <c r="H38" s="29" t="s">
        <v>38</v>
      </c>
      <c r="I38" s="29">
        <v>183635</v>
      </c>
      <c r="J38" s="29">
        <v>8355947</v>
      </c>
      <c r="K38" s="29" t="s">
        <v>38</v>
      </c>
      <c r="L38" s="29">
        <v>8539582</v>
      </c>
      <c r="M38" s="29"/>
      <c r="N38" s="29">
        <f t="shared" si="1"/>
        <v>2.150397993719131</v>
      </c>
      <c r="O38" s="29">
        <f t="shared" si="0"/>
        <v>97.84960200628086</v>
      </c>
      <c r="P38" s="29">
        <v>0</v>
      </c>
      <c r="Q38" s="26"/>
    </row>
    <row r="39" spans="1:17" ht="14.25">
      <c r="A39" s="28">
        <v>1996</v>
      </c>
      <c r="B39" s="29">
        <v>183635</v>
      </c>
      <c r="C39" s="29">
        <v>8355947</v>
      </c>
      <c r="D39" s="29" t="s">
        <v>38</v>
      </c>
      <c r="E39" s="30"/>
      <c r="F39" s="29" t="s">
        <v>38</v>
      </c>
      <c r="G39" s="29" t="s">
        <v>38</v>
      </c>
      <c r="H39" s="29" t="s">
        <v>38</v>
      </c>
      <c r="I39" s="29">
        <v>183635</v>
      </c>
      <c r="J39" s="29">
        <v>8355947</v>
      </c>
      <c r="K39" s="29" t="s">
        <v>38</v>
      </c>
      <c r="L39" s="29">
        <v>8539582</v>
      </c>
      <c r="M39" s="29"/>
      <c r="N39" s="29">
        <f t="shared" si="1"/>
        <v>2.150397993719131</v>
      </c>
      <c r="O39" s="29">
        <f t="shared" si="0"/>
        <v>97.84960200628086</v>
      </c>
      <c r="P39" s="29">
        <v>0</v>
      </c>
      <c r="Q39" s="26"/>
    </row>
    <row r="40" spans="1:17" ht="14.25">
      <c r="A40" s="28">
        <v>1997</v>
      </c>
      <c r="B40" s="29">
        <v>183635</v>
      </c>
      <c r="C40" s="29">
        <v>8357947</v>
      </c>
      <c r="D40" s="29" t="s">
        <v>38</v>
      </c>
      <c r="E40" s="30"/>
      <c r="F40" s="29" t="s">
        <v>38</v>
      </c>
      <c r="G40" s="29" t="s">
        <v>38</v>
      </c>
      <c r="H40" s="29" t="s">
        <v>38</v>
      </c>
      <c r="I40" s="29">
        <v>183635</v>
      </c>
      <c r="J40" s="29">
        <v>8357947</v>
      </c>
      <c r="K40" s="29" t="s">
        <v>38</v>
      </c>
      <c r="L40" s="29">
        <v>8541582</v>
      </c>
      <c r="M40" s="29"/>
      <c r="N40" s="29">
        <f t="shared" si="1"/>
        <v>2.149894480905294</v>
      </c>
      <c r="O40" s="29">
        <f t="shared" si="0"/>
        <v>97.85010551909471</v>
      </c>
      <c r="P40" s="29">
        <v>0</v>
      </c>
      <c r="Q40" s="26"/>
    </row>
    <row r="41" spans="1:17" ht="14.25">
      <c r="A41" s="28">
        <v>1998</v>
      </c>
      <c r="B41" s="29">
        <v>183755</v>
      </c>
      <c r="C41" s="29">
        <v>8358127</v>
      </c>
      <c r="D41" s="29" t="s">
        <v>38</v>
      </c>
      <c r="E41" s="30"/>
      <c r="F41" s="29" t="s">
        <v>38</v>
      </c>
      <c r="G41" s="29" t="s">
        <v>38</v>
      </c>
      <c r="H41" s="29" t="s">
        <v>38</v>
      </c>
      <c r="I41" s="29">
        <v>183755</v>
      </c>
      <c r="J41" s="29">
        <v>8358127</v>
      </c>
      <c r="K41" s="29" t="s">
        <v>38</v>
      </c>
      <c r="L41" s="29">
        <v>8541882</v>
      </c>
      <c r="M41" s="29"/>
      <c r="N41" s="29">
        <f t="shared" si="1"/>
        <v>2.151223816952751</v>
      </c>
      <c r="O41" s="29">
        <f t="shared" si="0"/>
        <v>97.84877618304725</v>
      </c>
      <c r="P41" s="29">
        <v>0</v>
      </c>
      <c r="Q41" s="26"/>
    </row>
    <row r="42" spans="1:17" ht="14.25">
      <c r="A42" s="28">
        <v>1999</v>
      </c>
      <c r="B42" s="29">
        <v>183875</v>
      </c>
      <c r="C42" s="29">
        <v>8358307</v>
      </c>
      <c r="D42" s="29" t="s">
        <v>38</v>
      </c>
      <c r="E42" s="30"/>
      <c r="F42" s="29" t="s">
        <v>38</v>
      </c>
      <c r="G42" s="29" t="s">
        <v>38</v>
      </c>
      <c r="H42" s="29" t="s">
        <v>38</v>
      </c>
      <c r="I42" s="29">
        <v>183875</v>
      </c>
      <c r="J42" s="29">
        <v>8358307</v>
      </c>
      <c r="K42" s="29" t="s">
        <v>38</v>
      </c>
      <c r="L42" s="29">
        <v>8542182</v>
      </c>
      <c r="M42" s="29"/>
      <c r="N42" s="29">
        <f t="shared" si="1"/>
        <v>2.1525530596280906</v>
      </c>
      <c r="O42" s="29">
        <f t="shared" si="0"/>
        <v>97.84744694037191</v>
      </c>
      <c r="P42" s="29">
        <v>0</v>
      </c>
      <c r="Q42" s="26"/>
    </row>
    <row r="43" spans="1:17" ht="14.25">
      <c r="A43" s="28">
        <v>2000</v>
      </c>
      <c r="B43" s="29">
        <v>183875</v>
      </c>
      <c r="C43" s="29">
        <v>8358307</v>
      </c>
      <c r="D43" s="29" t="s">
        <v>38</v>
      </c>
      <c r="E43" s="30"/>
      <c r="F43" s="29" t="s">
        <v>38</v>
      </c>
      <c r="G43" s="29" t="s">
        <v>38</v>
      </c>
      <c r="H43" s="29" t="s">
        <v>38</v>
      </c>
      <c r="I43" s="29">
        <v>183875</v>
      </c>
      <c r="J43" s="29">
        <v>8358307</v>
      </c>
      <c r="K43" s="29" t="s">
        <v>38</v>
      </c>
      <c r="L43" s="29">
        <v>8542182</v>
      </c>
      <c r="M43" s="29"/>
      <c r="N43" s="29">
        <f t="shared" si="1"/>
        <v>2.1525530596280906</v>
      </c>
      <c r="O43" s="29">
        <f t="shared" si="0"/>
        <v>97.84744694037191</v>
      </c>
      <c r="P43" s="29">
        <v>0</v>
      </c>
      <c r="Q43" s="26"/>
    </row>
    <row r="44" spans="1:17" ht="14.25">
      <c r="A44" s="28">
        <v>2001</v>
      </c>
      <c r="B44" s="29">
        <v>185741</v>
      </c>
      <c r="C44" s="29">
        <v>8367997</v>
      </c>
      <c r="D44" s="29">
        <v>440</v>
      </c>
      <c r="E44" s="29"/>
      <c r="F44" s="29" t="s">
        <v>39</v>
      </c>
      <c r="G44" s="29" t="s">
        <v>39</v>
      </c>
      <c r="H44" s="29">
        <v>12</v>
      </c>
      <c r="I44" s="29">
        <v>185741</v>
      </c>
      <c r="J44" s="29">
        <v>8370151</v>
      </c>
      <c r="K44" s="29">
        <v>452</v>
      </c>
      <c r="L44" s="29">
        <v>8556344</v>
      </c>
      <c r="M44" s="29"/>
      <c r="N44" s="29">
        <f t="shared" si="1"/>
        <v>2.1707986495166627</v>
      </c>
      <c r="O44" s="29">
        <f t="shared" si="0"/>
        <v>97.82391872042545</v>
      </c>
      <c r="P44" s="29">
        <v>0</v>
      </c>
      <c r="Q44" s="26"/>
    </row>
    <row r="45" spans="1:17" ht="14.25">
      <c r="A45" s="28">
        <v>2002</v>
      </c>
      <c r="B45" s="29">
        <v>222889</v>
      </c>
      <c r="C45" s="29">
        <v>10041596</v>
      </c>
      <c r="D45" s="29">
        <v>528</v>
      </c>
      <c r="E45" s="29"/>
      <c r="F45" s="31" t="s">
        <v>38</v>
      </c>
      <c r="G45" s="31" t="s">
        <v>38</v>
      </c>
      <c r="H45" s="29">
        <v>14</v>
      </c>
      <c r="I45" s="29">
        <v>222889</v>
      </c>
      <c r="J45" s="29">
        <v>10044181</v>
      </c>
      <c r="K45" s="29">
        <v>542</v>
      </c>
      <c r="L45" s="29">
        <v>10267612</v>
      </c>
      <c r="M45" s="29"/>
      <c r="N45" s="29">
        <f t="shared" si="1"/>
        <v>2.170796870781638</v>
      </c>
      <c r="O45" s="29">
        <f t="shared" si="0"/>
        <v>97.82392439449407</v>
      </c>
      <c r="P45" s="29">
        <f aca="true" t="shared" si="3" ref="P45:P50">(K45/L45)*100</f>
        <v>0.005278734724296166</v>
      </c>
      <c r="Q45" s="26"/>
    </row>
    <row r="46" spans="1:17" ht="14.25">
      <c r="A46" s="28">
        <v>2003</v>
      </c>
      <c r="B46" s="29">
        <v>356622</v>
      </c>
      <c r="C46" s="29">
        <v>16066554</v>
      </c>
      <c r="D46" s="29">
        <v>845</v>
      </c>
      <c r="E46" s="29"/>
      <c r="F46" s="31" t="s">
        <v>38</v>
      </c>
      <c r="G46" s="31" t="s">
        <v>38</v>
      </c>
      <c r="H46" s="29">
        <v>22</v>
      </c>
      <c r="I46" s="29">
        <v>356622.4</v>
      </c>
      <c r="J46" s="29">
        <v>16070689.6</v>
      </c>
      <c r="K46" s="29">
        <v>542</v>
      </c>
      <c r="L46" s="29">
        <v>16427854.000000002</v>
      </c>
      <c r="M46" s="29"/>
      <c r="N46" s="29">
        <f t="shared" si="1"/>
        <v>2.170839843110366</v>
      </c>
      <c r="O46" s="29">
        <f t="shared" si="0"/>
        <v>97.82586088237696</v>
      </c>
      <c r="P46" s="29">
        <f t="shared" si="3"/>
        <v>0.0032992745126661097</v>
      </c>
      <c r="Q46" s="26"/>
    </row>
    <row r="47" spans="1:17" ht="14.25">
      <c r="A47" s="28">
        <v>2004</v>
      </c>
      <c r="B47" s="29">
        <v>427946.88</v>
      </c>
      <c r="C47" s="29">
        <v>19279864.3</v>
      </c>
      <c r="D47" s="29">
        <v>1013.8</v>
      </c>
      <c r="E47" s="29"/>
      <c r="F47" s="31" t="s">
        <v>38</v>
      </c>
      <c r="G47" s="31" t="s">
        <v>38</v>
      </c>
      <c r="H47" s="29">
        <v>26.9</v>
      </c>
      <c r="I47" s="29">
        <v>427946.9</v>
      </c>
      <c r="J47" s="29">
        <v>19284827.5</v>
      </c>
      <c r="K47" s="29">
        <v>650.4</v>
      </c>
      <c r="L47" s="29">
        <v>19713424.799999997</v>
      </c>
      <c r="M47" s="29"/>
      <c r="N47" s="29">
        <f>(I47/L47)*100</f>
        <v>2.1708399445640723</v>
      </c>
      <c r="O47" s="29">
        <f>(J47/L47)*100</f>
        <v>97.82586078092328</v>
      </c>
      <c r="P47" s="29">
        <f t="shared" si="3"/>
        <v>0.00329927451266611</v>
      </c>
      <c r="Q47" s="26"/>
    </row>
    <row r="48" spans="1:17" ht="14.25">
      <c r="A48" s="28">
        <v>2005</v>
      </c>
      <c r="B48" s="32">
        <v>556330.9</v>
      </c>
      <c r="C48" s="32">
        <v>25063823.6</v>
      </c>
      <c r="D48" s="32">
        <v>1317.9</v>
      </c>
      <c r="E48" s="32"/>
      <c r="F48" s="31" t="s">
        <v>38</v>
      </c>
      <c r="G48" s="31" t="s">
        <v>38</v>
      </c>
      <c r="H48" s="32">
        <v>34.9</v>
      </c>
      <c r="I48" s="29" t="s">
        <v>40</v>
      </c>
      <c r="J48" s="29">
        <v>25070275.8</v>
      </c>
      <c r="K48" s="29">
        <v>845.5</v>
      </c>
      <c r="L48" s="29">
        <v>25627452.24</v>
      </c>
      <c r="M48" s="29"/>
      <c r="N48" s="29">
        <v>2.2</v>
      </c>
      <c r="O48" s="29">
        <f>(J48/L48)*100</f>
        <v>97.82586097602655</v>
      </c>
      <c r="P48" s="29">
        <f t="shared" si="3"/>
        <v>0.0032991964713539545</v>
      </c>
      <c r="Q48" s="26"/>
    </row>
    <row r="49" spans="1:17" ht="14.25">
      <c r="A49" s="28">
        <v>2006</v>
      </c>
      <c r="B49" s="32">
        <v>890129.5104</v>
      </c>
      <c r="C49" s="32">
        <v>40102117.7856</v>
      </c>
      <c r="D49" s="32">
        <v>2108.6208</v>
      </c>
      <c r="E49" s="32"/>
      <c r="F49" s="31" t="s">
        <v>38</v>
      </c>
      <c r="G49" s="31" t="s">
        <v>38</v>
      </c>
      <c r="H49" s="32">
        <v>55.91040000000001</v>
      </c>
      <c r="I49" s="29">
        <v>890129.5104</v>
      </c>
      <c r="J49" s="29">
        <v>40112441.2416</v>
      </c>
      <c r="K49" s="29">
        <v>1352.832</v>
      </c>
      <c r="L49" s="29">
        <v>41003923.584</v>
      </c>
      <c r="M49" s="29"/>
      <c r="N49" s="29">
        <f>(I49/L49)*100</f>
        <v>2.1708398431103664</v>
      </c>
      <c r="O49" s="29">
        <f>(J49/L49)*100</f>
        <v>97.82586088237697</v>
      </c>
      <c r="P49" s="29">
        <f t="shared" si="3"/>
        <v>0.00329927451266611</v>
      </c>
      <c r="Q49" s="26"/>
    </row>
    <row r="50" spans="1:17" ht="14.25">
      <c r="A50" s="28">
        <v>2007</v>
      </c>
      <c r="B50" s="32">
        <v>1062155.4</v>
      </c>
      <c r="C50" s="32">
        <v>48122541.4</v>
      </c>
      <c r="D50" s="32">
        <v>2530.3</v>
      </c>
      <c r="E50" s="32"/>
      <c r="F50" s="31"/>
      <c r="G50" s="31"/>
      <c r="H50" s="32">
        <v>67.1</v>
      </c>
      <c r="I50" s="29">
        <v>1068155.4</v>
      </c>
      <c r="J50" s="29">
        <v>48134929.4</v>
      </c>
      <c r="K50" s="29">
        <v>1623.4</v>
      </c>
      <c r="L50" s="29">
        <v>49204708</v>
      </c>
      <c r="M50" s="29"/>
      <c r="N50" s="29">
        <f>(I50/L50)*100</f>
        <v>2.170839831017796</v>
      </c>
      <c r="O50" s="29">
        <f>(J50/L50)*100</f>
        <v>97.82586129766283</v>
      </c>
      <c r="P50" s="29">
        <f t="shared" si="3"/>
        <v>0.0032992777845567136</v>
      </c>
      <c r="Q50" s="26"/>
    </row>
    <row r="51" spans="1:17" ht="14.25">
      <c r="A51" s="28">
        <v>2008</v>
      </c>
      <c r="B51" s="32">
        <v>902832.0899999999</v>
      </c>
      <c r="C51" s="32">
        <v>36573131.464</v>
      </c>
      <c r="D51" s="32">
        <v>2327.876</v>
      </c>
      <c r="E51" s="32"/>
      <c r="F51" s="31"/>
      <c r="G51" s="31"/>
      <c r="H51" s="32">
        <v>55.02199999999999</v>
      </c>
      <c r="I51" s="29">
        <v>902832.0899999999</v>
      </c>
      <c r="J51" s="29">
        <v>36573131.464</v>
      </c>
      <c r="K51" s="29">
        <v>2382.898</v>
      </c>
      <c r="L51" s="29">
        <v>49204708</v>
      </c>
      <c r="M51" s="29"/>
      <c r="N51" s="29">
        <v>1.8348489945311734</v>
      </c>
      <c r="O51" s="29">
        <v>74.32852048222703</v>
      </c>
      <c r="P51" s="29">
        <v>0.004842825202824088</v>
      </c>
      <c r="Q51" s="26"/>
    </row>
    <row r="52" spans="1:17" ht="15" thickBot="1">
      <c r="A52" s="33" t="s">
        <v>41</v>
      </c>
      <c r="B52" s="34">
        <v>767878.9560799999</v>
      </c>
      <c r="C52" s="34">
        <v>33828295.709920004</v>
      </c>
      <c r="D52" s="34">
        <v>1859.69936</v>
      </c>
      <c r="E52" s="34"/>
      <c r="F52" s="35"/>
      <c r="G52" s="35"/>
      <c r="H52" s="34">
        <v>47.966480000000004</v>
      </c>
      <c r="I52" s="36">
        <v>822265.9750999999</v>
      </c>
      <c r="J52" s="36">
        <v>33835121.08112</v>
      </c>
      <c r="K52" s="36">
        <v>1371.0059999999999</v>
      </c>
      <c r="L52" s="36">
        <v>36950843.3248</v>
      </c>
      <c r="M52" s="36"/>
      <c r="N52" s="36">
        <v>2.1094737226446814</v>
      </c>
      <c r="O52" s="36">
        <v>93.12639288384332</v>
      </c>
      <c r="P52" s="36">
        <v>0.0036079696968133955</v>
      </c>
      <c r="Q52" s="26"/>
    </row>
    <row r="53" spans="1:3" s="38" customFormat="1" ht="12.75">
      <c r="A53" s="37" t="s">
        <v>42</v>
      </c>
      <c r="C53" s="38" t="s">
        <v>43</v>
      </c>
    </row>
    <row r="54" spans="1:17" s="38" customFormat="1" ht="12.75">
      <c r="A54" s="38" t="s">
        <v>44</v>
      </c>
      <c r="I54" s="37"/>
      <c r="J54" s="37"/>
      <c r="K54" s="37"/>
      <c r="L54" s="37"/>
      <c r="M54" s="37"/>
      <c r="N54" s="37"/>
      <c r="O54" s="37"/>
      <c r="P54" s="37"/>
      <c r="Q54" s="37"/>
    </row>
    <row r="55" s="38" customFormat="1" ht="12.75">
      <c r="A55" s="38" t="s">
        <v>45</v>
      </c>
    </row>
    <row r="56" s="38" customFormat="1" ht="12.75">
      <c r="A56" s="38" t="s">
        <v>46</v>
      </c>
    </row>
    <row r="57" s="38" customFormat="1" ht="12.75">
      <c r="A57" s="38" t="s">
        <v>47</v>
      </c>
    </row>
    <row r="58" s="38" customFormat="1" ht="12.75">
      <c r="A58" s="38" t="s">
        <v>48</v>
      </c>
    </row>
    <row r="59" s="38" customFormat="1" ht="12.75">
      <c r="A59" s="38" t="s">
        <v>49</v>
      </c>
    </row>
    <row r="60" s="38" customFormat="1" ht="12.75">
      <c r="A60" s="38" t="s">
        <v>50</v>
      </c>
    </row>
    <row r="61" spans="1:16" ht="14.2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</row>
    <row r="64" spans="1:2" ht="14.25">
      <c r="A64" s="1" t="s">
        <v>43</v>
      </c>
      <c r="B64" s="27" t="s">
        <v>43</v>
      </c>
    </row>
  </sheetData>
  <sheetProtection/>
  <mergeCells count="16">
    <mergeCell ref="A2:H2"/>
    <mergeCell ref="I2:P2"/>
    <mergeCell ref="A3:H3"/>
    <mergeCell ref="I3:P3"/>
    <mergeCell ref="A4:H4"/>
    <mergeCell ref="I4:P4"/>
    <mergeCell ref="C8:D8"/>
    <mergeCell ref="G8:H8"/>
    <mergeCell ref="I5:L5"/>
    <mergeCell ref="B6:D6"/>
    <mergeCell ref="I6:L6"/>
    <mergeCell ref="N6:P6"/>
    <mergeCell ref="B7:D7"/>
    <mergeCell ref="F7:H7"/>
    <mergeCell ref="J7:K7"/>
    <mergeCell ref="O7:P7"/>
  </mergeCells>
  <printOptions horizontalCentered="1"/>
  <pageMargins left="0" right="0" top="0" bottom="0" header="0" footer="0"/>
  <pageSetup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Nigeria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2010-07-18T21:09:46Z</dcterms:created>
  <dcterms:modified xsi:type="dcterms:W3CDTF">2010-08-27T14:27:57Z</dcterms:modified>
  <cp:category/>
  <cp:version/>
  <cp:contentType/>
  <cp:contentStatus/>
</cp:coreProperties>
</file>