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600" windowHeight="7365" activeTab="0"/>
  </bookViews>
  <sheets>
    <sheet name="D 1.2 " sheetId="1" r:id="rId1"/>
  </sheets>
  <externalReferences>
    <externalReference r:id="rId4"/>
  </externalReferences>
  <definedNames>
    <definedName name="_2" localSheetId="0">#REF!</definedName>
    <definedName name="_2">#REF!</definedName>
    <definedName name="D2.1c" localSheetId="0">#REF!</definedName>
    <definedName name="D2.1c">#REF!</definedName>
    <definedName name="D2c1" localSheetId="0">#REF!</definedName>
    <definedName name="D2c1">#REF!</definedName>
    <definedName name="D5.1.">#REF!</definedName>
    <definedName name="inflow" localSheetId="0">#REF!</definedName>
    <definedName name="inflow">#REF!</definedName>
    <definedName name="m">'[1]DD &amp; SS of FOREx (2)'!$Y$1</definedName>
    <definedName name="_xlnm.Print_Area" localSheetId="0">'D 1.2 '!$A$1:$L$59</definedName>
    <definedName name="Print_Area_MI" localSheetId="0">#REF!</definedName>
    <definedName name="Print_Area_MI">#REF!</definedName>
    <definedName name="Table_16" localSheetId="0">#REF!</definedName>
    <definedName name="Table_16">#REF!</definedName>
    <definedName name="Table_17" localSheetId="0">#REF!</definedName>
    <definedName name="Table_17">#REF!</definedName>
    <definedName name="Table_18" localSheetId="0">#REF!</definedName>
    <definedName name="Table_18">#REF!</definedName>
    <definedName name="Table_19" localSheetId="0">#REF!</definedName>
    <definedName name="Table_19">#REF!</definedName>
    <definedName name="Table_20" localSheetId="0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<sst xmlns="http://schemas.openxmlformats.org/spreadsheetml/2006/main" count="40" uniqueCount="36">
  <si>
    <t>Table D.1.2: Value of Major Imports by S.I.T.C. Sections (N' Million)</t>
  </si>
  <si>
    <t>Animal and</t>
  </si>
  <si>
    <t>Machinery</t>
  </si>
  <si>
    <t>Year</t>
  </si>
  <si>
    <t xml:space="preserve">Food &amp; </t>
  </si>
  <si>
    <t>Beverages</t>
  </si>
  <si>
    <t>Crude</t>
  </si>
  <si>
    <t>Vegetable</t>
  </si>
  <si>
    <t xml:space="preserve"> </t>
  </si>
  <si>
    <t>Manu-</t>
  </si>
  <si>
    <t>&amp;</t>
  </si>
  <si>
    <t>Miscellaneous</t>
  </si>
  <si>
    <t>Live Animal</t>
  </si>
  <si>
    <t>Materials</t>
  </si>
  <si>
    <t>Mineral</t>
  </si>
  <si>
    <t>Oils &amp;</t>
  </si>
  <si>
    <t>Chemicals</t>
  </si>
  <si>
    <t>factured</t>
  </si>
  <si>
    <t>Transport</t>
  </si>
  <si>
    <t>Manufactured</t>
  </si>
  <si>
    <t>Total</t>
  </si>
  <si>
    <t>Tobacco</t>
  </si>
  <si>
    <t>Inedible</t>
  </si>
  <si>
    <t>Fuels</t>
  </si>
  <si>
    <t>Fats</t>
  </si>
  <si>
    <t>Goods</t>
  </si>
  <si>
    <t>Equipment</t>
  </si>
  <si>
    <t>Transactions</t>
  </si>
  <si>
    <r>
      <t xml:space="preserve">2006 </t>
    </r>
    <r>
      <rPr>
        <b/>
        <vertAlign val="superscript"/>
        <sz val="12"/>
        <rFont val="Cambria"/>
        <family val="1"/>
      </rPr>
      <t>1</t>
    </r>
  </si>
  <si>
    <r>
      <t xml:space="preserve">2007 </t>
    </r>
    <r>
      <rPr>
        <b/>
        <vertAlign val="superscript"/>
        <sz val="12"/>
        <rFont val="Cambria"/>
        <family val="1"/>
      </rPr>
      <t>1</t>
    </r>
  </si>
  <si>
    <r>
      <t xml:space="preserve">2008 </t>
    </r>
    <r>
      <rPr>
        <b/>
        <vertAlign val="superscript"/>
        <sz val="12"/>
        <rFont val="Cambria"/>
        <family val="1"/>
      </rPr>
      <t>1</t>
    </r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</si>
  <si>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</si>
  <si>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 xml:space="preserve">2010 </t>
    </r>
    <r>
      <rPr>
        <b/>
        <vertAlign val="superscript"/>
        <sz val="12"/>
        <rFont val="Cambria"/>
        <family val="1"/>
      </rPr>
      <t>2</t>
    </r>
  </si>
  <si>
    <t>Sources:  National Bureau of Statistics and Central Bank of Nigeria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</si>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</sst>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0.0"/>
    <numFmt numFmtId="171" formatCode="0.000"/>
    <numFmt numFmtId="172" formatCode="0.0000;[Red]0.0000"/>
    <numFmt numFmtId="173" formatCode="_(* #,##0.000_);_(* \(#,##0.000\);_(* &quot;-&quot;??_);_(@_)"/>
    <numFmt numFmtId="174" formatCode="_-* #,##0.0_-;\-* #,##0.0_-;_-* &quot;-&quot;??_-;_-@_-"/>
    <numFmt numFmtId="175" formatCode="0.0000"/>
    <numFmt numFmtId="176" formatCode="General_)"/>
    <numFmt numFmtId="17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8"/>
      <name val="Cambria"/>
      <family val="1"/>
    </font>
    <font>
      <b/>
      <sz val="11"/>
      <color indexed="57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sz val="10"/>
      <color indexed="18"/>
      <name val="Cambria"/>
      <family val="1"/>
    </font>
    <font>
      <b/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11"/>
      <color indexed="10"/>
      <name val="Cambria"/>
      <family val="1"/>
    </font>
    <font>
      <sz val="12"/>
      <name val="Arial Narrow"/>
      <family val="2"/>
    </font>
    <font>
      <sz val="12"/>
      <name val="Helv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sz val="10"/>
      <color theme="3" tint="-0.24997000396251678"/>
      <name val="Cambria"/>
      <family val="1"/>
    </font>
    <font>
      <b/>
      <sz val="10"/>
      <color theme="3" tint="-0.24997000396251678"/>
      <name val="Cambria"/>
      <family val="1"/>
    </font>
    <font>
      <b/>
      <sz val="11"/>
      <color theme="3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4" fillId="0" borderId="0">
      <alignment/>
      <protection/>
    </xf>
    <xf numFmtId="0" fontId="36" fillId="0" borderId="0" applyNumberFormat="0" applyFill="0" applyBorder="0" applyAlignment="0" applyProtection="0"/>
    <xf numFmtId="177" fontId="13" fillId="0" borderId="0">
      <alignment/>
      <protection/>
    </xf>
    <xf numFmtId="0" fontId="37" fillId="29" borderId="0" applyNumberFormat="0" applyBorder="0" applyAlignment="0" applyProtection="0"/>
    <xf numFmtId="37" fontId="15" fillId="0" borderId="0" applyNumberFormat="0" applyFont="0" applyFill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175" fontId="13" fillId="0" borderId="0">
      <alignment/>
      <protection/>
    </xf>
    <xf numFmtId="175" fontId="13" fillId="0" borderId="0">
      <alignment/>
      <protection/>
    </xf>
    <xf numFmtId="175" fontId="13" fillId="0" borderId="0">
      <alignment/>
      <protection/>
    </xf>
    <xf numFmtId="175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3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175" fontId="13" fillId="0" borderId="0">
      <alignment/>
      <protection/>
    </xf>
    <xf numFmtId="0" fontId="2" fillId="0" borderId="0">
      <alignment/>
      <protection/>
    </xf>
    <xf numFmtId="175" fontId="13" fillId="0" borderId="0">
      <alignment/>
      <protection/>
    </xf>
    <xf numFmtId="175" fontId="13" fillId="0" borderId="0">
      <alignment/>
      <protection/>
    </xf>
    <xf numFmtId="175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89" applyFont="1" applyAlignment="1">
      <alignment/>
      <protection/>
    </xf>
    <xf numFmtId="0" fontId="48" fillId="0" borderId="0" xfId="89" applyFont="1">
      <alignment/>
      <protection/>
    </xf>
    <xf numFmtId="0" fontId="5" fillId="33" borderId="10" xfId="89" applyFont="1" applyFill="1" applyBorder="1" applyAlignment="1">
      <alignment horizontal="right"/>
      <protection/>
    </xf>
    <xf numFmtId="0" fontId="5" fillId="33" borderId="11" xfId="89" applyFont="1" applyFill="1" applyBorder="1" applyAlignment="1">
      <alignment horizontal="center"/>
      <protection/>
    </xf>
    <xf numFmtId="0" fontId="5" fillId="33" borderId="12" xfId="89" applyFont="1" applyFill="1" applyBorder="1" applyAlignment="1">
      <alignment horizontal="center"/>
      <protection/>
    </xf>
    <xf numFmtId="0" fontId="5" fillId="0" borderId="0" xfId="89" applyFont="1" applyBorder="1">
      <alignment/>
      <protection/>
    </xf>
    <xf numFmtId="0" fontId="5" fillId="0" borderId="0" xfId="89" applyFont="1">
      <alignment/>
      <protection/>
    </xf>
    <xf numFmtId="0" fontId="5" fillId="33" borderId="13" xfId="89" applyFont="1" applyFill="1" applyBorder="1" applyAlignment="1">
      <alignment horizontal="center"/>
      <protection/>
    </xf>
    <xf numFmtId="0" fontId="5" fillId="33" borderId="0" xfId="89" applyFont="1" applyFill="1" applyBorder="1" applyAlignment="1">
      <alignment horizontal="center"/>
      <protection/>
    </xf>
    <xf numFmtId="0" fontId="5" fillId="33" borderId="14" xfId="89" applyFont="1" applyFill="1" applyBorder="1" applyAlignment="1">
      <alignment horizontal="center"/>
      <protection/>
    </xf>
    <xf numFmtId="0" fontId="5" fillId="33" borderId="13" xfId="89" applyFont="1" applyFill="1" applyBorder="1" applyAlignment="1">
      <alignment horizontal="right"/>
      <protection/>
    </xf>
    <xf numFmtId="0" fontId="5" fillId="33" borderId="15" xfId="89" applyFont="1" applyFill="1" applyBorder="1" applyAlignment="1">
      <alignment horizontal="right"/>
      <protection/>
    </xf>
    <xf numFmtId="0" fontId="5" fillId="33" borderId="16" xfId="89" applyFont="1" applyFill="1" applyBorder="1" applyAlignment="1">
      <alignment horizontal="center"/>
      <protection/>
    </xf>
    <xf numFmtId="0" fontId="5" fillId="33" borderId="17" xfId="89" applyFont="1" applyFill="1" applyBorder="1" applyAlignment="1">
      <alignment horizontal="center"/>
      <protection/>
    </xf>
    <xf numFmtId="169" fontId="6" fillId="34" borderId="0" xfId="45" applyNumberFormat="1" applyFont="1" applyFill="1" applyBorder="1" applyAlignment="1">
      <alignment/>
    </xf>
    <xf numFmtId="169" fontId="6" fillId="34" borderId="14" xfId="45" applyNumberFormat="1" applyFont="1" applyFill="1" applyBorder="1" applyAlignment="1">
      <alignment/>
    </xf>
    <xf numFmtId="0" fontId="6" fillId="0" borderId="0" xfId="89" applyFont="1" applyBorder="1">
      <alignment/>
      <protection/>
    </xf>
    <xf numFmtId="0" fontId="6" fillId="0" borderId="0" xfId="89" applyFont="1">
      <alignment/>
      <protection/>
    </xf>
    <xf numFmtId="169" fontId="6" fillId="0" borderId="0" xfId="89" applyNumberFormat="1" applyFont="1">
      <alignment/>
      <protection/>
    </xf>
    <xf numFmtId="168" fontId="6" fillId="0" borderId="0" xfId="89" applyNumberFormat="1" applyFont="1">
      <alignment/>
      <protection/>
    </xf>
    <xf numFmtId="168" fontId="6" fillId="0" borderId="0" xfId="45" applyFont="1" applyFill="1" applyBorder="1" applyAlignment="1">
      <alignment/>
    </xf>
    <xf numFmtId="170" fontId="6" fillId="0" borderId="0" xfId="89" applyNumberFormat="1" applyFont="1" applyBorder="1">
      <alignment/>
      <protection/>
    </xf>
    <xf numFmtId="0" fontId="7" fillId="33" borderId="13" xfId="89" applyFont="1" applyFill="1" applyBorder="1" applyAlignment="1">
      <alignment horizontal="center"/>
      <protection/>
    </xf>
    <xf numFmtId="168" fontId="6" fillId="34" borderId="0" xfId="45" applyFont="1" applyFill="1" applyBorder="1" applyAlignment="1">
      <alignment/>
    </xf>
    <xf numFmtId="168" fontId="6" fillId="0" borderId="0" xfId="45" applyFont="1" applyBorder="1" applyAlignment="1">
      <alignment/>
    </xf>
    <xf numFmtId="0" fontId="7" fillId="33" borderId="15" xfId="89" applyFont="1" applyFill="1" applyBorder="1" applyAlignment="1">
      <alignment horizontal="center"/>
      <protection/>
    </xf>
    <xf numFmtId="168" fontId="6" fillId="34" borderId="16" xfId="45" applyFont="1" applyFill="1" applyBorder="1" applyAlignment="1">
      <alignment/>
    </xf>
    <xf numFmtId="169" fontId="6" fillId="34" borderId="17" xfId="45" applyNumberFormat="1" applyFont="1" applyFill="1" applyBorder="1" applyAlignment="1">
      <alignment/>
    </xf>
    <xf numFmtId="0" fontId="49" fillId="0" borderId="0" xfId="89" applyFont="1">
      <alignment/>
      <protection/>
    </xf>
    <xf numFmtId="0" fontId="50" fillId="0" borderId="0" xfId="89" applyFont="1">
      <alignment/>
      <protection/>
    </xf>
    <xf numFmtId="0" fontId="49" fillId="34" borderId="0" xfId="89" applyFont="1" applyFill="1" applyBorder="1" applyAlignment="1">
      <alignment/>
      <protection/>
    </xf>
    <xf numFmtId="0" fontId="50" fillId="0" borderId="0" xfId="89" applyFont="1" applyAlignment="1">
      <alignment horizontal="left"/>
      <protection/>
    </xf>
    <xf numFmtId="2" fontId="50" fillId="0" borderId="0" xfId="89" applyNumberFormat="1" applyFont="1">
      <alignment/>
      <protection/>
    </xf>
    <xf numFmtId="0" fontId="12" fillId="0" borderId="0" xfId="89" applyFont="1" applyAlignment="1">
      <alignment horizontal="center"/>
      <protection/>
    </xf>
    <xf numFmtId="0" fontId="12" fillId="0" borderId="0" xfId="89" applyFont="1">
      <alignment/>
      <protection/>
    </xf>
    <xf numFmtId="0" fontId="6" fillId="0" borderId="0" xfId="89" applyFont="1" applyAlignment="1">
      <alignment horizontal="center"/>
      <protection/>
    </xf>
    <xf numFmtId="171" fontId="6" fillId="0" borderId="0" xfId="89" applyNumberFormat="1" applyFont="1">
      <alignment/>
      <protection/>
    </xf>
    <xf numFmtId="170" fontId="6" fillId="0" borderId="0" xfId="89" applyNumberFormat="1" applyFont="1">
      <alignment/>
      <protection/>
    </xf>
    <xf numFmtId="0" fontId="51" fillId="0" borderId="16" xfId="89" applyFont="1" applyBorder="1" applyAlignment="1">
      <alignment horizontal="left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11 3" xfId="49"/>
    <cellStyle name="Comma 12" xfId="50"/>
    <cellStyle name="Comma 12 2" xfId="51"/>
    <cellStyle name="Comma 2" xfId="52"/>
    <cellStyle name="Comma 2 2" xfId="53"/>
    <cellStyle name="Comma 3" xfId="54"/>
    <cellStyle name="Comma 3 2" xfId="55"/>
    <cellStyle name="Comma 3_Ext DbtTableB 1 6 (2)" xfId="56"/>
    <cellStyle name="Comma 4" xfId="57"/>
    <cellStyle name="Comma 4 2" xfId="58"/>
    <cellStyle name="Comma 4_Ext DbtTableB 1 6 (2)" xfId="59"/>
    <cellStyle name="Comma 5" xfId="60"/>
    <cellStyle name="Comma 6" xfId="61"/>
    <cellStyle name="Comma 7" xfId="62"/>
    <cellStyle name="Comma 8" xfId="63"/>
    <cellStyle name="Comma 9" xfId="64"/>
    <cellStyle name="Currency" xfId="65"/>
    <cellStyle name="Currency [0]" xfId="66"/>
    <cellStyle name="Excel.Chart" xfId="67"/>
    <cellStyle name="Explanatory Text" xfId="68"/>
    <cellStyle name="genera" xfId="69"/>
    <cellStyle name="Good" xfId="70"/>
    <cellStyle name="GOVDATA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Millares [0]_11.1.3. bis" xfId="78"/>
    <cellStyle name="Millares_11.1.3. bis" xfId="79"/>
    <cellStyle name="Moneda [0]_11.1.3. bis" xfId="80"/>
    <cellStyle name="Moneda_11.1.3. bis" xfId="81"/>
    <cellStyle name="Neutral" xfId="82"/>
    <cellStyle name="Normal - Style1" xfId="83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2" xfId="91"/>
    <cellStyle name="Normal 2 2" xfId="92"/>
    <cellStyle name="Normal 2 2 2" xfId="93"/>
    <cellStyle name="Normal 2_Ext DbtTableB 1 6 (2)" xfId="94"/>
    <cellStyle name="Normal 3" xfId="95"/>
    <cellStyle name="Normal 3 2" xfId="96"/>
    <cellStyle name="Normal 3_Ext DbtTableB 1 6 (2)" xfId="97"/>
    <cellStyle name="Normal 4" xfId="98"/>
    <cellStyle name="Normal 5" xfId="99"/>
    <cellStyle name="Normal 5 2" xfId="100"/>
    <cellStyle name="Normal 6" xfId="101"/>
    <cellStyle name="Normal 6 2" xfId="102"/>
    <cellStyle name="Normal 7" xfId="103"/>
    <cellStyle name="Normal 8" xfId="104"/>
    <cellStyle name="Normal 9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1" sqref="M31"/>
    </sheetView>
  </sheetViews>
  <sheetFormatPr defaultColWidth="9.140625" defaultRowHeight="15"/>
  <cols>
    <col min="1" max="1" width="16.8515625" style="36" customWidth="1"/>
    <col min="2" max="2" width="14.00390625" style="18" bestFit="1" customWidth="1"/>
    <col min="3" max="3" width="12.28125" style="18" customWidth="1"/>
    <col min="4" max="4" width="13.7109375" style="18" bestFit="1" customWidth="1"/>
    <col min="5" max="5" width="13.28125" style="18" bestFit="1" customWidth="1"/>
    <col min="6" max="6" width="15.57421875" style="18" customWidth="1"/>
    <col min="7" max="7" width="14.7109375" style="18" customWidth="1"/>
    <col min="8" max="8" width="14.8515625" style="18" bestFit="1" customWidth="1"/>
    <col min="9" max="9" width="14.00390625" style="18" customWidth="1"/>
    <col min="10" max="10" width="16.140625" style="18" customWidth="1"/>
    <col min="11" max="11" width="15.8515625" style="18" customWidth="1"/>
    <col min="12" max="13" width="15.421875" style="18" bestFit="1" customWidth="1"/>
    <col min="14" max="14" width="13.8515625" style="18" bestFit="1" customWidth="1"/>
    <col min="15" max="16384" width="9.140625" style="18" customWidth="1"/>
  </cols>
  <sheetData>
    <row r="1" spans="1:13" s="2" customFormat="1" ht="15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s="7" customFormat="1" ht="14.25">
      <c r="A2" s="3"/>
      <c r="B2" s="4"/>
      <c r="C2" s="4"/>
      <c r="D2" s="4"/>
      <c r="E2" s="4"/>
      <c r="F2" s="4" t="s">
        <v>1</v>
      </c>
      <c r="G2" s="4"/>
      <c r="H2" s="4"/>
      <c r="I2" s="4" t="s">
        <v>2</v>
      </c>
      <c r="J2" s="4"/>
      <c r="K2" s="4"/>
      <c r="L2" s="5"/>
      <c r="M2" s="6"/>
    </row>
    <row r="3" spans="1:13" s="7" customFormat="1" ht="14.25">
      <c r="A3" s="8" t="s">
        <v>3</v>
      </c>
      <c r="B3" s="9" t="s">
        <v>4</v>
      </c>
      <c r="C3" s="9" t="s">
        <v>5</v>
      </c>
      <c r="D3" s="9" t="s">
        <v>6</v>
      </c>
      <c r="E3" s="9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10"/>
      <c r="M3" s="6"/>
    </row>
    <row r="4" spans="1:13" s="7" customFormat="1" ht="14.25">
      <c r="A4" s="11"/>
      <c r="B4" s="9" t="s">
        <v>12</v>
      </c>
      <c r="C4" s="9" t="s">
        <v>10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11</v>
      </c>
      <c r="L4" s="10" t="s">
        <v>20</v>
      </c>
      <c r="M4" s="6"/>
    </row>
    <row r="5" spans="1:13" s="7" customFormat="1" ht="15" thickBot="1">
      <c r="A5" s="12"/>
      <c r="B5" s="13"/>
      <c r="C5" s="13" t="s">
        <v>21</v>
      </c>
      <c r="D5" s="13" t="s">
        <v>22</v>
      </c>
      <c r="E5" s="13" t="s">
        <v>23</v>
      </c>
      <c r="F5" s="13" t="s">
        <v>24</v>
      </c>
      <c r="G5" s="13" t="s">
        <v>8</v>
      </c>
      <c r="H5" s="13" t="s">
        <v>25</v>
      </c>
      <c r="I5" s="13" t="s">
        <v>26</v>
      </c>
      <c r="J5" s="13" t="s">
        <v>25</v>
      </c>
      <c r="K5" s="13" t="s">
        <v>27</v>
      </c>
      <c r="L5" s="14"/>
      <c r="M5" s="6"/>
    </row>
    <row r="6" spans="1:13" ht="19.5" customHeight="1">
      <c r="A6" s="8">
        <v>1960</v>
      </c>
      <c r="B6" s="15">
        <v>47.822</v>
      </c>
      <c r="C6" s="15">
        <v>12.304</v>
      </c>
      <c r="D6" s="15">
        <v>4.292</v>
      </c>
      <c r="E6" s="15">
        <v>22.66</v>
      </c>
      <c r="F6" s="15">
        <v>0.13</v>
      </c>
      <c r="G6" s="15">
        <v>24.464</v>
      </c>
      <c r="H6" s="15">
        <v>162.268</v>
      </c>
      <c r="I6" s="15">
        <v>103.28</v>
      </c>
      <c r="J6" s="15">
        <v>47.826</v>
      </c>
      <c r="K6" s="15">
        <v>6.736</v>
      </c>
      <c r="L6" s="16">
        <f aca="true" t="shared" si="0" ref="L6:L49">B6+C6+D6+E6+F6+G6+H6+I6+J6+K6</f>
        <v>431.78200000000004</v>
      </c>
      <c r="M6" s="17"/>
    </row>
    <row r="7" spans="1:13" ht="19.5" customHeight="1">
      <c r="A7" s="8">
        <v>1961</v>
      </c>
      <c r="B7" s="15">
        <v>45.448</v>
      </c>
      <c r="C7" s="15">
        <v>12.22</v>
      </c>
      <c r="D7" s="15">
        <v>4.908</v>
      </c>
      <c r="E7" s="15">
        <v>26.76</v>
      </c>
      <c r="F7" s="15">
        <v>0.126</v>
      </c>
      <c r="G7" s="15">
        <v>25.192</v>
      </c>
      <c r="H7" s="15">
        <v>175.034</v>
      </c>
      <c r="I7" s="15">
        <v>101.008</v>
      </c>
      <c r="J7" s="15">
        <v>47.5</v>
      </c>
      <c r="K7" s="15">
        <v>6.842</v>
      </c>
      <c r="L7" s="16">
        <f t="shared" si="0"/>
        <v>445.03799999999995</v>
      </c>
      <c r="M7" s="17"/>
    </row>
    <row r="8" spans="1:13" ht="19.5" customHeight="1">
      <c r="A8" s="8">
        <v>1962</v>
      </c>
      <c r="B8" s="15">
        <v>46.986</v>
      </c>
      <c r="C8" s="15">
        <v>9.538</v>
      </c>
      <c r="D8" s="15">
        <v>4.818</v>
      </c>
      <c r="E8" s="15">
        <v>28.148</v>
      </c>
      <c r="F8" s="15">
        <v>0.168</v>
      </c>
      <c r="G8" s="15">
        <v>24.664</v>
      </c>
      <c r="H8" s="15">
        <v>146.13</v>
      </c>
      <c r="I8" s="15">
        <v>96.532</v>
      </c>
      <c r="J8" s="15">
        <v>43.306</v>
      </c>
      <c r="K8" s="15">
        <v>6.144</v>
      </c>
      <c r="L8" s="16">
        <f t="shared" si="0"/>
        <v>406.43399999999997</v>
      </c>
      <c r="M8" s="17"/>
    </row>
    <row r="9" spans="1:13" ht="19.5" customHeight="1">
      <c r="A9" s="8">
        <v>1963</v>
      </c>
      <c r="B9" s="15">
        <v>43.826</v>
      </c>
      <c r="C9" s="15">
        <v>5.818</v>
      </c>
      <c r="D9" s="15">
        <v>6.222</v>
      </c>
      <c r="E9" s="15">
        <v>31.036</v>
      </c>
      <c r="F9" s="15">
        <v>0.178</v>
      </c>
      <c r="G9" s="15">
        <v>28.89</v>
      </c>
      <c r="H9" s="15">
        <v>148.382</v>
      </c>
      <c r="I9" s="15">
        <v>101.202</v>
      </c>
      <c r="J9" s="15">
        <v>42.67</v>
      </c>
      <c r="K9" s="15">
        <v>6.95</v>
      </c>
      <c r="L9" s="16">
        <f t="shared" si="0"/>
        <v>415.174</v>
      </c>
      <c r="M9" s="17"/>
    </row>
    <row r="10" spans="1:13" ht="19.5" customHeight="1">
      <c r="A10" s="8">
        <v>1964</v>
      </c>
      <c r="B10" s="15">
        <v>41.24</v>
      </c>
      <c r="C10" s="15">
        <v>5.844</v>
      </c>
      <c r="D10" s="15">
        <v>7.372</v>
      </c>
      <c r="E10" s="15">
        <v>39.026</v>
      </c>
      <c r="F10" s="15">
        <v>0.256</v>
      </c>
      <c r="G10" s="15">
        <v>34.152</v>
      </c>
      <c r="H10" s="15">
        <v>179.214</v>
      </c>
      <c r="I10" s="15">
        <v>149.872</v>
      </c>
      <c r="J10" s="15">
        <v>44.944</v>
      </c>
      <c r="K10" s="15">
        <v>5.506</v>
      </c>
      <c r="L10" s="16">
        <f t="shared" si="0"/>
        <v>507.42600000000004</v>
      </c>
      <c r="M10" s="17"/>
    </row>
    <row r="11" spans="1:13" ht="19.5" customHeight="1">
      <c r="A11" s="8">
        <v>1965</v>
      </c>
      <c r="B11" s="15">
        <v>46.062</v>
      </c>
      <c r="C11" s="15">
        <v>4.016</v>
      </c>
      <c r="D11" s="15">
        <v>13.176</v>
      </c>
      <c r="E11" s="15">
        <v>34.7</v>
      </c>
      <c r="F11" s="15">
        <v>0.344</v>
      </c>
      <c r="G11" s="15">
        <v>40.27</v>
      </c>
      <c r="H11" s="15">
        <v>180.036</v>
      </c>
      <c r="I11" s="15">
        <v>184.82</v>
      </c>
      <c r="J11" s="15">
        <v>41.064</v>
      </c>
      <c r="K11" s="15">
        <v>5.574</v>
      </c>
      <c r="L11" s="16">
        <f t="shared" si="0"/>
        <v>550.062</v>
      </c>
      <c r="M11" s="17"/>
    </row>
    <row r="12" spans="1:13" ht="19.5" customHeight="1">
      <c r="A12" s="8">
        <v>1966</v>
      </c>
      <c r="B12" s="15">
        <v>51.576</v>
      </c>
      <c r="C12" s="15">
        <v>4.56</v>
      </c>
      <c r="D12" s="15">
        <v>14.424</v>
      </c>
      <c r="E12" s="15">
        <v>7.618</v>
      </c>
      <c r="F12" s="15">
        <v>0.362</v>
      </c>
      <c r="G12" s="15">
        <v>41.538</v>
      </c>
      <c r="H12" s="15">
        <v>158.624</v>
      </c>
      <c r="I12" s="15">
        <v>190.894</v>
      </c>
      <c r="J12" s="15">
        <v>37.608</v>
      </c>
      <c r="K12" s="15">
        <v>5.504</v>
      </c>
      <c r="L12" s="16">
        <f t="shared" si="0"/>
        <v>512.708</v>
      </c>
      <c r="M12" s="17"/>
    </row>
    <row r="13" spans="1:13" ht="19.5" customHeight="1">
      <c r="A13" s="8">
        <v>1967</v>
      </c>
      <c r="B13" s="15">
        <v>42.56</v>
      </c>
      <c r="C13" s="15">
        <v>3.664</v>
      </c>
      <c r="D13" s="15">
        <v>5.652</v>
      </c>
      <c r="E13" s="15">
        <v>17.576</v>
      </c>
      <c r="F13" s="15">
        <v>0.602</v>
      </c>
      <c r="G13" s="15">
        <v>42.588</v>
      </c>
      <c r="H13" s="15">
        <v>144.514</v>
      </c>
      <c r="I13" s="15">
        <v>143.226</v>
      </c>
      <c r="J13" s="15">
        <v>34.784</v>
      </c>
      <c r="K13" s="15">
        <v>5.934</v>
      </c>
      <c r="L13" s="16">
        <f t="shared" si="0"/>
        <v>441.1</v>
      </c>
      <c r="M13" s="17"/>
    </row>
    <row r="14" spans="1:13" ht="19.5" customHeight="1">
      <c r="A14" s="8">
        <v>1968</v>
      </c>
      <c r="B14" s="15">
        <v>28.398</v>
      </c>
      <c r="C14" s="15">
        <v>2.334</v>
      </c>
      <c r="D14" s="15">
        <v>10.532</v>
      </c>
      <c r="E14" s="15">
        <v>29.11</v>
      </c>
      <c r="F14" s="15">
        <v>0.578</v>
      </c>
      <c r="G14" s="15">
        <v>44.894</v>
      </c>
      <c r="H14" s="15">
        <v>109.388</v>
      </c>
      <c r="I14" s="15">
        <v>120.994</v>
      </c>
      <c r="J14" s="15">
        <v>28.062</v>
      </c>
      <c r="K14" s="15">
        <v>11.112</v>
      </c>
      <c r="L14" s="16">
        <f t="shared" si="0"/>
        <v>385.40200000000004</v>
      </c>
      <c r="M14" s="17"/>
    </row>
    <row r="15" spans="1:13" ht="19.5" customHeight="1">
      <c r="A15" s="8">
        <v>1969</v>
      </c>
      <c r="B15" s="15">
        <v>41.8</v>
      </c>
      <c r="C15" s="15">
        <v>1.64</v>
      </c>
      <c r="D15" s="15">
        <v>11.508</v>
      </c>
      <c r="E15" s="15">
        <v>31.258</v>
      </c>
      <c r="F15" s="15">
        <v>0.386</v>
      </c>
      <c r="G15" s="15">
        <v>60.804</v>
      </c>
      <c r="H15" s="15">
        <v>144.678</v>
      </c>
      <c r="I15" s="15">
        <v>151.108</v>
      </c>
      <c r="J15" s="15">
        <v>26.868</v>
      </c>
      <c r="K15" s="15">
        <v>27.332</v>
      </c>
      <c r="L15" s="16">
        <f t="shared" si="0"/>
        <v>497.38199999999995</v>
      </c>
      <c r="M15" s="17"/>
    </row>
    <row r="16" spans="1:13" ht="19.5" customHeight="1">
      <c r="A16" s="8">
        <v>1970</v>
      </c>
      <c r="B16" s="15">
        <v>57.7</v>
      </c>
      <c r="C16" s="15">
        <v>4</v>
      </c>
      <c r="D16" s="15">
        <v>16.6</v>
      </c>
      <c r="E16" s="15">
        <v>22</v>
      </c>
      <c r="F16" s="15">
        <v>0.8</v>
      </c>
      <c r="G16" s="15">
        <v>88.5</v>
      </c>
      <c r="H16" s="15">
        <v>227</v>
      </c>
      <c r="I16" s="15">
        <v>285.3</v>
      </c>
      <c r="J16" s="15">
        <v>39.5</v>
      </c>
      <c r="K16" s="15">
        <v>15</v>
      </c>
      <c r="L16" s="16">
        <f t="shared" si="0"/>
        <v>756.4000000000001</v>
      </c>
      <c r="M16" s="17"/>
    </row>
    <row r="17" spans="1:13" ht="19.5" customHeight="1">
      <c r="A17" s="8">
        <v>1971</v>
      </c>
      <c r="B17" s="15">
        <v>88.3</v>
      </c>
      <c r="C17" s="15">
        <v>4.5</v>
      </c>
      <c r="D17" s="15">
        <v>20.4</v>
      </c>
      <c r="E17" s="15">
        <v>9</v>
      </c>
      <c r="F17" s="15">
        <v>0.7</v>
      </c>
      <c r="G17" s="15">
        <v>121.5</v>
      </c>
      <c r="H17" s="15">
        <v>319.3</v>
      </c>
      <c r="I17" s="15">
        <v>417.8</v>
      </c>
      <c r="J17" s="15">
        <v>68.5</v>
      </c>
      <c r="K17" s="15">
        <v>28.9</v>
      </c>
      <c r="L17" s="16">
        <f t="shared" si="0"/>
        <v>1078.9</v>
      </c>
      <c r="M17" s="17"/>
    </row>
    <row r="18" spans="1:13" ht="19.5" customHeight="1">
      <c r="A18" s="8">
        <v>1972</v>
      </c>
      <c r="B18" s="15">
        <v>95.8</v>
      </c>
      <c r="C18" s="15">
        <v>4.4</v>
      </c>
      <c r="D18" s="15">
        <v>20.8</v>
      </c>
      <c r="E18" s="15">
        <v>10.3</v>
      </c>
      <c r="F18" s="15">
        <v>1.1</v>
      </c>
      <c r="G18" s="15">
        <v>102.6</v>
      </c>
      <c r="H18" s="15">
        <v>267.7</v>
      </c>
      <c r="I18" s="15">
        <v>391.9</v>
      </c>
      <c r="J18" s="15">
        <v>83.1</v>
      </c>
      <c r="K18" s="15">
        <v>12.4</v>
      </c>
      <c r="L18" s="16">
        <f t="shared" si="0"/>
        <v>990.0999999999999</v>
      </c>
      <c r="M18" s="17"/>
    </row>
    <row r="19" spans="1:13" ht="19.5" customHeight="1">
      <c r="A19" s="8">
        <v>1973</v>
      </c>
      <c r="B19" s="15">
        <v>126.3</v>
      </c>
      <c r="C19" s="15">
        <v>5.2</v>
      </c>
      <c r="D19" s="15">
        <v>27</v>
      </c>
      <c r="E19" s="15">
        <v>13.6</v>
      </c>
      <c r="F19" s="15">
        <v>1.4</v>
      </c>
      <c r="G19" s="15">
        <v>133.4</v>
      </c>
      <c r="H19" s="15">
        <v>323.9</v>
      </c>
      <c r="I19" s="15">
        <v>491.4</v>
      </c>
      <c r="J19" s="15">
        <v>94.2</v>
      </c>
      <c r="K19" s="15">
        <v>8.4</v>
      </c>
      <c r="L19" s="16">
        <f t="shared" si="0"/>
        <v>1224.8</v>
      </c>
      <c r="M19" s="17"/>
    </row>
    <row r="20" spans="1:13" ht="19.5" customHeight="1">
      <c r="A20" s="8">
        <v>1974</v>
      </c>
      <c r="B20" s="15">
        <v>154.8</v>
      </c>
      <c r="C20" s="15">
        <v>9.1</v>
      </c>
      <c r="D20" s="15">
        <v>63.7</v>
      </c>
      <c r="E20" s="15">
        <v>55.4</v>
      </c>
      <c r="F20" s="15">
        <v>3.6</v>
      </c>
      <c r="G20" s="15">
        <v>281</v>
      </c>
      <c r="H20" s="15">
        <v>493.4</v>
      </c>
      <c r="I20" s="15">
        <v>561.8</v>
      </c>
      <c r="J20" s="15">
        <v>104</v>
      </c>
      <c r="K20" s="15">
        <v>10.5</v>
      </c>
      <c r="L20" s="16">
        <f t="shared" si="0"/>
        <v>1737.3</v>
      </c>
      <c r="M20" s="17"/>
    </row>
    <row r="21" spans="1:13" ht="19.5" customHeight="1">
      <c r="A21" s="8">
        <v>1975</v>
      </c>
      <c r="B21" s="15">
        <v>298.8</v>
      </c>
      <c r="C21" s="15">
        <v>48.1</v>
      </c>
      <c r="D21" s="15">
        <v>74.4</v>
      </c>
      <c r="E21" s="15">
        <v>100.4</v>
      </c>
      <c r="F21" s="15">
        <v>8.9</v>
      </c>
      <c r="G21" s="15">
        <v>333.2</v>
      </c>
      <c r="H21" s="15">
        <v>1007.4</v>
      </c>
      <c r="I21" s="15">
        <v>1561</v>
      </c>
      <c r="J21" s="15">
        <v>278.7</v>
      </c>
      <c r="K21" s="15">
        <v>10.6</v>
      </c>
      <c r="L21" s="16">
        <f t="shared" si="0"/>
        <v>3721.4999999999995</v>
      </c>
      <c r="M21" s="17"/>
    </row>
    <row r="22" spans="1:13" ht="19.5" customHeight="1">
      <c r="A22" s="8">
        <v>1976</v>
      </c>
      <c r="B22" s="15">
        <v>441.7</v>
      </c>
      <c r="C22" s="15">
        <v>63.8</v>
      </c>
      <c r="D22" s="15">
        <v>79.3</v>
      </c>
      <c r="E22" s="15">
        <v>181.3</v>
      </c>
      <c r="F22" s="15">
        <v>24.7</v>
      </c>
      <c r="G22" s="15">
        <v>398.5</v>
      </c>
      <c r="H22" s="15">
        <v>1130.1</v>
      </c>
      <c r="I22" s="15">
        <v>2467.2</v>
      </c>
      <c r="J22" s="15">
        <v>351.4</v>
      </c>
      <c r="K22" s="15">
        <v>10.5</v>
      </c>
      <c r="L22" s="16">
        <f t="shared" si="0"/>
        <v>5148.499999999999</v>
      </c>
      <c r="M22" s="17"/>
    </row>
    <row r="23" spans="1:13" ht="19.5" customHeight="1">
      <c r="A23" s="8">
        <v>1977</v>
      </c>
      <c r="B23" s="15">
        <v>780.7</v>
      </c>
      <c r="C23" s="15">
        <v>132.3</v>
      </c>
      <c r="D23" s="15">
        <v>78.4</v>
      </c>
      <c r="E23" s="15">
        <v>128.4</v>
      </c>
      <c r="F23" s="15">
        <v>46.4</v>
      </c>
      <c r="G23" s="15">
        <v>504</v>
      </c>
      <c r="H23" s="15">
        <v>1500</v>
      </c>
      <c r="I23" s="15">
        <v>3311</v>
      </c>
      <c r="J23" s="15">
        <v>441.3</v>
      </c>
      <c r="K23" s="15">
        <v>171.2</v>
      </c>
      <c r="L23" s="16">
        <f t="shared" si="0"/>
        <v>7093.7</v>
      </c>
      <c r="M23" s="17"/>
    </row>
    <row r="24" spans="1:13" ht="19.5" customHeight="1">
      <c r="A24" s="8">
        <v>1978</v>
      </c>
      <c r="B24" s="15">
        <v>1027.6</v>
      </c>
      <c r="C24" s="15">
        <v>54.6</v>
      </c>
      <c r="D24" s="15">
        <v>97.5</v>
      </c>
      <c r="E24" s="15">
        <v>161.2</v>
      </c>
      <c r="F24" s="15">
        <v>78.4</v>
      </c>
      <c r="G24" s="15">
        <v>642.8</v>
      </c>
      <c r="H24" s="15">
        <v>1855.9</v>
      </c>
      <c r="I24" s="15">
        <v>3573.4</v>
      </c>
      <c r="J24" s="15">
        <v>631.2</v>
      </c>
      <c r="K24" s="15">
        <v>89.1</v>
      </c>
      <c r="L24" s="16">
        <f t="shared" si="0"/>
        <v>8211.699999999999</v>
      </c>
      <c r="M24" s="17"/>
    </row>
    <row r="25" spans="1:13" ht="19.5" customHeight="1">
      <c r="A25" s="8">
        <v>1979</v>
      </c>
      <c r="B25" s="15">
        <v>1254.3</v>
      </c>
      <c r="C25" s="15">
        <v>8.4</v>
      </c>
      <c r="D25" s="15">
        <v>117.4</v>
      </c>
      <c r="E25" s="15">
        <v>126.6</v>
      </c>
      <c r="F25" s="15">
        <v>97.5</v>
      </c>
      <c r="G25" s="15">
        <v>846.7</v>
      </c>
      <c r="H25" s="15">
        <v>1742.2</v>
      </c>
      <c r="I25" s="15">
        <v>2905.1</v>
      </c>
      <c r="J25" s="15">
        <v>349.5</v>
      </c>
      <c r="K25" s="15">
        <v>24.8</v>
      </c>
      <c r="L25" s="16">
        <f t="shared" si="0"/>
        <v>7472.500000000001</v>
      </c>
      <c r="M25" s="17"/>
    </row>
    <row r="26" spans="1:13" ht="19.5" customHeight="1">
      <c r="A26" s="8">
        <v>1980</v>
      </c>
      <c r="B26" s="15">
        <v>1437.5</v>
      </c>
      <c r="C26" s="15">
        <v>12.1</v>
      </c>
      <c r="D26" s="15">
        <v>156.7</v>
      </c>
      <c r="E26" s="15">
        <v>154.8</v>
      </c>
      <c r="F26" s="15">
        <v>115</v>
      </c>
      <c r="G26" s="15">
        <v>913.5</v>
      </c>
      <c r="H26" s="15">
        <v>1981.5</v>
      </c>
      <c r="I26" s="15">
        <v>3650.4</v>
      </c>
      <c r="J26" s="15">
        <v>645.1</v>
      </c>
      <c r="K26" s="15">
        <v>29</v>
      </c>
      <c r="L26" s="16">
        <f t="shared" si="0"/>
        <v>9095.6</v>
      </c>
      <c r="M26" s="17"/>
    </row>
    <row r="27" spans="1:13" ht="19.5" customHeight="1">
      <c r="A27" s="8">
        <v>1981</v>
      </c>
      <c r="B27" s="15">
        <v>1819.6</v>
      </c>
      <c r="C27" s="15">
        <v>16.5</v>
      </c>
      <c r="D27" s="15">
        <v>218.9</v>
      </c>
      <c r="E27" s="15">
        <v>151.1</v>
      </c>
      <c r="F27" s="15">
        <v>128.7</v>
      </c>
      <c r="G27" s="15">
        <v>1250.4</v>
      </c>
      <c r="H27" s="15">
        <v>2590.7</v>
      </c>
      <c r="I27" s="15">
        <v>5668.1</v>
      </c>
      <c r="J27" s="15">
        <v>947.7</v>
      </c>
      <c r="K27" s="15">
        <v>47.9</v>
      </c>
      <c r="L27" s="16">
        <f t="shared" si="0"/>
        <v>12839.6</v>
      </c>
      <c r="M27" s="17"/>
    </row>
    <row r="28" spans="1:13" ht="19.5" customHeight="1">
      <c r="A28" s="8">
        <v>1982</v>
      </c>
      <c r="B28" s="15">
        <v>1642.3</v>
      </c>
      <c r="C28" s="15">
        <v>16.4</v>
      </c>
      <c r="D28" s="15">
        <v>207.2</v>
      </c>
      <c r="E28" s="15">
        <v>115.5</v>
      </c>
      <c r="F28" s="15">
        <v>151.4</v>
      </c>
      <c r="G28" s="15">
        <v>1031.6</v>
      </c>
      <c r="H28" s="15">
        <v>2287</v>
      </c>
      <c r="I28" s="15">
        <v>4569.9</v>
      </c>
      <c r="J28" s="15">
        <v>692.3</v>
      </c>
      <c r="K28" s="15">
        <v>56.9</v>
      </c>
      <c r="L28" s="16">
        <f t="shared" si="0"/>
        <v>10770.499999999998</v>
      </c>
      <c r="M28" s="17"/>
    </row>
    <row r="29" spans="1:13" ht="19.5" customHeight="1">
      <c r="A29" s="8">
        <v>1983</v>
      </c>
      <c r="B29" s="15">
        <v>1761.1</v>
      </c>
      <c r="C29" s="15">
        <v>17.8</v>
      </c>
      <c r="D29" s="15">
        <v>277.6</v>
      </c>
      <c r="E29" s="15">
        <v>72</v>
      </c>
      <c r="F29" s="15">
        <v>143.4</v>
      </c>
      <c r="G29" s="15">
        <v>969.7</v>
      </c>
      <c r="H29" s="15">
        <v>2006.1</v>
      </c>
      <c r="I29" s="15">
        <v>3213.4</v>
      </c>
      <c r="J29" s="15">
        <v>430</v>
      </c>
      <c r="K29" s="15">
        <v>12.6</v>
      </c>
      <c r="L29" s="16">
        <f t="shared" si="0"/>
        <v>8903.7</v>
      </c>
      <c r="M29" s="17"/>
    </row>
    <row r="30" spans="1:13" ht="19.5" customHeight="1">
      <c r="A30" s="8">
        <v>1984</v>
      </c>
      <c r="B30" s="15">
        <v>1349.7</v>
      </c>
      <c r="C30" s="15">
        <v>16.6</v>
      </c>
      <c r="D30" s="15">
        <v>300.1</v>
      </c>
      <c r="E30" s="15">
        <v>83.4</v>
      </c>
      <c r="F30" s="15">
        <v>163</v>
      </c>
      <c r="G30" s="15">
        <v>1050.7</v>
      </c>
      <c r="H30" s="15">
        <v>1354.2</v>
      </c>
      <c r="I30" s="15">
        <v>2568.1</v>
      </c>
      <c r="J30" s="15">
        <v>274</v>
      </c>
      <c r="K30" s="15">
        <v>18.5</v>
      </c>
      <c r="L30" s="16">
        <f t="shared" si="0"/>
        <v>7178.299999999999</v>
      </c>
      <c r="M30" s="17"/>
    </row>
    <row r="31" spans="1:13" ht="19.5" customHeight="1">
      <c r="A31" s="8">
        <v>1985</v>
      </c>
      <c r="B31" s="15">
        <v>1199</v>
      </c>
      <c r="C31" s="15">
        <v>9.4</v>
      </c>
      <c r="D31" s="15">
        <v>350.5</v>
      </c>
      <c r="E31" s="15">
        <v>61.1</v>
      </c>
      <c r="F31" s="15">
        <v>71</v>
      </c>
      <c r="G31" s="15">
        <v>1108.2</v>
      </c>
      <c r="H31" s="15">
        <v>1611.8</v>
      </c>
      <c r="I31" s="15">
        <v>2414.4</v>
      </c>
      <c r="J31" s="15">
        <v>224.5</v>
      </c>
      <c r="K31" s="15">
        <v>12.7</v>
      </c>
      <c r="L31" s="16">
        <f t="shared" si="0"/>
        <v>7062.599999999999</v>
      </c>
      <c r="M31" s="17"/>
    </row>
    <row r="32" spans="1:13" ht="19.5" customHeight="1">
      <c r="A32" s="8">
        <v>1986</v>
      </c>
      <c r="B32" s="15">
        <v>801.9</v>
      </c>
      <c r="C32" s="15">
        <v>14.5</v>
      </c>
      <c r="D32" s="15">
        <v>193.9</v>
      </c>
      <c r="E32" s="15">
        <v>32</v>
      </c>
      <c r="F32" s="15">
        <v>124.9</v>
      </c>
      <c r="G32" s="15">
        <v>1039</v>
      </c>
      <c r="H32" s="15">
        <v>1237.1</v>
      </c>
      <c r="I32" s="15">
        <v>2277.8</v>
      </c>
      <c r="J32" s="15">
        <v>252.4</v>
      </c>
      <c r="K32" s="15">
        <v>10.1</v>
      </c>
      <c r="L32" s="16">
        <f t="shared" si="0"/>
        <v>5983.6</v>
      </c>
      <c r="M32" s="17"/>
    </row>
    <row r="33" spans="1:13" ht="19.5" customHeight="1">
      <c r="A33" s="8">
        <v>1987</v>
      </c>
      <c r="B33" s="15">
        <v>1873.8</v>
      </c>
      <c r="C33" s="15">
        <v>30.7</v>
      </c>
      <c r="D33" s="15">
        <v>799.6</v>
      </c>
      <c r="E33" s="15">
        <v>76.5</v>
      </c>
      <c r="F33" s="15">
        <v>65.7</v>
      </c>
      <c r="G33" s="15">
        <v>3016.5</v>
      </c>
      <c r="H33" s="15">
        <v>4484.9</v>
      </c>
      <c r="I33" s="15">
        <v>6827.7</v>
      </c>
      <c r="J33" s="15">
        <v>678.5</v>
      </c>
      <c r="K33" s="15">
        <v>7.8</v>
      </c>
      <c r="L33" s="16">
        <f t="shared" si="0"/>
        <v>17861.699999999997</v>
      </c>
      <c r="M33" s="17"/>
    </row>
    <row r="34" spans="1:13" ht="19.5" customHeight="1">
      <c r="A34" s="8">
        <v>1988</v>
      </c>
      <c r="B34" s="15">
        <v>1891.6</v>
      </c>
      <c r="C34" s="15">
        <v>85.7</v>
      </c>
      <c r="D34" s="15">
        <v>591.5</v>
      </c>
      <c r="E34" s="15">
        <v>206.8</v>
      </c>
      <c r="F34" s="15">
        <v>122.3</v>
      </c>
      <c r="G34" s="15">
        <v>4127.2</v>
      </c>
      <c r="H34" s="15">
        <v>4547.4</v>
      </c>
      <c r="I34" s="15">
        <v>8900.6</v>
      </c>
      <c r="J34" s="15">
        <v>957.3</v>
      </c>
      <c r="K34" s="15">
        <v>15.3</v>
      </c>
      <c r="L34" s="16">
        <f t="shared" si="0"/>
        <v>21445.699999999997</v>
      </c>
      <c r="M34" s="17"/>
    </row>
    <row r="35" spans="1:13" ht="19.5" customHeight="1">
      <c r="A35" s="8">
        <v>1989</v>
      </c>
      <c r="B35" s="15">
        <v>2108.9</v>
      </c>
      <c r="C35" s="15">
        <v>136.3</v>
      </c>
      <c r="D35" s="15">
        <v>1080.7</v>
      </c>
      <c r="E35" s="15">
        <v>258.8</v>
      </c>
      <c r="F35" s="15">
        <v>69.9</v>
      </c>
      <c r="G35" s="15">
        <v>7041.9</v>
      </c>
      <c r="H35" s="15">
        <v>6541.4</v>
      </c>
      <c r="I35" s="15">
        <v>12362.7</v>
      </c>
      <c r="J35" s="15">
        <v>1250.3</v>
      </c>
      <c r="K35" s="15">
        <v>9.3</v>
      </c>
      <c r="L35" s="16">
        <f t="shared" si="0"/>
        <v>30860.2</v>
      </c>
      <c r="M35" s="17"/>
    </row>
    <row r="36" spans="1:13" ht="19.5" customHeight="1">
      <c r="A36" s="8">
        <v>1990</v>
      </c>
      <c r="B36" s="15">
        <v>3474.5</v>
      </c>
      <c r="C36" s="15">
        <v>228.7</v>
      </c>
      <c r="D36" s="15">
        <v>1417.2</v>
      </c>
      <c r="E36" s="15">
        <v>274.2</v>
      </c>
      <c r="F36" s="15">
        <v>228.7</v>
      </c>
      <c r="G36" s="15">
        <v>9006.4</v>
      </c>
      <c r="H36" s="15">
        <v>10240.8</v>
      </c>
      <c r="I36" s="15">
        <v>18515.8</v>
      </c>
      <c r="J36" s="15">
        <v>2194.5</v>
      </c>
      <c r="K36" s="15">
        <v>137.1</v>
      </c>
      <c r="L36" s="16">
        <f t="shared" si="0"/>
        <v>45717.9</v>
      </c>
      <c r="M36" s="17"/>
    </row>
    <row r="37" spans="1:14" ht="19.5" customHeight="1">
      <c r="A37" s="8">
        <v>1991</v>
      </c>
      <c r="B37" s="15">
        <v>3045.7</v>
      </c>
      <c r="C37" s="15">
        <v>261.1</v>
      </c>
      <c r="D37" s="15">
        <v>1566.4</v>
      </c>
      <c r="E37" s="15">
        <v>261.1</v>
      </c>
      <c r="F37" s="15">
        <v>261.1</v>
      </c>
      <c r="G37" s="15">
        <v>11779.2</v>
      </c>
      <c r="H37" s="15">
        <v>51951.1</v>
      </c>
      <c r="I37" s="15">
        <v>17926.2</v>
      </c>
      <c r="J37" s="15">
        <v>2262.3</v>
      </c>
      <c r="K37" s="15">
        <v>174</v>
      </c>
      <c r="L37" s="16">
        <f t="shared" si="0"/>
        <v>89488.2</v>
      </c>
      <c r="M37" s="17"/>
      <c r="N37" s="19"/>
    </row>
    <row r="38" spans="1:14" ht="19.5" customHeight="1">
      <c r="A38" s="8">
        <v>1992</v>
      </c>
      <c r="B38" s="15">
        <v>12840.2</v>
      </c>
      <c r="C38" s="15">
        <v>729.6</v>
      </c>
      <c r="D38" s="15">
        <v>3939.6</v>
      </c>
      <c r="E38" s="15">
        <v>875.5</v>
      </c>
      <c r="F38" s="15">
        <v>1459.1</v>
      </c>
      <c r="G38" s="15">
        <v>20439.7</v>
      </c>
      <c r="H38" s="15">
        <v>35310.6</v>
      </c>
      <c r="I38" s="15">
        <v>62158.3</v>
      </c>
      <c r="J38" s="15">
        <v>4961</v>
      </c>
      <c r="K38" s="15">
        <v>437.6</v>
      </c>
      <c r="L38" s="16">
        <f t="shared" si="0"/>
        <v>143151.19999999998</v>
      </c>
      <c r="M38" s="17"/>
      <c r="N38" s="20"/>
    </row>
    <row r="39" spans="1:14" ht="19.5" customHeight="1">
      <c r="A39" s="8">
        <v>1993</v>
      </c>
      <c r="B39" s="15">
        <v>13952.4</v>
      </c>
      <c r="C39" s="15">
        <v>498.3</v>
      </c>
      <c r="D39" s="15">
        <v>1328.8</v>
      </c>
      <c r="E39" s="15">
        <v>830.5</v>
      </c>
      <c r="F39" s="15">
        <v>1328.8</v>
      </c>
      <c r="G39" s="15">
        <v>24278</v>
      </c>
      <c r="H39" s="15">
        <v>42023.4</v>
      </c>
      <c r="I39" s="15">
        <v>74579.1</v>
      </c>
      <c r="J39" s="15">
        <v>6644</v>
      </c>
      <c r="K39" s="15">
        <v>166.1</v>
      </c>
      <c r="L39" s="16">
        <f t="shared" si="0"/>
        <v>165629.40000000002</v>
      </c>
      <c r="M39" s="17"/>
      <c r="N39" s="20"/>
    </row>
    <row r="40" spans="1:13" ht="19.5" customHeight="1">
      <c r="A40" s="8">
        <v>1994</v>
      </c>
      <c r="B40" s="15">
        <v>13837</v>
      </c>
      <c r="C40" s="15">
        <v>488.4</v>
      </c>
      <c r="D40" s="15">
        <v>5046.5</v>
      </c>
      <c r="E40" s="15">
        <v>1139.5</v>
      </c>
      <c r="F40" s="15">
        <v>1302.3</v>
      </c>
      <c r="G40" s="15">
        <v>46394.8</v>
      </c>
      <c r="H40" s="15">
        <v>40046</v>
      </c>
      <c r="I40" s="15">
        <v>46232</v>
      </c>
      <c r="J40" s="15">
        <v>6348.8</v>
      </c>
      <c r="K40" s="15">
        <v>1953.5</v>
      </c>
      <c r="L40" s="16">
        <f t="shared" si="0"/>
        <v>162788.8</v>
      </c>
      <c r="M40" s="17"/>
    </row>
    <row r="41" spans="1:13" ht="19.5" customHeight="1">
      <c r="A41" s="8">
        <v>1995</v>
      </c>
      <c r="B41" s="15">
        <v>88349.9</v>
      </c>
      <c r="C41" s="15">
        <v>3020.5</v>
      </c>
      <c r="D41" s="15">
        <v>31715.4</v>
      </c>
      <c r="E41" s="15">
        <v>9061.5</v>
      </c>
      <c r="F41" s="15">
        <v>8306.4</v>
      </c>
      <c r="G41" s="15">
        <v>199353.7</v>
      </c>
      <c r="H41" s="15">
        <v>175944.8</v>
      </c>
      <c r="I41" s="15">
        <v>206905</v>
      </c>
      <c r="J41" s="15">
        <v>30960.2</v>
      </c>
      <c r="K41" s="15">
        <v>1510.3</v>
      </c>
      <c r="L41" s="16">
        <f t="shared" si="0"/>
        <v>755127.7</v>
      </c>
      <c r="M41" s="17"/>
    </row>
    <row r="42" spans="1:13" ht="19.5" customHeight="1">
      <c r="A42" s="8">
        <v>1996</v>
      </c>
      <c r="B42" s="15">
        <v>75392</v>
      </c>
      <c r="C42" s="15">
        <v>2250.5</v>
      </c>
      <c r="D42" s="15">
        <v>26443.5</v>
      </c>
      <c r="E42" s="15">
        <v>8439.4</v>
      </c>
      <c r="F42" s="15">
        <v>7314.1</v>
      </c>
      <c r="G42" s="15">
        <v>132779.9</v>
      </c>
      <c r="H42" s="15">
        <v>156410.2</v>
      </c>
      <c r="I42" s="15">
        <v>129404.1</v>
      </c>
      <c r="J42" s="15">
        <v>21379.8</v>
      </c>
      <c r="K42" s="15">
        <v>2813.1</v>
      </c>
      <c r="L42" s="16">
        <f t="shared" si="0"/>
        <v>562626.6</v>
      </c>
      <c r="M42" s="17"/>
    </row>
    <row r="43" spans="1:13" ht="19.5" customHeight="1">
      <c r="A43" s="8">
        <v>1997</v>
      </c>
      <c r="B43" s="15">
        <v>100728.3</v>
      </c>
      <c r="C43" s="15">
        <v>5033.8</v>
      </c>
      <c r="D43" s="15">
        <v>38084.6</v>
      </c>
      <c r="E43" s="15">
        <v>10933.5</v>
      </c>
      <c r="F43" s="15">
        <v>11779.2</v>
      </c>
      <c r="G43" s="15">
        <v>192187.3</v>
      </c>
      <c r="H43" s="15">
        <v>246963.6</v>
      </c>
      <c r="I43" s="15">
        <v>202964.9</v>
      </c>
      <c r="J43" s="15">
        <v>35127.8</v>
      </c>
      <c r="K43" s="15">
        <v>1913.6</v>
      </c>
      <c r="L43" s="16">
        <f t="shared" si="0"/>
        <v>845716.6000000001</v>
      </c>
      <c r="M43" s="17"/>
    </row>
    <row r="44" spans="1:13" ht="19.5" customHeight="1">
      <c r="A44" s="8">
        <v>1998</v>
      </c>
      <c r="B44" s="15">
        <v>102165.1</v>
      </c>
      <c r="C44" s="15">
        <v>3349.7</v>
      </c>
      <c r="D44" s="15">
        <v>37683.9</v>
      </c>
      <c r="E44" s="15">
        <v>11723.9</v>
      </c>
      <c r="F44" s="15">
        <v>10886.4</v>
      </c>
      <c r="G44" s="15">
        <v>192606.3</v>
      </c>
      <c r="H44" s="15">
        <v>248713.4</v>
      </c>
      <c r="I44" s="15">
        <v>195956</v>
      </c>
      <c r="J44" s="15">
        <v>32659.4</v>
      </c>
      <c r="K44" s="15">
        <v>1674.6</v>
      </c>
      <c r="L44" s="16">
        <f t="shared" si="0"/>
        <v>837418.7</v>
      </c>
      <c r="M44" s="17"/>
    </row>
    <row r="45" spans="1:13" ht="19.5" customHeight="1">
      <c r="A45" s="8">
        <v>1999</v>
      </c>
      <c r="B45" s="15">
        <v>103489.8</v>
      </c>
      <c r="C45" s="15">
        <v>4312.1</v>
      </c>
      <c r="D45" s="15">
        <v>38808.7</v>
      </c>
      <c r="E45" s="15">
        <v>12073.8</v>
      </c>
      <c r="F45" s="15">
        <v>12073.8</v>
      </c>
      <c r="G45" s="15">
        <v>196630.6</v>
      </c>
      <c r="H45" s="15">
        <v>253550</v>
      </c>
      <c r="I45" s="15">
        <v>204392.3</v>
      </c>
      <c r="J45" s="15">
        <v>35359</v>
      </c>
      <c r="K45" s="15">
        <v>1825.6</v>
      </c>
      <c r="L45" s="16">
        <f t="shared" si="0"/>
        <v>862515.7000000001</v>
      </c>
      <c r="M45" s="17"/>
    </row>
    <row r="46" spans="1:13" ht="19.5" customHeight="1">
      <c r="A46" s="8">
        <v>2000</v>
      </c>
      <c r="B46" s="15">
        <v>113630.5</v>
      </c>
      <c r="C46" s="15">
        <v>6740.8</v>
      </c>
      <c r="D46" s="15">
        <v>44296.6</v>
      </c>
      <c r="E46" s="15">
        <v>12518.6</v>
      </c>
      <c r="F46" s="15">
        <v>14444.6</v>
      </c>
      <c r="G46" s="15">
        <v>228594.2</v>
      </c>
      <c r="H46" s="15">
        <v>289261.3</v>
      </c>
      <c r="I46" s="15">
        <v>234075.8</v>
      </c>
      <c r="J46" s="15">
        <v>38518.8</v>
      </c>
      <c r="K46" s="15">
        <v>2941.2</v>
      </c>
      <c r="L46" s="16">
        <f t="shared" si="0"/>
        <v>985022.4000000001</v>
      </c>
      <c r="M46" s="17"/>
    </row>
    <row r="47" spans="1:14" ht="19.5" customHeight="1">
      <c r="A47" s="8">
        <v>2001</v>
      </c>
      <c r="B47" s="15">
        <v>160209.1</v>
      </c>
      <c r="C47" s="15">
        <v>9503.9</v>
      </c>
      <c r="D47" s="15">
        <v>62454.33</v>
      </c>
      <c r="E47" s="15">
        <v>17650.18</v>
      </c>
      <c r="F47" s="15">
        <v>20365.63</v>
      </c>
      <c r="G47" s="15">
        <v>294969.95</v>
      </c>
      <c r="H47" s="15">
        <v>406734.06</v>
      </c>
      <c r="I47" s="15">
        <v>327206.66</v>
      </c>
      <c r="J47" s="15">
        <v>54308.15</v>
      </c>
      <c r="K47" s="15">
        <v>4778.34</v>
      </c>
      <c r="L47" s="16">
        <f t="shared" si="0"/>
        <v>1358180.3</v>
      </c>
      <c r="M47" s="17"/>
      <c r="N47" s="21"/>
    </row>
    <row r="48" spans="1:13" ht="19.5" customHeight="1">
      <c r="A48" s="8">
        <v>2002</v>
      </c>
      <c r="B48" s="15">
        <v>144297.64</v>
      </c>
      <c r="C48" s="15">
        <v>13670.78</v>
      </c>
      <c r="D48" s="15">
        <v>75763.3</v>
      </c>
      <c r="E48" s="15">
        <v>21112.72</v>
      </c>
      <c r="F48" s="15">
        <v>21279.37</v>
      </c>
      <c r="G48" s="15">
        <v>298318.06</v>
      </c>
      <c r="H48" s="15">
        <v>473478.75</v>
      </c>
      <c r="I48" s="15">
        <v>378826.45</v>
      </c>
      <c r="J48" s="15">
        <v>82229.32</v>
      </c>
      <c r="K48" s="15">
        <v>3718.94</v>
      </c>
      <c r="L48" s="16">
        <f t="shared" si="0"/>
        <v>1512695.33</v>
      </c>
      <c r="M48" s="22"/>
    </row>
    <row r="49" spans="1:13" ht="19.5" customHeight="1">
      <c r="A49" s="8">
        <v>2003</v>
      </c>
      <c r="B49" s="15">
        <v>201648.295774185</v>
      </c>
      <c r="C49" s="15">
        <v>18830.14990354584</v>
      </c>
      <c r="D49" s="15">
        <v>105211.55767607842</v>
      </c>
      <c r="E49" s="15">
        <v>28924.71347432072</v>
      </c>
      <c r="F49" s="15">
        <v>34185.76331626248</v>
      </c>
      <c r="G49" s="15">
        <v>422165.1743002748</v>
      </c>
      <c r="H49" s="15">
        <v>650365.200111651</v>
      </c>
      <c r="I49" s="15">
        <v>498815.8540664787</v>
      </c>
      <c r="J49" s="15">
        <v>115481.15975621936</v>
      </c>
      <c r="K49" s="15">
        <v>4607.401620983631</v>
      </c>
      <c r="L49" s="16">
        <f t="shared" si="0"/>
        <v>2080235.27</v>
      </c>
      <c r="M49" s="22"/>
    </row>
    <row r="50" spans="1:13" ht="19.5" customHeight="1">
      <c r="A50" s="8">
        <v>2004</v>
      </c>
      <c r="B50" s="15">
        <v>178747.44145487706</v>
      </c>
      <c r="C50" s="15">
        <v>21846.715458274644</v>
      </c>
      <c r="D50" s="15">
        <v>101970.42067151958</v>
      </c>
      <c r="E50" s="15">
        <v>26709.923121883687</v>
      </c>
      <c r="F50" s="15">
        <v>39307.61758695935</v>
      </c>
      <c r="G50" s="15">
        <v>451618.4116508073</v>
      </c>
      <c r="H50" s="15">
        <v>584645.4186058666</v>
      </c>
      <c r="I50" s="15">
        <v>458917.1042037608</v>
      </c>
      <c r="J50" s="15">
        <v>117210.18144180646</v>
      </c>
      <c r="K50" s="15">
        <v>6072.035804244269</v>
      </c>
      <c r="L50" s="16">
        <f>B50+C50+D50+E50+F50+G50+H50+I50+J50+K50</f>
        <v>1987045.2699999998</v>
      </c>
      <c r="M50" s="22"/>
    </row>
    <row r="51" spans="1:14" ht="19.5" customHeight="1">
      <c r="A51" s="8">
        <v>2005</v>
      </c>
      <c r="B51" s="15">
        <v>193259.09</v>
      </c>
      <c r="C51" s="15">
        <v>28008.56</v>
      </c>
      <c r="D51" s="15">
        <v>165250.52</v>
      </c>
      <c r="E51" s="15">
        <v>56017.13</v>
      </c>
      <c r="F51" s="15">
        <v>70021.41</v>
      </c>
      <c r="G51" s="15">
        <v>677807.23</v>
      </c>
      <c r="H51" s="15">
        <v>899074.88</v>
      </c>
      <c r="I51" s="15">
        <v>613387.54</v>
      </c>
      <c r="J51" s="15">
        <v>84025.69</v>
      </c>
      <c r="K51" s="15">
        <v>14004.28</v>
      </c>
      <c r="L51" s="16">
        <f>B51+C51+D51+E51+F51+G51+H51+I51+J51+K51</f>
        <v>2800856.3299999996</v>
      </c>
      <c r="M51" s="22"/>
      <c r="N51" s="20"/>
    </row>
    <row r="52" spans="1:14" ht="19.5" customHeight="1">
      <c r="A52" s="23" t="s">
        <v>28</v>
      </c>
      <c r="B52" s="24">
        <v>214487.6785458572</v>
      </c>
      <c r="C52" s="24">
        <v>31085.19892616238</v>
      </c>
      <c r="D52" s="24">
        <v>183402.6527111785</v>
      </c>
      <c r="E52" s="24">
        <v>59061.866116607016</v>
      </c>
      <c r="F52" s="24">
        <v>77712.98365028884</v>
      </c>
      <c r="G52" s="24">
        <v>749153.196642678</v>
      </c>
      <c r="H52" s="24">
        <v>1004051.7968629439</v>
      </c>
      <c r="I52" s="24">
        <v>680765.7626491521</v>
      </c>
      <c r="J52" s="24">
        <v>93255.58766840908</v>
      </c>
      <c r="K52" s="24">
        <v>15542.594908042149</v>
      </c>
      <c r="L52" s="16">
        <v>3108519.3186813192</v>
      </c>
      <c r="M52" s="25"/>
      <c r="N52" s="20"/>
    </row>
    <row r="53" spans="1:14" ht="19.5" customHeight="1">
      <c r="A53" s="23" t="s">
        <v>29</v>
      </c>
      <c r="B53" s="24">
        <v>269924.5368589803</v>
      </c>
      <c r="C53" s="24">
        <v>39119.53348648762</v>
      </c>
      <c r="D53" s="24">
        <v>230805.22120150222</v>
      </c>
      <c r="E53" s="24">
        <v>74327.09872023638</v>
      </c>
      <c r="F53" s="24">
        <v>97798.81651919201</v>
      </c>
      <c r="G53" s="24">
        <v>942780.6343522256</v>
      </c>
      <c r="H53" s="24">
        <v>1263560.7699614961</v>
      </c>
      <c r="I53" s="24">
        <v>856717.6652678269</v>
      </c>
      <c r="J53" s="24">
        <v>117358.5889947782</v>
      </c>
      <c r="K53" s="24">
        <v>19559.76101090146</v>
      </c>
      <c r="L53" s="16">
        <v>3911952.626373627</v>
      </c>
      <c r="M53" s="25"/>
      <c r="N53" s="20"/>
    </row>
    <row r="54" spans="1:14" ht="19.5" customHeight="1">
      <c r="A54" s="23" t="s">
        <v>30</v>
      </c>
      <c r="B54" s="24">
        <v>311388.1556960591</v>
      </c>
      <c r="C54" s="24">
        <v>51898.02887081393</v>
      </c>
      <c r="D54" s="24">
        <v>285439.14126065216</v>
      </c>
      <c r="E54" s="24">
        <v>77847.04330622092</v>
      </c>
      <c r="F54" s="24">
        <v>129745.06341262259</v>
      </c>
      <c r="G54" s="24">
        <v>1297450.65165505</v>
      </c>
      <c r="H54" s="24">
        <v>1712634.8650927374</v>
      </c>
      <c r="I54" s="24">
        <v>1141756.5738070204</v>
      </c>
      <c r="J54" s="24">
        <v>155694.07784802956</v>
      </c>
      <c r="K54" s="24">
        <v>25949.014435406963</v>
      </c>
      <c r="L54" s="16">
        <v>5189802.615384613</v>
      </c>
      <c r="M54" s="25"/>
      <c r="N54" s="20"/>
    </row>
    <row r="55" spans="1:14" ht="19.5" customHeight="1">
      <c r="A55" s="23" t="s">
        <v>31</v>
      </c>
      <c r="B55" s="24">
        <v>357132.8643342305</v>
      </c>
      <c r="C55" s="24">
        <v>52040.31427458848</v>
      </c>
      <c r="D55" s="24">
        <v>290148.08214885375</v>
      </c>
      <c r="E55" s="24">
        <v>87194.18147451866</v>
      </c>
      <c r="F55" s="24">
        <v>119176.77711925872</v>
      </c>
      <c r="G55" s="24">
        <v>1226936.4373021931</v>
      </c>
      <c r="H55" s="24">
        <v>1628962.2137678117</v>
      </c>
      <c r="I55" s="24">
        <v>1137818.7738218121</v>
      </c>
      <c r="J55" s="24">
        <v>180616.62891758082</v>
      </c>
      <c r="K55" s="24">
        <v>22508.10643915157</v>
      </c>
      <c r="L55" s="16">
        <v>5102534.379599999</v>
      </c>
      <c r="M55" s="25"/>
      <c r="N55" s="20"/>
    </row>
    <row r="56" spans="1:13" ht="18" customHeight="1" thickBot="1">
      <c r="A56" s="26" t="s">
        <v>32</v>
      </c>
      <c r="B56" s="27">
        <v>522333.0982001807</v>
      </c>
      <c r="C56" s="27">
        <v>80451.84427527872</v>
      </c>
      <c r="D56" s="27">
        <v>462037.23240678315</v>
      </c>
      <c r="E56" s="27">
        <v>138269.63821582685</v>
      </c>
      <c r="F56" s="27">
        <v>190840.89424520568</v>
      </c>
      <c r="G56" s="27">
        <v>1948220.4769605312</v>
      </c>
      <c r="H56" s="27">
        <v>2602238.4101396785</v>
      </c>
      <c r="I56" s="27">
        <v>1777174.8988263183</v>
      </c>
      <c r="J56" s="27">
        <v>246960.66656106015</v>
      </c>
      <c r="K56" s="27">
        <v>36847.060169138436</v>
      </c>
      <c r="L56" s="28">
        <f>SUM(B56:K56)</f>
        <v>8005374.220000002</v>
      </c>
      <c r="M56" s="25"/>
    </row>
    <row r="57" s="30" customFormat="1" ht="12.75">
      <c r="A57" s="29" t="s">
        <v>33</v>
      </c>
    </row>
    <row r="58" spans="1:12" s="30" customFormat="1" ht="15">
      <c r="A58" s="31" t="s">
        <v>34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1" s="30" customFormat="1" ht="15">
      <c r="A59" s="31" t="s">
        <v>35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5" ht="14.25">
      <c r="A60" s="34"/>
      <c r="B60" s="35"/>
      <c r="C60" s="35"/>
      <c r="D60" s="35"/>
      <c r="E60" s="35"/>
    </row>
    <row r="61" spans="2:12" ht="14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 ht="14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2:12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</sheetData>
  <sheetProtection/>
  <mergeCells count="1">
    <mergeCell ref="A1:L1"/>
  </mergeCells>
  <printOptions horizontalCentered="1"/>
  <pageMargins left="1" right="1" top="1" bottom="1" header="0.5" footer="0.5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2011-08-18T11:51:00Z</dcterms:created>
  <dcterms:modified xsi:type="dcterms:W3CDTF">2011-11-17T11:06:54Z</dcterms:modified>
  <cp:category/>
  <cp:version/>
  <cp:contentType/>
  <cp:contentStatus/>
</cp:coreProperties>
</file>