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600" windowHeight="7365" activeTab="0"/>
  </bookViews>
  <sheets>
    <sheet name="C1.1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<sst xmlns="http://schemas.openxmlformats.org/spreadsheetml/2006/main" count="47" uniqueCount="47">
  <si>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Table C.1.10: Gross Domestic Product at Current Basic Prices for Crop Production, Wholesale &amp; Retail 
</t>
  </si>
  <si>
    <t>Trade and Other Manufacturing (N' Million)</t>
  </si>
  <si>
    <t>Activity Sector</t>
  </si>
  <si>
    <t>Q1-2008</t>
  </si>
  <si>
    <t>Q2-2008</t>
  </si>
  <si>
    <t>Q3-2008</t>
  </si>
  <si>
    <t>Q4-2008</t>
  </si>
  <si>
    <t>Q1-2009</t>
  </si>
  <si>
    <t>Q2-2009</t>
  </si>
  <si>
    <t>Q3-2009</t>
  </si>
  <si>
    <t>Q4-2009</t>
  </si>
  <si>
    <t>Q1-2010</t>
  </si>
  <si>
    <t>Q2-2010</t>
  </si>
  <si>
    <t>Q3-2010</t>
  </si>
  <si>
    <t>Q4-2010</t>
  </si>
  <si>
    <t>Crop Production</t>
  </si>
  <si>
    <t>Beans</t>
  </si>
  <si>
    <t>Cassava</t>
  </si>
  <si>
    <t>Cocoyam</t>
  </si>
  <si>
    <t>Cotton</t>
  </si>
  <si>
    <t>Groundnut</t>
  </si>
  <si>
    <t>Guinea Corn</t>
  </si>
  <si>
    <t>Maize</t>
  </si>
  <si>
    <t>Melon</t>
  </si>
  <si>
    <t>Millet</t>
  </si>
  <si>
    <t>Rice</t>
  </si>
  <si>
    <t>Yam</t>
  </si>
  <si>
    <t>Oil Palm Fruit</t>
  </si>
  <si>
    <t>Wholesale and Retail Trade</t>
  </si>
  <si>
    <t>Retail</t>
  </si>
  <si>
    <t>Wholesale</t>
  </si>
  <si>
    <t>Wholesale/Retail</t>
  </si>
  <si>
    <t>Wholesale/Retail/Export</t>
  </si>
  <si>
    <t>Repairs of Personal &amp; Household Goods</t>
  </si>
  <si>
    <t>Sales, Maintenance &amp; Repair of Motor 
Vehicle &amp; Motorcycles</t>
  </si>
  <si>
    <t>Export</t>
  </si>
  <si>
    <t>Other Manufacturing</t>
  </si>
  <si>
    <t>Food, Beverages and Tobaco</t>
  </si>
  <si>
    <t>Textile, Apparel and Footwear</t>
  </si>
  <si>
    <t>Wood and Wood Products</t>
  </si>
  <si>
    <t>Pulp, Paper and Publishing</t>
  </si>
  <si>
    <t>Non-Metalic Products</t>
  </si>
  <si>
    <t>Domestic/Industrial Plastic and Rubber</t>
  </si>
  <si>
    <t>Electrical and Electronics</t>
  </si>
  <si>
    <t>Basic metal, Iron and Steel</t>
  </si>
  <si>
    <t>Motor Vehicle and Miscellaneous Assembly</t>
  </si>
  <si>
    <t>Source: National Bureau of Statistics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</si>
</sst>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  <numFmt numFmtId="16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8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color indexed="18"/>
      <name val="Cambria"/>
      <family val="1"/>
    </font>
    <font>
      <sz val="11"/>
      <color indexed="18"/>
      <name val="Cambria"/>
      <family val="1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3" tint="-0.24997000396251678"/>
      <name val="Cambria"/>
      <family val="1"/>
    </font>
    <font>
      <sz val="11"/>
      <color theme="1"/>
      <name val="Cambria"/>
      <family val="1"/>
    </font>
    <font>
      <sz val="10"/>
      <color theme="3" tint="-0.24997000396251678"/>
      <name val="Cambria"/>
      <family val="1"/>
    </font>
    <font>
      <sz val="11"/>
      <color theme="3" tint="-0.2499700039625167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6" fontId="11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3" borderId="14" xfId="0" applyFont="1" applyFill="1" applyBorder="1" applyAlignment="1">
      <alignment/>
    </xf>
    <xf numFmtId="4" fontId="6" fillId="0" borderId="15" xfId="58" applyNumberFormat="1" applyFont="1" applyBorder="1" applyAlignment="1">
      <alignment/>
    </xf>
    <xf numFmtId="4" fontId="6" fillId="0" borderId="14" xfId="58" applyNumberFormat="1" applyFont="1" applyBorder="1" applyAlignment="1">
      <alignment/>
    </xf>
    <xf numFmtId="4" fontId="6" fillId="0" borderId="16" xfId="58" applyNumberFormat="1" applyFont="1" applyFill="1" applyBorder="1" applyAlignment="1">
      <alignment/>
    </xf>
    <xf numFmtId="166" fontId="6" fillId="0" borderId="14" xfId="58" applyNumberFormat="1" applyFont="1" applyBorder="1" applyAlignment="1">
      <alignment/>
    </xf>
    <xf numFmtId="166" fontId="6" fillId="0" borderId="16" xfId="58" applyNumberFormat="1" applyFont="1" applyFill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left" indent="2"/>
    </xf>
    <xf numFmtId="4" fontId="7" fillId="0" borderId="17" xfId="58" applyNumberFormat="1" applyFont="1" applyBorder="1" applyAlignment="1">
      <alignment/>
    </xf>
    <xf numFmtId="4" fontId="7" fillId="0" borderId="0" xfId="58" applyNumberFormat="1" applyFont="1" applyBorder="1" applyAlignment="1">
      <alignment/>
    </xf>
    <xf numFmtId="4" fontId="7" fillId="0" borderId="18" xfId="58" applyNumberFormat="1" applyFont="1" applyFill="1" applyBorder="1" applyAlignment="1">
      <alignment/>
    </xf>
    <xf numFmtId="166" fontId="7" fillId="0" borderId="0" xfId="58" applyNumberFormat="1" applyFont="1" applyBorder="1" applyAlignment="1">
      <alignment/>
    </xf>
    <xf numFmtId="166" fontId="7" fillId="0" borderId="18" xfId="58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166" fontId="7" fillId="0" borderId="17" xfId="58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66" fontId="6" fillId="0" borderId="17" xfId="58" applyNumberFormat="1" applyFont="1" applyBorder="1" applyAlignment="1">
      <alignment/>
    </xf>
    <xf numFmtId="166" fontId="6" fillId="0" borderId="0" xfId="58" applyNumberFormat="1" applyFont="1" applyBorder="1" applyAlignment="1">
      <alignment/>
    </xf>
    <xf numFmtId="166" fontId="6" fillId="0" borderId="18" xfId="58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7" fillId="33" borderId="0" xfId="0" applyFont="1" applyFill="1" applyBorder="1" applyAlignment="1">
      <alignment horizontal="left" wrapText="1" indent="2"/>
    </xf>
    <xf numFmtId="0" fontId="7" fillId="33" borderId="10" xfId="0" applyFont="1" applyFill="1" applyBorder="1" applyAlignment="1">
      <alignment horizontal="left" indent="2"/>
    </xf>
    <xf numFmtId="166" fontId="7" fillId="0" borderId="19" xfId="58" applyNumberFormat="1" applyFont="1" applyBorder="1" applyAlignment="1">
      <alignment/>
    </xf>
    <xf numFmtId="166" fontId="7" fillId="0" borderId="10" xfId="58" applyNumberFormat="1" applyFont="1" applyBorder="1" applyAlignment="1">
      <alignment/>
    </xf>
    <xf numFmtId="166" fontId="7" fillId="0" borderId="20" xfId="58" applyNumberFormat="1" applyFont="1" applyFill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3 2" xfId="50"/>
    <cellStyle name="Comma 3 3" xfId="51"/>
    <cellStyle name="Comma 3 4" xfId="52"/>
    <cellStyle name="Comma 3 5" xfId="53"/>
    <cellStyle name="Comma 3 6" xfId="54"/>
    <cellStyle name="Comma 4" xfId="55"/>
    <cellStyle name="Comma 5" xfId="56"/>
    <cellStyle name="Comma 6" xfId="57"/>
    <cellStyle name="Comma 6 2" xfId="58"/>
    <cellStyle name="Comma 7" xfId="59"/>
    <cellStyle name="Comma 7 2" xfId="60"/>
    <cellStyle name="Comma 8" xfId="61"/>
    <cellStyle name="Comma 9" xfId="62"/>
    <cellStyle name="Currency" xfId="63"/>
    <cellStyle name="Currency [0]" xfId="64"/>
    <cellStyle name="Explanatory Text" xfId="65"/>
    <cellStyle name="genera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3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2" sqref="K22"/>
    </sheetView>
  </sheetViews>
  <sheetFormatPr defaultColWidth="9.140625" defaultRowHeight="15"/>
  <cols>
    <col min="1" max="1" width="41.421875" style="3" customWidth="1"/>
    <col min="2" max="8" width="14.28125" style="3" bestFit="1" customWidth="1"/>
    <col min="9" max="15" width="12.8515625" style="3" bestFit="1" customWidth="1"/>
    <col min="16" max="16" width="12.8515625" style="2" bestFit="1" customWidth="1"/>
    <col min="17" max="234" width="8.8515625" style="3" customWidth="1"/>
    <col min="235" max="235" width="57.7109375" style="3" customWidth="1"/>
    <col min="236" max="236" width="16.28125" style="3" bestFit="1" customWidth="1"/>
    <col min="237" max="237" width="16.140625" style="3" bestFit="1" customWidth="1"/>
    <col min="238" max="239" width="16.8515625" style="3" bestFit="1" customWidth="1"/>
    <col min="240" max="240" width="18.00390625" style="3" bestFit="1" customWidth="1"/>
    <col min="241" max="241" width="17.57421875" style="3" bestFit="1" customWidth="1"/>
    <col min="242" max="244" width="16.00390625" style="3" bestFit="1" customWidth="1"/>
    <col min="245" max="245" width="16.7109375" style="3" bestFit="1" customWidth="1"/>
    <col min="246" max="16384" width="8.8515625" style="3" customWidth="1"/>
  </cols>
  <sheetData>
    <row r="1" spans="1:1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6" ht="19.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</row>
    <row r="3" spans="1:16" s="10" customFormat="1" ht="15.75" customHeight="1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>
        <v>2008</v>
      </c>
      <c r="G3" s="8" t="s">
        <v>7</v>
      </c>
      <c r="H3" s="8" t="s">
        <v>8</v>
      </c>
      <c r="I3" s="8" t="s">
        <v>9</v>
      </c>
      <c r="J3" s="8" t="s">
        <v>10</v>
      </c>
      <c r="K3" s="9">
        <v>2009</v>
      </c>
      <c r="L3" s="8" t="s">
        <v>11</v>
      </c>
      <c r="M3" s="8" t="s">
        <v>12</v>
      </c>
      <c r="N3" s="8" t="s">
        <v>13</v>
      </c>
      <c r="O3" s="8" t="s">
        <v>14</v>
      </c>
      <c r="P3" s="7">
        <v>2010</v>
      </c>
    </row>
    <row r="4" spans="1:16" s="19" customFormat="1" ht="15.75" customHeight="1">
      <c r="A4" s="11" t="s">
        <v>15</v>
      </c>
      <c r="B4" s="12">
        <v>1266837.5349430896</v>
      </c>
      <c r="C4" s="13">
        <v>1646465.1975054122</v>
      </c>
      <c r="D4" s="13">
        <v>2237006.4271147875</v>
      </c>
      <c r="E4" s="13">
        <v>1964484.7980583792</v>
      </c>
      <c r="F4" s="14">
        <f>SUM(B4:E4)</f>
        <v>7114793.957621668</v>
      </c>
      <c r="G4" s="13">
        <v>1485620.3772277609</v>
      </c>
      <c r="H4" s="13">
        <v>1896727.907526235</v>
      </c>
      <c r="I4" s="15">
        <v>2543700.008272225</v>
      </c>
      <c r="J4" s="15">
        <v>2274873.396151603</v>
      </c>
      <c r="K4" s="16">
        <v>8200921.689177823</v>
      </c>
      <c r="L4" s="17">
        <v>1700143.9596994496</v>
      </c>
      <c r="M4" s="17">
        <v>2086400.6982788583</v>
      </c>
      <c r="N4" s="17">
        <v>2879722.779364986</v>
      </c>
      <c r="O4" s="17">
        <v>2583801.203348991</v>
      </c>
      <c r="P4" s="18">
        <v>9250068.640692284</v>
      </c>
    </row>
    <row r="5" spans="1:16" s="28" customFormat="1" ht="15.75" customHeight="1">
      <c r="A5" s="20" t="s">
        <v>16</v>
      </c>
      <c r="B5" s="21">
        <v>15922.184116541825</v>
      </c>
      <c r="C5" s="22">
        <v>24885.02247232207</v>
      </c>
      <c r="D5" s="22">
        <v>53063.666252974515</v>
      </c>
      <c r="E5" s="22">
        <v>69214.41634714825</v>
      </c>
      <c r="F5" s="23">
        <f>SUM(B5:E5)</f>
        <v>163085.28918898664</v>
      </c>
      <c r="G5" s="22">
        <v>17492.682192128686</v>
      </c>
      <c r="H5" s="22">
        <v>27105.447679241068</v>
      </c>
      <c r="I5" s="24">
        <v>56837.92025320195</v>
      </c>
      <c r="J5" s="24">
        <v>73933.7908432514</v>
      </c>
      <c r="K5" s="25">
        <v>175369.8409678231</v>
      </c>
      <c r="L5" s="26">
        <v>20693.39985870276</v>
      </c>
      <c r="M5" s="26">
        <v>30675.14646204585</v>
      </c>
      <c r="N5" s="26">
        <v>66327.82300535141</v>
      </c>
      <c r="O5" s="26">
        <v>87504.35185630815</v>
      </c>
      <c r="P5" s="27">
        <v>205200.72118240816</v>
      </c>
    </row>
    <row r="6" spans="1:16" s="28" customFormat="1" ht="15.75" customHeight="1">
      <c r="A6" s="20" t="s">
        <v>17</v>
      </c>
      <c r="B6" s="21">
        <v>504471.1624285647</v>
      </c>
      <c r="C6" s="22">
        <v>591334.2096373077</v>
      </c>
      <c r="D6" s="22">
        <v>720533.4896651324</v>
      </c>
      <c r="E6" s="22">
        <v>626559.357432897</v>
      </c>
      <c r="F6" s="23">
        <f aca="true" t="shared" si="0" ref="F6:F33">SUM(B6:E6)</f>
        <v>2442898.219163902</v>
      </c>
      <c r="G6" s="22">
        <v>629934.0358056143</v>
      </c>
      <c r="H6" s="22">
        <v>732076.5847126115</v>
      </c>
      <c r="I6" s="24">
        <v>877202.9052405263</v>
      </c>
      <c r="J6" s="24">
        <v>760700.3192496529</v>
      </c>
      <c r="K6" s="25">
        <v>2999913.845008405</v>
      </c>
      <c r="L6" s="26">
        <v>698957.9599613559</v>
      </c>
      <c r="M6" s="26">
        <v>777311.4768181344</v>
      </c>
      <c r="N6" s="26">
        <v>960316.0156445483</v>
      </c>
      <c r="O6" s="26">
        <v>844044.8137236306</v>
      </c>
      <c r="P6" s="27">
        <v>3280630.2661476694</v>
      </c>
    </row>
    <row r="7" spans="1:16" s="28" customFormat="1" ht="15.75" customHeight="1">
      <c r="A7" s="20" t="s">
        <v>18</v>
      </c>
      <c r="B7" s="21">
        <v>42739.517359855214</v>
      </c>
      <c r="C7" s="22">
        <v>50098.678776011875</v>
      </c>
      <c r="D7" s="22">
        <v>61044.626300637596</v>
      </c>
      <c r="E7" s="22">
        <v>53083.00360533497</v>
      </c>
      <c r="F7" s="23">
        <f t="shared" si="0"/>
        <v>206965.82604183967</v>
      </c>
      <c r="G7" s="22">
        <v>49041.226019314025</v>
      </c>
      <c r="H7" s="22">
        <v>56993.16311496673</v>
      </c>
      <c r="I7" s="24">
        <v>68291.44560459093</v>
      </c>
      <c r="J7" s="24">
        <v>59221.55998695454</v>
      </c>
      <c r="K7" s="25">
        <v>233547.39472582622</v>
      </c>
      <c r="L7" s="26">
        <v>56740.41516317313</v>
      </c>
      <c r="M7" s="26">
        <v>63088.762585712815</v>
      </c>
      <c r="N7" s="26">
        <v>77948.07950132056</v>
      </c>
      <c r="O7" s="26">
        <v>68540.80402816144</v>
      </c>
      <c r="P7" s="27">
        <v>266318.06127836794</v>
      </c>
    </row>
    <row r="8" spans="1:16" s="28" customFormat="1" ht="15.75" customHeight="1">
      <c r="A8" s="20" t="s">
        <v>19</v>
      </c>
      <c r="B8" s="21">
        <v>34006.676712444794</v>
      </c>
      <c r="C8" s="22">
        <v>53149.54958465717</v>
      </c>
      <c r="D8" s="22">
        <v>113333.63125522624</v>
      </c>
      <c r="E8" s="22">
        <v>147828.4802719165</v>
      </c>
      <c r="F8" s="23">
        <f t="shared" si="0"/>
        <v>348318.3378242447</v>
      </c>
      <c r="G8" s="22">
        <v>47599.592487184724</v>
      </c>
      <c r="H8" s="22">
        <v>73757.02877030181</v>
      </c>
      <c r="I8" s="24">
        <v>154662.49327326787</v>
      </c>
      <c r="J8" s="24">
        <v>201182.31592608965</v>
      </c>
      <c r="K8" s="25">
        <v>477201.43045684404</v>
      </c>
      <c r="L8" s="26">
        <v>50055.610981674494</v>
      </c>
      <c r="M8" s="26">
        <v>74241.92044050478</v>
      </c>
      <c r="N8" s="26">
        <v>160494.51430971813</v>
      </c>
      <c r="O8" s="26">
        <v>211467.61460438222</v>
      </c>
      <c r="P8" s="27">
        <v>496259.66033627966</v>
      </c>
    </row>
    <row r="9" spans="1:16" s="28" customFormat="1" ht="15.75" customHeight="1">
      <c r="A9" s="20" t="s">
        <v>20</v>
      </c>
      <c r="B9" s="29">
        <v>21814.749994732043</v>
      </c>
      <c r="C9" s="24">
        <v>34094.602843023764</v>
      </c>
      <c r="D9" s="24">
        <v>72701.7477401181</v>
      </c>
      <c r="E9" s="24">
        <v>94829.65261503779</v>
      </c>
      <c r="F9" s="25">
        <f t="shared" si="0"/>
        <v>223440.75319291168</v>
      </c>
      <c r="G9" s="24">
        <v>24902.76735963077</v>
      </c>
      <c r="H9" s="24">
        <v>38587.60196526746</v>
      </c>
      <c r="I9" s="24">
        <v>80915.06435231765</v>
      </c>
      <c r="J9" s="24">
        <v>105252.92651881413</v>
      </c>
      <c r="K9" s="25">
        <v>249658.36019603</v>
      </c>
      <c r="L9" s="26">
        <v>28887.473901010824</v>
      </c>
      <c r="M9" s="26">
        <v>42825.52144223696</v>
      </c>
      <c r="N9" s="26">
        <v>92596.84869759034</v>
      </c>
      <c r="O9" s="26">
        <v>122135.79072588714</v>
      </c>
      <c r="P9" s="27">
        <v>286445.63476672524</v>
      </c>
    </row>
    <row r="10" spans="1:16" s="28" customFormat="1" ht="15.75" customHeight="1">
      <c r="A10" s="20" t="s">
        <v>21</v>
      </c>
      <c r="B10" s="29">
        <v>39627.00814292616</v>
      </c>
      <c r="C10" s="24">
        <v>61933.65061788927</v>
      </c>
      <c r="D10" s="24">
        <v>132064.44036252226</v>
      </c>
      <c r="E10" s="24">
        <v>172260.30173503808</v>
      </c>
      <c r="F10" s="25">
        <f t="shared" si="0"/>
        <v>405885.40085837577</v>
      </c>
      <c r="G10" s="24">
        <v>46354.47806371133</v>
      </c>
      <c r="H10" s="24">
        <v>71827.68577478835</v>
      </c>
      <c r="I10" s="24">
        <v>150616.8178571023</v>
      </c>
      <c r="J10" s="24">
        <v>195919.77080293978</v>
      </c>
      <c r="K10" s="25">
        <v>464718.7524985417</v>
      </c>
      <c r="L10" s="26">
        <v>58686.24925848948</v>
      </c>
      <c r="M10" s="26">
        <v>78746.38820762823</v>
      </c>
      <c r="N10" s="26">
        <v>170260.64719887235</v>
      </c>
      <c r="O10" s="26">
        <v>224546.07000045947</v>
      </c>
      <c r="P10" s="27">
        <v>532239.3546654495</v>
      </c>
    </row>
    <row r="11" spans="1:16" s="28" customFormat="1" ht="15.75" customHeight="1">
      <c r="A11" s="20" t="s">
        <v>22</v>
      </c>
      <c r="B11" s="29">
        <v>103810.28487149344</v>
      </c>
      <c r="C11" s="24">
        <v>216328.8866214792</v>
      </c>
      <c r="D11" s="24">
        <v>263594.09797777596</v>
      </c>
      <c r="E11" s="24">
        <v>42977.88141208125</v>
      </c>
      <c r="F11" s="25">
        <f t="shared" si="0"/>
        <v>626711.1508828299</v>
      </c>
      <c r="G11" s="24">
        <v>97369.5587279855</v>
      </c>
      <c r="H11" s="24">
        <v>201169.49100310472</v>
      </c>
      <c r="I11" s="24">
        <v>241049.18206468262</v>
      </c>
      <c r="J11" s="24">
        <v>39194.079696958775</v>
      </c>
      <c r="K11" s="25">
        <v>578782.3114927316</v>
      </c>
      <c r="L11" s="26">
        <v>125373.52881972084</v>
      </c>
      <c r="M11" s="26">
        <v>247709.20261507682</v>
      </c>
      <c r="N11" s="26">
        <v>306109.6685769136</v>
      </c>
      <c r="O11" s="26">
        <v>50521.78465274334</v>
      </c>
      <c r="P11" s="27">
        <v>729714.1846644547</v>
      </c>
    </row>
    <row r="12" spans="1:16" s="28" customFormat="1" ht="15.75" customHeight="1">
      <c r="A12" s="20" t="s">
        <v>23</v>
      </c>
      <c r="B12" s="29">
        <v>4305.063159479613</v>
      </c>
      <c r="C12" s="24">
        <v>8971.264468431415</v>
      </c>
      <c r="D12" s="24">
        <v>10931.375842626157</v>
      </c>
      <c r="E12" s="24">
        <v>1782.3137097511453</v>
      </c>
      <c r="F12" s="25">
        <f t="shared" si="0"/>
        <v>25990.01718028833</v>
      </c>
      <c r="G12" s="24">
        <v>4854.966703485815</v>
      </c>
      <c r="H12" s="24">
        <v>10030.55979031106</v>
      </c>
      <c r="I12" s="24">
        <v>12019.01054205113</v>
      </c>
      <c r="J12" s="24">
        <v>1954.2653205823058</v>
      </c>
      <c r="K12" s="25">
        <v>28858.80235643031</v>
      </c>
      <c r="L12" s="26">
        <v>5666.790865641644</v>
      </c>
      <c r="M12" s="26">
        <v>11201.001051869225</v>
      </c>
      <c r="N12" s="26">
        <v>13839.40060908959</v>
      </c>
      <c r="O12" s="26">
        <v>2281.92703233766</v>
      </c>
      <c r="P12" s="27">
        <v>32989.11955893812</v>
      </c>
    </row>
    <row r="13" spans="1:16" s="28" customFormat="1" ht="15.75" customHeight="1">
      <c r="A13" s="20" t="s">
        <v>24</v>
      </c>
      <c r="B13" s="29">
        <v>33167.79974066244</v>
      </c>
      <c r="C13" s="24">
        <v>51838.45607251585</v>
      </c>
      <c r="D13" s="24">
        <v>110537.91633746451</v>
      </c>
      <c r="E13" s="24">
        <v>144181.8461440862</v>
      </c>
      <c r="F13" s="25">
        <f t="shared" si="0"/>
        <v>339726.01829472894</v>
      </c>
      <c r="G13" s="24">
        <v>38118.78625541381</v>
      </c>
      <c r="H13" s="24">
        <v>59066.228671736884</v>
      </c>
      <c r="I13" s="24">
        <v>123857.07975126755</v>
      </c>
      <c r="J13" s="24">
        <v>161111.1628995654</v>
      </c>
      <c r="K13" s="25">
        <v>382153.25757798366</v>
      </c>
      <c r="L13" s="26">
        <v>44067.791319459364</v>
      </c>
      <c r="M13" s="26">
        <v>65331.271537001325</v>
      </c>
      <c r="N13" s="26">
        <v>141257.63282814765</v>
      </c>
      <c r="O13" s="26">
        <v>186313.0773630755</v>
      </c>
      <c r="P13" s="27">
        <v>436969.7730476839</v>
      </c>
    </row>
    <row r="14" spans="1:16" s="28" customFormat="1" ht="15.75" customHeight="1">
      <c r="A14" s="20" t="s">
        <v>25</v>
      </c>
      <c r="B14" s="29">
        <v>25588.519342943866</v>
      </c>
      <c r="C14" s="24">
        <v>59989.02608666492</v>
      </c>
      <c r="D14" s="24">
        <v>97461.19110172606</v>
      </c>
      <c r="E14" s="24">
        <v>63562.50835029432</v>
      </c>
      <c r="F14" s="25">
        <f t="shared" si="0"/>
        <v>246601.24488162916</v>
      </c>
      <c r="G14" s="24">
        <v>30175.522194755133</v>
      </c>
      <c r="H14" s="24">
        <v>70136.84600167483</v>
      </c>
      <c r="I14" s="24">
        <v>112054.29661657393</v>
      </c>
      <c r="J14" s="24">
        <v>72879.15261704812</v>
      </c>
      <c r="K14" s="25">
        <v>285245.81743005203</v>
      </c>
      <c r="L14" s="26">
        <v>34835.949734241716</v>
      </c>
      <c r="M14" s="26">
        <v>76584.31222943203</v>
      </c>
      <c r="N14" s="26">
        <v>126159.7619032351</v>
      </c>
      <c r="O14" s="26">
        <v>83188.56872511066</v>
      </c>
      <c r="P14" s="27">
        <v>320768.59259201953</v>
      </c>
    </row>
    <row r="15" spans="1:16" s="28" customFormat="1" ht="15.75" customHeight="1">
      <c r="A15" s="20" t="s">
        <v>26</v>
      </c>
      <c r="B15" s="29">
        <v>413265.8640455825</v>
      </c>
      <c r="C15" s="24">
        <v>484424.6039932531</v>
      </c>
      <c r="D15" s="24">
        <v>590265.4449993571</v>
      </c>
      <c r="E15" s="24">
        <v>513281.2606746724</v>
      </c>
      <c r="F15" s="25">
        <f t="shared" si="0"/>
        <v>2001237.1737128652</v>
      </c>
      <c r="G15" s="24">
        <v>469856.1176291041</v>
      </c>
      <c r="H15" s="24">
        <v>546042.3510222655</v>
      </c>
      <c r="I15" s="24">
        <v>654289.3827004911</v>
      </c>
      <c r="J15" s="24">
        <v>567392.2638975406</v>
      </c>
      <c r="K15" s="25">
        <v>2237580.1152494014</v>
      </c>
      <c r="L15" s="26">
        <v>540645.779184425</v>
      </c>
      <c r="M15" s="26">
        <v>607254.7221523712</v>
      </c>
      <c r="N15" s="26">
        <v>750288.0786494517</v>
      </c>
      <c r="O15" s="26">
        <v>659770.2982186289</v>
      </c>
      <c r="P15" s="27">
        <v>2557958.8782048766</v>
      </c>
    </row>
    <row r="16" spans="1:16" s="28" customFormat="1" ht="15.75" customHeight="1">
      <c r="A16" s="20" t="s">
        <v>27</v>
      </c>
      <c r="B16" s="29">
        <v>28118.705027863056</v>
      </c>
      <c r="C16" s="24">
        <v>9417.246331855786</v>
      </c>
      <c r="D16" s="24">
        <v>11474.799279226612</v>
      </c>
      <c r="E16" s="24">
        <v>34923.775760121534</v>
      </c>
      <c r="F16" s="25">
        <f t="shared" si="0"/>
        <v>83934.52639906699</v>
      </c>
      <c r="G16" s="24">
        <v>29920.64378943258</v>
      </c>
      <c r="H16" s="24">
        <v>9934.919019965282</v>
      </c>
      <c r="I16" s="24">
        <v>11904.410016151653</v>
      </c>
      <c r="J16" s="24">
        <v>36131.78839220557</v>
      </c>
      <c r="K16" s="25">
        <v>87891.76121775509</v>
      </c>
      <c r="L16" s="26">
        <v>35533.0087577185</v>
      </c>
      <c r="M16" s="26">
        <v>11430.972736844731</v>
      </c>
      <c r="N16" s="26">
        <v>14124.30844074692</v>
      </c>
      <c r="O16" s="26">
        <v>43486.1024182659</v>
      </c>
      <c r="P16" s="27">
        <v>104574.39235357606</v>
      </c>
    </row>
    <row r="17" spans="1:16" s="19" customFormat="1" ht="15.75" customHeight="1">
      <c r="A17" s="30" t="s">
        <v>28</v>
      </c>
      <c r="B17" s="31">
        <v>850717.7802500001</v>
      </c>
      <c r="C17" s="32">
        <v>911938.3591219438</v>
      </c>
      <c r="D17" s="32">
        <v>869565.070105</v>
      </c>
      <c r="E17" s="32">
        <v>870960.4863911696</v>
      </c>
      <c r="F17" s="33">
        <f t="shared" si="0"/>
        <v>3503181.6958681135</v>
      </c>
      <c r="G17" s="32">
        <v>985216.2613075252</v>
      </c>
      <c r="H17" s="32">
        <v>1059672.3732996988</v>
      </c>
      <c r="I17" s="32">
        <v>1015478.088868619</v>
      </c>
      <c r="J17" s="32">
        <v>1021985.0347313983</v>
      </c>
      <c r="K17" s="33">
        <v>4082351.758207241</v>
      </c>
      <c r="L17" s="34">
        <v>1164919.7073700177</v>
      </c>
      <c r="M17" s="34">
        <v>1204423.6194924377</v>
      </c>
      <c r="N17" s="34">
        <v>1152567.6308658826</v>
      </c>
      <c r="O17" s="34">
        <v>1146769.407472102</v>
      </c>
      <c r="P17" s="35">
        <v>4668680.3652004395</v>
      </c>
    </row>
    <row r="18" spans="1:16" s="28" customFormat="1" ht="15.75" customHeight="1">
      <c r="A18" s="20" t="s">
        <v>29</v>
      </c>
      <c r="B18" s="29">
        <v>43675.850838035</v>
      </c>
      <c r="C18" s="24">
        <v>46873.631658867904</v>
      </c>
      <c r="D18" s="24">
        <v>44820.644582224595</v>
      </c>
      <c r="E18" s="24">
        <v>44908.90007954468</v>
      </c>
      <c r="F18" s="25">
        <f t="shared" si="0"/>
        <v>180279.02715867216</v>
      </c>
      <c r="G18" s="24">
        <v>50763.267863870235</v>
      </c>
      <c r="H18" s="24">
        <v>54520.1436062695</v>
      </c>
      <c r="I18" s="24">
        <v>52094.02595896015</v>
      </c>
      <c r="J18" s="24">
        <v>52734.42779214015</v>
      </c>
      <c r="K18" s="25">
        <v>210111.86522124003</v>
      </c>
      <c r="L18" s="26">
        <v>59914.732849308435</v>
      </c>
      <c r="M18" s="26">
        <v>61937.484632398606</v>
      </c>
      <c r="N18" s="26">
        <v>59267.18864343157</v>
      </c>
      <c r="O18" s="26">
        <v>59151.79949917036</v>
      </c>
      <c r="P18" s="27">
        <v>240271.205624309</v>
      </c>
    </row>
    <row r="19" spans="1:16" s="28" customFormat="1" ht="15.75" customHeight="1">
      <c r="A19" s="20" t="s">
        <v>30</v>
      </c>
      <c r="B19" s="29">
        <v>668431.9838215994</v>
      </c>
      <c r="C19" s="24">
        <v>716783.5502698477</v>
      </c>
      <c r="D19" s="24">
        <v>683308.6994790566</v>
      </c>
      <c r="E19" s="24">
        <v>685010.4225466549</v>
      </c>
      <c r="F19" s="25">
        <f t="shared" si="0"/>
        <v>2753534.6561171585</v>
      </c>
      <c r="G19" s="24">
        <v>772715.2368405769</v>
      </c>
      <c r="H19" s="24">
        <v>831440.7203582149</v>
      </c>
      <c r="I19" s="24">
        <v>797395.131529092</v>
      </c>
      <c r="J19" s="24">
        <v>801236.2672294163</v>
      </c>
      <c r="K19" s="25">
        <v>3202787.3559573</v>
      </c>
      <c r="L19" s="26">
        <v>914483.7187903442</v>
      </c>
      <c r="M19" s="26">
        <v>945846.2438401015</v>
      </c>
      <c r="N19" s="26">
        <v>905368.5199680668</v>
      </c>
      <c r="O19" s="26">
        <v>900500.677217468</v>
      </c>
      <c r="P19" s="27">
        <v>3666199.1598159806</v>
      </c>
    </row>
    <row r="20" spans="1:16" s="28" customFormat="1" ht="15.75" customHeight="1">
      <c r="A20" s="20" t="s">
        <v>31</v>
      </c>
      <c r="B20" s="29">
        <v>116122.97700412502</v>
      </c>
      <c r="C20" s="24">
        <v>124194.60528291974</v>
      </c>
      <c r="D20" s="24">
        <v>118578.30056746688</v>
      </c>
      <c r="E20" s="24">
        <v>118189.33800328172</v>
      </c>
      <c r="F20" s="25">
        <f t="shared" si="0"/>
        <v>477085.22085779335</v>
      </c>
      <c r="G20" s="24">
        <v>135615.01836898085</v>
      </c>
      <c r="H20" s="24">
        <v>145704.9513287086</v>
      </c>
      <c r="I20" s="24">
        <v>139323.59379277454</v>
      </c>
      <c r="J20" s="24">
        <v>140829.5377859867</v>
      </c>
      <c r="K20" s="25">
        <v>561473.1012764507</v>
      </c>
      <c r="L20" s="26">
        <v>159681.36888774516</v>
      </c>
      <c r="M20" s="26">
        <v>164817.84467991831</v>
      </c>
      <c r="N20" s="26">
        <v>157651.12158842492</v>
      </c>
      <c r="O20" s="26">
        <v>156820.71647180995</v>
      </c>
      <c r="P20" s="27">
        <v>638971.0516278984</v>
      </c>
    </row>
    <row r="21" spans="1:16" s="28" customFormat="1" ht="15.75" customHeight="1">
      <c r="A21" s="20" t="s">
        <v>32</v>
      </c>
      <c r="B21" s="29">
        <v>82.14743565539065</v>
      </c>
      <c r="C21" s="24">
        <v>88.34402853993832</v>
      </c>
      <c r="D21" s="24">
        <v>83.69563799760625</v>
      </c>
      <c r="E21" s="24">
        <v>84.91864742313905</v>
      </c>
      <c r="F21" s="25">
        <f t="shared" si="0"/>
        <v>339.10574961607426</v>
      </c>
      <c r="G21" s="24">
        <v>93.59554482421491</v>
      </c>
      <c r="H21" s="24">
        <v>95.3705135969729</v>
      </c>
      <c r="I21" s="24">
        <v>81.23824710948952</v>
      </c>
      <c r="J21" s="24">
        <v>102.19850347313984</v>
      </c>
      <c r="K21" s="25">
        <v>372.4028090038172</v>
      </c>
      <c r="L21" s="26">
        <v>111.57746572153452</v>
      </c>
      <c r="M21" s="26">
        <v>112.53833194632466</v>
      </c>
      <c r="N21" s="26">
        <v>101.57002247005592</v>
      </c>
      <c r="O21" s="26">
        <v>113.24347898787009</v>
      </c>
      <c r="P21" s="27">
        <v>438.9292991257852</v>
      </c>
    </row>
    <row r="22" spans="1:16" s="28" customFormat="1" ht="15.75" customHeight="1">
      <c r="A22" s="20" t="s">
        <v>33</v>
      </c>
      <c r="B22" s="29">
        <v>21982.547441660005</v>
      </c>
      <c r="C22" s="24">
        <v>23545.26524898516</v>
      </c>
      <c r="D22" s="24">
        <v>22342.387520010347</v>
      </c>
      <c r="E22" s="24">
        <v>22333.724029352546</v>
      </c>
      <c r="F22" s="25">
        <f t="shared" si="0"/>
        <v>90203.92424000805</v>
      </c>
      <c r="G22" s="24">
        <v>25541.731574397596</v>
      </c>
      <c r="H22" s="24">
        <v>27392.53084979721</v>
      </c>
      <c r="I22" s="24">
        <v>26097.786883923505</v>
      </c>
      <c r="J22" s="24">
        <v>26571.61090301636</v>
      </c>
      <c r="K22" s="25">
        <v>105603.66021113467</v>
      </c>
      <c r="L22" s="26">
        <v>30151.034326004487</v>
      </c>
      <c r="M22" s="26">
        <v>31115.634949979747</v>
      </c>
      <c r="N22" s="26">
        <v>29617.386339406723</v>
      </c>
      <c r="O22" s="26">
        <v>29611.098403085845</v>
      </c>
      <c r="P22" s="27">
        <v>120495.15401847681</v>
      </c>
    </row>
    <row r="23" spans="1:16" s="28" customFormat="1" ht="15.75" customHeight="1">
      <c r="A23" s="36" t="s">
        <v>34</v>
      </c>
      <c r="B23" s="29">
        <v>337.3627697303907</v>
      </c>
      <c r="C23" s="24">
        <v>361.9255362765214</v>
      </c>
      <c r="D23" s="24">
        <v>344.56515902910627</v>
      </c>
      <c r="E23" s="24">
        <v>346.2067933404899</v>
      </c>
      <c r="F23" s="25">
        <f t="shared" si="0"/>
        <v>1390.0602583765083</v>
      </c>
      <c r="G23" s="24">
        <v>389.16042321647245</v>
      </c>
      <c r="H23" s="24">
        <v>413.27222558688254</v>
      </c>
      <c r="I23" s="24">
        <v>385.88167377007517</v>
      </c>
      <c r="J23" s="24">
        <v>408.79401389255935</v>
      </c>
      <c r="K23" s="25">
        <v>1597.1083364659896</v>
      </c>
      <c r="L23" s="26">
        <v>461.0533779325399</v>
      </c>
      <c r="M23" s="26">
        <v>473.86541779405593</v>
      </c>
      <c r="N23" s="26">
        <v>447.3403117298207</v>
      </c>
      <c r="O23" s="26">
        <v>457.2743012295007</v>
      </c>
      <c r="P23" s="27">
        <v>1839.5334086859173</v>
      </c>
    </row>
    <row r="24" spans="1:16" s="28" customFormat="1" ht="15.75" customHeight="1">
      <c r="A24" s="20" t="s">
        <v>35</v>
      </c>
      <c r="B24" s="29">
        <v>84.91093919467149</v>
      </c>
      <c r="C24" s="24">
        <v>91.03709650672029</v>
      </c>
      <c r="D24" s="24">
        <v>86.77715921479083</v>
      </c>
      <c r="E24" s="24">
        <v>86.97629157223815</v>
      </c>
      <c r="F24" s="25">
        <f t="shared" si="0"/>
        <v>349.70148648842076</v>
      </c>
      <c r="G24" s="24">
        <v>98.25069165889293</v>
      </c>
      <c r="H24" s="24">
        <v>105.38441752465503</v>
      </c>
      <c r="I24" s="24">
        <v>100.4307829891064</v>
      </c>
      <c r="J24" s="24">
        <v>102.19850347313984</v>
      </c>
      <c r="K24" s="25">
        <v>406.2643956457942</v>
      </c>
      <c r="L24" s="26">
        <v>116.22167296115106</v>
      </c>
      <c r="M24" s="26">
        <v>120.00764029908319</v>
      </c>
      <c r="N24" s="26">
        <v>114.50399235267898</v>
      </c>
      <c r="O24" s="26">
        <v>114.59810035044647</v>
      </c>
      <c r="P24" s="27">
        <v>465.3314059633597</v>
      </c>
    </row>
    <row r="25" spans="1:16" s="19" customFormat="1" ht="15.75" customHeight="1">
      <c r="A25" s="30" t="s">
        <v>36</v>
      </c>
      <c r="B25" s="31">
        <v>25242.897841929997</v>
      </c>
      <c r="C25" s="32">
        <v>106727.84034327778</v>
      </c>
      <c r="D25" s="32">
        <v>145294.20815238074</v>
      </c>
      <c r="E25" s="32">
        <v>243563.31991100693</v>
      </c>
      <c r="F25" s="33">
        <f t="shared" si="0"/>
        <v>520828.26624859544</v>
      </c>
      <c r="G25" s="32">
        <v>26113.77781747658</v>
      </c>
      <c r="H25" s="32">
        <v>110431.29640318952</v>
      </c>
      <c r="I25" s="32">
        <v>150379.50543771408</v>
      </c>
      <c r="J25" s="32">
        <v>251868.82911997227</v>
      </c>
      <c r="K25" s="33">
        <v>538793.4087783524</v>
      </c>
      <c r="L25" s="34">
        <v>26962.47559654457</v>
      </c>
      <c r="M25" s="34">
        <v>114174.91735125765</v>
      </c>
      <c r="N25" s="34">
        <v>162409.8658727312</v>
      </c>
      <c r="O25" s="34">
        <v>260936.10696829125</v>
      </c>
      <c r="P25" s="35">
        <v>564483.3657888246</v>
      </c>
    </row>
    <row r="26" spans="1:16" s="28" customFormat="1" ht="15.75" customHeight="1">
      <c r="A26" s="20" t="s">
        <v>37</v>
      </c>
      <c r="B26" s="29">
        <v>11226.228179685695</v>
      </c>
      <c r="C26" s="24">
        <v>35565.854864250614</v>
      </c>
      <c r="D26" s="24">
        <v>60752.174334698255</v>
      </c>
      <c r="E26" s="24">
        <v>90736.11619121453</v>
      </c>
      <c r="F26" s="25">
        <f t="shared" si="0"/>
        <v>198280.3735698491</v>
      </c>
      <c r="G26" s="24">
        <v>15606.642714012674</v>
      </c>
      <c r="H26" s="24">
        <v>49085.384710113554</v>
      </c>
      <c r="I26" s="24">
        <v>53325.864773271445</v>
      </c>
      <c r="J26" s="24">
        <v>57211.11312613969</v>
      </c>
      <c r="K26" s="25">
        <v>175229.00532353736</v>
      </c>
      <c r="L26" s="26">
        <v>14052.415739144599</v>
      </c>
      <c r="M26" s="26">
        <v>44398.44447088854</v>
      </c>
      <c r="N26" s="26">
        <v>62750.35721322944</v>
      </c>
      <c r="O26" s="26">
        <v>78239.40939556787</v>
      </c>
      <c r="P26" s="27">
        <v>199440.62681883044</v>
      </c>
    </row>
    <row r="27" spans="1:16" s="28" customFormat="1" ht="15.75" customHeight="1">
      <c r="A27" s="20" t="s">
        <v>38</v>
      </c>
      <c r="B27" s="29">
        <v>7179.592021779834</v>
      </c>
      <c r="C27" s="24">
        <v>20816.928579221156</v>
      </c>
      <c r="D27" s="24">
        <v>38435.20059924253</v>
      </c>
      <c r="E27" s="24">
        <v>47189.897408248755</v>
      </c>
      <c r="F27" s="25">
        <f t="shared" si="0"/>
        <v>113621.61860849228</v>
      </c>
      <c r="G27" s="24">
        <v>3163.267104771646</v>
      </c>
      <c r="H27" s="24">
        <v>12566.466128631453</v>
      </c>
      <c r="I27" s="24">
        <v>18406.76519347834</v>
      </c>
      <c r="J27" s="24">
        <v>40902.49203582654</v>
      </c>
      <c r="K27" s="25">
        <v>75038.99046270797</v>
      </c>
      <c r="L27" s="26">
        <v>5467.374045235115</v>
      </c>
      <c r="M27" s="26">
        <v>17630.96339387169</v>
      </c>
      <c r="N27" s="26">
        <v>31421.086819394957</v>
      </c>
      <c r="O27" s="26">
        <v>46465.41064187083</v>
      </c>
      <c r="P27" s="27">
        <v>100984.8349003726</v>
      </c>
    </row>
    <row r="28" spans="1:16" s="28" customFormat="1" ht="15.75" customHeight="1">
      <c r="A28" s="20" t="s">
        <v>39</v>
      </c>
      <c r="B28" s="29">
        <v>87.20859950380813</v>
      </c>
      <c r="C28" s="24">
        <v>386.4192613887708</v>
      </c>
      <c r="D28" s="24">
        <v>472.3476642414999</v>
      </c>
      <c r="E28" s="24">
        <v>813.0059464815972</v>
      </c>
      <c r="F28" s="25">
        <f t="shared" si="0"/>
        <v>1758.9814716156761</v>
      </c>
      <c r="G28" s="24">
        <v>125.12364337476545</v>
      </c>
      <c r="H28" s="24">
        <v>740.2786280238628</v>
      </c>
      <c r="I28" s="24">
        <v>898.3457045356897</v>
      </c>
      <c r="J28" s="24">
        <v>1208.4128886088724</v>
      </c>
      <c r="K28" s="25">
        <v>2972.1608645431907</v>
      </c>
      <c r="L28" s="26">
        <v>111.16976004860112</v>
      </c>
      <c r="M28" s="26">
        <v>589.3781264018309</v>
      </c>
      <c r="N28" s="26">
        <v>749.1017899938468</v>
      </c>
      <c r="O28" s="26">
        <v>1061.4557310143248</v>
      </c>
      <c r="P28" s="27">
        <v>2511.1054074586036</v>
      </c>
    </row>
    <row r="29" spans="1:16" s="28" customFormat="1" ht="15.75" customHeight="1">
      <c r="A29" s="20" t="s">
        <v>40</v>
      </c>
      <c r="B29" s="29">
        <v>763.8165589004624</v>
      </c>
      <c r="C29" s="24">
        <v>3106.6787977681442</v>
      </c>
      <c r="D29" s="24">
        <v>4313.756484499824</v>
      </c>
      <c r="E29" s="24">
        <v>6541.853565842361</v>
      </c>
      <c r="F29" s="25">
        <f t="shared" si="0"/>
        <v>14726.105407010791</v>
      </c>
      <c r="G29" s="24">
        <v>1612.8329773434739</v>
      </c>
      <c r="H29" s="24">
        <v>2256.731570707774</v>
      </c>
      <c r="I29" s="24">
        <v>4089.084683118676</v>
      </c>
      <c r="J29" s="24">
        <v>14170.231136721352</v>
      </c>
      <c r="K29" s="25">
        <v>22128.880367891274</v>
      </c>
      <c r="L29" s="26">
        <v>1240.5493733852984</v>
      </c>
      <c r="M29" s="26">
        <v>2828.3431068599925</v>
      </c>
      <c r="N29" s="26">
        <v>4619.064228071037</v>
      </c>
      <c r="O29" s="26">
        <v>10844.413868944328</v>
      </c>
      <c r="P29" s="27">
        <v>19532.370577260655</v>
      </c>
    </row>
    <row r="30" spans="1:16" s="28" customFormat="1" ht="15.75" customHeight="1">
      <c r="A30" s="20" t="s">
        <v>41</v>
      </c>
      <c r="B30" s="29">
        <v>1824.0227300597014</v>
      </c>
      <c r="C30" s="24">
        <v>28645.752348135753</v>
      </c>
      <c r="D30" s="24">
        <v>23494.073458239967</v>
      </c>
      <c r="E30" s="24">
        <v>63009.83086097749</v>
      </c>
      <c r="F30" s="25">
        <f t="shared" si="0"/>
        <v>116973.67939741291</v>
      </c>
      <c r="G30" s="24">
        <v>1861.8051243845127</v>
      </c>
      <c r="H30" s="24">
        <v>24763.992338917385</v>
      </c>
      <c r="I30" s="24">
        <v>23976.69808607312</v>
      </c>
      <c r="J30" s="24">
        <v>71667.29481734266</v>
      </c>
      <c r="K30" s="25">
        <v>122269.79036671767</v>
      </c>
      <c r="L30" s="26">
        <v>1935.2956146933952</v>
      </c>
      <c r="M30" s="26">
        <v>28124.019748142116</v>
      </c>
      <c r="N30" s="26">
        <v>26078.254622289805</v>
      </c>
      <c r="O30" s="26">
        <v>70875.74415173197</v>
      </c>
      <c r="P30" s="27">
        <v>127013.31413685728</v>
      </c>
    </row>
    <row r="31" spans="1:16" s="28" customFormat="1" ht="15.75" customHeight="1">
      <c r="A31" s="20" t="s">
        <v>42</v>
      </c>
      <c r="B31" s="29">
        <v>604.7832084459919</v>
      </c>
      <c r="C31" s="24">
        <v>3273.355249918556</v>
      </c>
      <c r="D31" s="24">
        <v>3613.4364233984775</v>
      </c>
      <c r="E31" s="24">
        <v>5765.936576038551</v>
      </c>
      <c r="F31" s="25">
        <f t="shared" si="0"/>
        <v>13257.511457801576</v>
      </c>
      <c r="G31" s="24">
        <v>692.4235078654333</v>
      </c>
      <c r="H31" s="24">
        <v>1824.5513202513544</v>
      </c>
      <c r="I31" s="24">
        <v>8290.208870821114</v>
      </c>
      <c r="J31" s="24">
        <v>2543.1517230077457</v>
      </c>
      <c r="K31" s="25">
        <v>13350.335421945647</v>
      </c>
      <c r="L31" s="26">
        <v>680.4545342277016</v>
      </c>
      <c r="M31" s="26">
        <v>2694.080788025991</v>
      </c>
      <c r="N31" s="26">
        <v>6496.262407280809</v>
      </c>
      <c r="O31" s="26">
        <v>4405.956089397811</v>
      </c>
      <c r="P31" s="27">
        <v>14276.753818932313</v>
      </c>
    </row>
    <row r="32" spans="1:16" s="28" customFormat="1" ht="15.75" customHeight="1">
      <c r="A32" s="20" t="s">
        <v>43</v>
      </c>
      <c r="B32" s="29">
        <v>1510.6432147932594</v>
      </c>
      <c r="C32" s="24">
        <v>6488.922113952532</v>
      </c>
      <c r="D32" s="24">
        <v>7517.36205540823</v>
      </c>
      <c r="E32" s="24">
        <v>16068.992440198876</v>
      </c>
      <c r="F32" s="25">
        <f t="shared" si="0"/>
        <v>31585.919824352895</v>
      </c>
      <c r="G32" s="24">
        <v>211.19457540116048</v>
      </c>
      <c r="H32" s="24">
        <v>1466.5007213899403</v>
      </c>
      <c r="I32" s="24">
        <v>9713.536703119818</v>
      </c>
      <c r="J32" s="24">
        <v>7587.675613189511</v>
      </c>
      <c r="K32" s="25">
        <v>18978.90761310043</v>
      </c>
      <c r="L32" s="26">
        <v>915.8042589953465</v>
      </c>
      <c r="M32" s="26">
        <v>4228.955190282521</v>
      </c>
      <c r="N32" s="26">
        <v>9446.763472452361</v>
      </c>
      <c r="O32" s="26">
        <v>12537.993520320371</v>
      </c>
      <c r="P32" s="27">
        <v>27129.5164420506</v>
      </c>
    </row>
    <row r="33" spans="1:16" s="28" customFormat="1" ht="15.75" customHeight="1">
      <c r="A33" s="20" t="s">
        <v>44</v>
      </c>
      <c r="B33" s="29">
        <v>1680.581310053241</v>
      </c>
      <c r="C33" s="24">
        <v>5743.71934361288</v>
      </c>
      <c r="D33" s="24">
        <v>5862.967275458189</v>
      </c>
      <c r="E33" s="24">
        <v>12144.482933585581</v>
      </c>
      <c r="F33" s="25">
        <f t="shared" si="0"/>
        <v>25431.750862709894</v>
      </c>
      <c r="G33" s="24">
        <v>2584.93592108215</v>
      </c>
      <c r="H33" s="24">
        <v>12421.050007329994</v>
      </c>
      <c r="I33" s="24">
        <v>28440.076241657127</v>
      </c>
      <c r="J33" s="24">
        <v>50553.637574525084</v>
      </c>
      <c r="K33" s="25">
        <v>93999.69974459436</v>
      </c>
      <c r="L33" s="26">
        <v>2232.0054740690125</v>
      </c>
      <c r="M33" s="26">
        <v>9493.309301269337</v>
      </c>
      <c r="N33" s="26">
        <v>18634.453580748428</v>
      </c>
      <c r="O33" s="26">
        <v>32692.144140843597</v>
      </c>
      <c r="P33" s="27">
        <v>63051.912496930374</v>
      </c>
    </row>
    <row r="34" spans="1:16" s="28" customFormat="1" ht="15.75" customHeight="1" thickBot="1">
      <c r="A34" s="37" t="s">
        <v>45</v>
      </c>
      <c r="B34" s="38">
        <v>366.0220187079849</v>
      </c>
      <c r="C34" s="39">
        <v>2700.214360684928</v>
      </c>
      <c r="D34" s="39">
        <v>832.9328311060113</v>
      </c>
      <c r="E34" s="39">
        <v>1293.1581922776645</v>
      </c>
      <c r="F34" s="40">
        <f>SUM(B34:E34)</f>
        <v>5192.327402776589</v>
      </c>
      <c r="G34" s="39">
        <v>255.55224924076492</v>
      </c>
      <c r="H34" s="39">
        <v>5306.299664489042</v>
      </c>
      <c r="I34" s="39">
        <v>3238.925181638666</v>
      </c>
      <c r="J34" s="39">
        <v>6024.820204610835</v>
      </c>
      <c r="K34" s="40">
        <v>14825.597299979308</v>
      </c>
      <c r="L34" s="41">
        <v>327.406796745493</v>
      </c>
      <c r="M34" s="41">
        <v>4187.404316051019</v>
      </c>
      <c r="N34" s="41">
        <v>2214.545757390029</v>
      </c>
      <c r="O34" s="41">
        <v>3813.554897264997</v>
      </c>
      <c r="P34" s="42">
        <v>10542.911767451538</v>
      </c>
    </row>
    <row r="35" spans="1:16" s="43" customFormat="1" ht="15.75" customHeight="1">
      <c r="A35" s="43" t="s">
        <v>46</v>
      </c>
      <c r="F35" s="44"/>
      <c r="K35" s="44"/>
      <c r="P35" s="45"/>
    </row>
  </sheetData>
  <sheetProtection/>
  <printOptions horizontalCentered="1" verticalCentered="1"/>
  <pageMargins left="1.10236220472441" right="0.196850393700787" top="0.290551181102362" bottom="0.590551181102362" header="0.78" footer="0.31496062992126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2011-08-18T09:55:30Z</dcterms:created>
  <dcterms:modified xsi:type="dcterms:W3CDTF">2011-11-17T11:00:22Z</dcterms:modified>
  <cp:category/>
  <cp:version/>
  <cp:contentType/>
  <cp:contentStatus/>
</cp:coreProperties>
</file>