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600" windowHeight="6840" activeTab="0"/>
  </bookViews>
  <sheets>
    <sheet name="a4.6" sheetId="1" r:id="rId1"/>
  </sheets>
  <definedNames>
    <definedName name="_xlnm.Print_Area" localSheetId="0">'a4.6'!$A$1:$L$65</definedName>
  </definedNames>
  <calcPr fullCalcOnLoad="1"/>
</workbook>
</file>

<file path=xl/sharedStrings.xml><?xml version="1.0" encoding="utf-8"?>
<sst xmlns="http://schemas.openxmlformats.org/spreadsheetml/2006/main" count="88" uniqueCount="21">
  <si>
    <t>Table A.4.6: Transactions at the Nigerian Stock Exchange</t>
  </si>
  <si>
    <t>Number of Deals</t>
  </si>
  <si>
    <t xml:space="preserve">     Value     (N' Million)</t>
  </si>
  <si>
    <t>Year</t>
  </si>
  <si>
    <t>Industrial
Loan</t>
  </si>
  <si>
    <t>Bond</t>
  </si>
  <si>
    <t>Equities</t>
  </si>
  <si>
    <t>Total</t>
  </si>
  <si>
    <t xml:space="preserve"> Govt.</t>
  </si>
  <si>
    <t xml:space="preserve">   Govt.</t>
  </si>
  <si>
    <t>-</t>
  </si>
  <si>
    <t>1st Quarter</t>
  </si>
  <si>
    <t>2nd  Quarter</t>
  </si>
  <si>
    <t>3rd  Quarter</t>
  </si>
  <si>
    <t>4th  Quarter</t>
  </si>
  <si>
    <t>2nd Quarter</t>
  </si>
  <si>
    <t>3rd Quarter</t>
  </si>
  <si>
    <t>4th Quarter</t>
  </si>
  <si>
    <t>Source: Nigerian Stock Exchange</t>
  </si>
  <si>
    <t>Notes: Industrial loans figure for 1961-1986 includes equities</t>
  </si>
  <si>
    <t xml:space="preserve">             Active Trading  Started in June 1961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</si>
</sst>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.0"/>
    <numFmt numFmtId="167" formatCode="0.0"/>
    <numFmt numFmtId="168" formatCode="#,##0.0_);\(#,##0.0\)"/>
    <numFmt numFmtId="169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18"/>
      <name val="Cambria"/>
      <family val="1"/>
    </font>
    <font>
      <sz val="13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18"/>
      <name val="Cambria"/>
      <family val="1"/>
    </font>
    <font>
      <sz val="11"/>
      <color indexed="18"/>
      <name val="Cambria"/>
      <family val="1"/>
    </font>
    <font>
      <sz val="12"/>
      <color indexed="1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3" tint="-0.24997000396251678"/>
      <name val="Cambria"/>
      <family val="1"/>
    </font>
    <font>
      <sz val="10"/>
      <color theme="3" tint="-0.24997000396251678"/>
      <name val="Cambria"/>
      <family val="1"/>
    </font>
    <font>
      <sz val="11"/>
      <color theme="3" tint="-0.24997000396251678"/>
      <name val="Cambria"/>
      <family val="1"/>
    </font>
    <font>
      <sz val="12"/>
      <color theme="3" tint="-0.2499700039625167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68" applyFont="1" applyBorder="1" applyAlignment="1" applyProtection="1">
      <alignment/>
      <protection/>
    </xf>
    <xf numFmtId="0" fontId="4" fillId="0" borderId="0" xfId="68" applyFont="1" applyBorder="1">
      <alignment/>
      <protection/>
    </xf>
    <xf numFmtId="0" fontId="5" fillId="33" borderId="10" xfId="68" applyFont="1" applyFill="1" applyBorder="1" applyAlignment="1" applyProtection="1">
      <alignment horizontal="center"/>
      <protection/>
    </xf>
    <xf numFmtId="0" fontId="5" fillId="33" borderId="11" xfId="68" applyFont="1" applyFill="1" applyBorder="1" applyAlignment="1" applyProtection="1">
      <alignment horizontal="center"/>
      <protection/>
    </xf>
    <xf numFmtId="0" fontId="6" fillId="0" borderId="0" xfId="68" applyFont="1" applyBorder="1" applyAlignment="1">
      <alignment horizontal="center"/>
      <protection/>
    </xf>
    <xf numFmtId="0" fontId="5" fillId="33" borderId="12" xfId="68" applyFont="1" applyFill="1" applyBorder="1" applyAlignment="1" applyProtection="1">
      <alignment horizontal="center"/>
      <protection/>
    </xf>
    <xf numFmtId="0" fontId="5" fillId="33" borderId="0" xfId="68" applyFont="1" applyFill="1" applyBorder="1" applyAlignment="1" applyProtection="1">
      <alignment horizontal="center"/>
      <protection/>
    </xf>
    <xf numFmtId="0" fontId="5" fillId="33" borderId="13" xfId="68" applyFont="1" applyFill="1" applyBorder="1" applyAlignment="1" applyProtection="1">
      <alignment horizontal="center"/>
      <protection/>
    </xf>
    <xf numFmtId="0" fontId="5" fillId="33" borderId="14" xfId="68" applyFont="1" applyFill="1" applyBorder="1" applyAlignment="1" applyProtection="1">
      <alignment horizontal="center"/>
      <protection/>
    </xf>
    <xf numFmtId="166" fontId="6" fillId="34" borderId="0" xfId="68" applyNumberFormat="1" applyFont="1" applyFill="1" applyBorder="1" applyAlignment="1" applyProtection="1">
      <alignment horizontal="center"/>
      <protection/>
    </xf>
    <xf numFmtId="166" fontId="6" fillId="34" borderId="0" xfId="68" applyNumberFormat="1" applyFont="1" applyFill="1" applyBorder="1" applyAlignment="1" applyProtection="1">
      <alignment horizontal="center" wrapText="1"/>
      <protection/>
    </xf>
    <xf numFmtId="166" fontId="5" fillId="34" borderId="0" xfId="68" applyNumberFormat="1" applyFont="1" applyFill="1" applyBorder="1" applyAlignment="1" applyProtection="1">
      <alignment horizontal="center"/>
      <protection/>
    </xf>
    <xf numFmtId="0" fontId="6" fillId="0" borderId="0" xfId="68" applyFont="1" applyBorder="1">
      <alignment/>
      <protection/>
    </xf>
    <xf numFmtId="166" fontId="6" fillId="34" borderId="0" xfId="49" applyNumberFormat="1" applyFont="1" applyFill="1" applyBorder="1" applyAlignment="1" applyProtection="1">
      <alignment horizontal="center"/>
      <protection/>
    </xf>
    <xf numFmtId="166" fontId="6" fillId="34" borderId="0" xfId="68" applyNumberFormat="1" applyFont="1" applyFill="1" applyBorder="1" applyAlignment="1" quotePrefix="1">
      <alignment horizontal="center"/>
      <protection/>
    </xf>
    <xf numFmtId="166" fontId="6" fillId="34" borderId="0" xfId="49" applyNumberFormat="1" applyFont="1" applyFill="1" applyBorder="1" applyAlignment="1">
      <alignment horizontal="center"/>
    </xf>
    <xf numFmtId="0" fontId="5" fillId="0" borderId="0" xfId="68" applyFont="1" applyBorder="1" applyAlignment="1" applyProtection="1">
      <alignment horizontal="center"/>
      <protection/>
    </xf>
    <xf numFmtId="166" fontId="6" fillId="34" borderId="0" xfId="68" applyNumberFormat="1" applyFont="1" applyFill="1" applyBorder="1" applyAlignment="1">
      <alignment horizontal="center"/>
      <protection/>
    </xf>
    <xf numFmtId="167" fontId="6" fillId="0" borderId="0" xfId="68" applyNumberFormat="1" applyFont="1" applyBorder="1">
      <alignment/>
      <protection/>
    </xf>
    <xf numFmtId="0" fontId="5" fillId="33" borderId="0" xfId="68" applyFont="1" applyFill="1" applyBorder="1" applyAlignment="1">
      <alignment horizontal="center"/>
      <protection/>
    </xf>
    <xf numFmtId="166" fontId="6" fillId="34" borderId="14" xfId="49" applyNumberFormat="1" applyFont="1" applyFill="1" applyBorder="1" applyAlignment="1">
      <alignment horizontal="center"/>
    </xf>
    <xf numFmtId="168" fontId="43" fillId="0" borderId="0" xfId="65" applyNumberFormat="1" applyFont="1" applyBorder="1" applyAlignment="1" applyProtection="1">
      <alignment horizontal="left"/>
      <protection/>
    </xf>
    <xf numFmtId="37" fontId="44" fillId="34" borderId="0" xfId="50" applyNumberFormat="1" applyFont="1" applyFill="1" applyBorder="1" applyAlignment="1">
      <alignment horizontal="right"/>
    </xf>
    <xf numFmtId="167" fontId="44" fillId="34" borderId="0" xfId="50" applyNumberFormat="1" applyFont="1" applyFill="1" applyBorder="1" applyAlignment="1">
      <alignment horizontal="right"/>
    </xf>
    <xf numFmtId="169" fontId="44" fillId="34" borderId="0" xfId="50" applyNumberFormat="1" applyFont="1" applyFill="1" applyBorder="1" applyAlignment="1">
      <alignment horizontal="right"/>
    </xf>
    <xf numFmtId="0" fontId="45" fillId="0" borderId="0" xfId="68" applyFont="1" applyBorder="1">
      <alignment/>
      <protection/>
    </xf>
    <xf numFmtId="167" fontId="45" fillId="0" borderId="0" xfId="68" applyNumberFormat="1" applyFont="1" applyBorder="1">
      <alignment/>
      <protection/>
    </xf>
    <xf numFmtId="0" fontId="44" fillId="0" borderId="0" xfId="68" applyFont="1" applyBorder="1">
      <alignment/>
      <protection/>
    </xf>
    <xf numFmtId="0" fontId="44" fillId="0" borderId="0" xfId="68" applyFont="1" applyFill="1" applyBorder="1" applyAlignment="1" applyProtection="1">
      <alignment/>
      <protection/>
    </xf>
    <xf numFmtId="165" fontId="6" fillId="0" borderId="0" xfId="49" applyFont="1" applyBorder="1" applyAlignment="1">
      <alignment/>
    </xf>
    <xf numFmtId="0" fontId="6" fillId="0" borderId="0" xfId="68" applyFont="1" applyBorder="1" applyAlignment="1" applyProtection="1">
      <alignment horizontal="right"/>
      <protection/>
    </xf>
    <xf numFmtId="167" fontId="6" fillId="0" borderId="0" xfId="68" applyNumberFormat="1" applyFont="1" applyBorder="1" applyAlignment="1">
      <alignment/>
      <protection/>
    </xf>
    <xf numFmtId="164" fontId="6" fillId="0" borderId="0" xfId="49" applyNumberFormat="1" applyFont="1" applyBorder="1" applyAlignment="1">
      <alignment/>
    </xf>
    <xf numFmtId="0" fontId="6" fillId="0" borderId="0" xfId="68" applyFont="1" applyBorder="1" applyAlignment="1">
      <alignment/>
      <protection/>
    </xf>
    <xf numFmtId="0" fontId="5" fillId="33" borderId="15" xfId="68" applyFont="1" applyFill="1" applyBorder="1" applyAlignment="1" applyProtection="1">
      <alignment horizontal="center"/>
      <protection/>
    </xf>
    <xf numFmtId="0" fontId="5" fillId="33" borderId="16" xfId="68" applyFont="1" applyFill="1" applyBorder="1" applyAlignment="1" applyProtection="1">
      <alignment horizontal="center" wrapText="1"/>
      <protection/>
    </xf>
    <xf numFmtId="0" fontId="5" fillId="33" borderId="14" xfId="68" applyFont="1" applyFill="1" applyBorder="1" applyAlignment="1" applyProtection="1">
      <alignment horizontal="center" wrapText="1"/>
      <protection/>
    </xf>
    <xf numFmtId="0" fontId="5" fillId="33" borderId="16" xfId="68" applyFont="1" applyFill="1" applyBorder="1" applyAlignment="1" applyProtection="1">
      <alignment horizontal="center" vertical="center" wrapText="1"/>
      <protection/>
    </xf>
    <xf numFmtId="0" fontId="5" fillId="33" borderId="14" xfId="68" applyFont="1" applyFill="1" applyBorder="1" applyAlignment="1" applyProtection="1">
      <alignment horizontal="center" vertical="center" wrapText="1"/>
      <protection/>
    </xf>
    <xf numFmtId="0" fontId="5" fillId="33" borderId="16" xfId="68" applyFont="1" applyFill="1" applyBorder="1" applyAlignment="1" applyProtection="1">
      <alignment horizontal="center" vertical="center"/>
      <protection/>
    </xf>
    <xf numFmtId="0" fontId="5" fillId="33" borderId="14" xfId="68" applyFont="1" applyFill="1" applyBorder="1" applyAlignment="1" applyProtection="1">
      <alignment horizontal="center" vertical="center"/>
      <protection/>
    </xf>
    <xf numFmtId="0" fontId="5" fillId="33" borderId="0" xfId="68" applyFont="1" applyFill="1" applyBorder="1" applyAlignment="1" applyProtection="1">
      <alignment horizont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5" xfId="62"/>
    <cellStyle name="Normal 2" xfId="63"/>
    <cellStyle name="Normal 2 2" xfId="64"/>
    <cellStyle name="Normal 3" xfId="65"/>
    <cellStyle name="Normal 4" xfId="66"/>
    <cellStyle name="Normal 5" xfId="67"/>
    <cellStyle name="Normal 5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8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1" sqref="C71"/>
    </sheetView>
  </sheetViews>
  <sheetFormatPr defaultColWidth="9.140625" defaultRowHeight="15"/>
  <cols>
    <col min="1" max="1" width="18.421875" style="13" customWidth="1"/>
    <col min="2" max="2" width="12.57421875" style="13" customWidth="1"/>
    <col min="3" max="3" width="16.140625" style="13" customWidth="1"/>
    <col min="4" max="4" width="13.00390625" style="13" customWidth="1"/>
    <col min="5" max="5" width="15.421875" style="13" bestFit="1" customWidth="1"/>
    <col min="6" max="6" width="15.00390625" style="13" customWidth="1"/>
    <col min="7" max="7" width="5.8515625" style="13" customWidth="1"/>
    <col min="8" max="8" width="15.421875" style="13" bestFit="1" customWidth="1"/>
    <col min="9" max="9" width="20.00390625" style="13" bestFit="1" customWidth="1"/>
    <col min="10" max="10" width="20.00390625" style="13" customWidth="1"/>
    <col min="11" max="12" width="18.421875" style="13" bestFit="1" customWidth="1"/>
    <col min="13" max="13" width="9.140625" style="13" customWidth="1"/>
    <col min="14" max="14" width="9.8515625" style="13" bestFit="1" customWidth="1"/>
    <col min="15" max="16" width="9.28125" style="13" bestFit="1" customWidth="1"/>
    <col min="17" max="34" width="9.140625" style="13" customWidth="1"/>
    <col min="35" max="35" width="11.00390625" style="13" customWidth="1"/>
    <col min="36" max="16384" width="9.140625" style="13" customWidth="1"/>
  </cols>
  <sheetData>
    <row r="1" spans="1:12" s="2" customFormat="1" ht="18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" customFormat="1" ht="19.5" customHeight="1">
      <c r="A2" s="3"/>
      <c r="B2" s="35" t="s">
        <v>1</v>
      </c>
      <c r="C2" s="35"/>
      <c r="D2" s="35"/>
      <c r="E2" s="35"/>
      <c r="F2" s="35"/>
      <c r="G2" s="4"/>
      <c r="H2" s="35" t="s">
        <v>2</v>
      </c>
      <c r="I2" s="35"/>
      <c r="J2" s="35"/>
      <c r="K2" s="35"/>
      <c r="L2" s="35"/>
    </row>
    <row r="3" spans="1:12" s="5" customFormat="1" ht="15.75" customHeight="1">
      <c r="A3" s="6" t="s">
        <v>3</v>
      </c>
      <c r="B3" s="7"/>
      <c r="C3" s="36" t="s">
        <v>4</v>
      </c>
      <c r="D3" s="38" t="s">
        <v>5</v>
      </c>
      <c r="E3" s="40" t="s">
        <v>6</v>
      </c>
      <c r="F3" s="40" t="s">
        <v>7</v>
      </c>
      <c r="G3" s="7"/>
      <c r="H3" s="7"/>
      <c r="I3" s="42" t="s">
        <v>4</v>
      </c>
      <c r="J3" s="38" t="s">
        <v>5</v>
      </c>
      <c r="K3" s="40" t="s">
        <v>6</v>
      </c>
      <c r="L3" s="40" t="s">
        <v>7</v>
      </c>
    </row>
    <row r="4" spans="1:12" s="5" customFormat="1" ht="16.5" thickBot="1">
      <c r="A4" s="8"/>
      <c r="B4" s="9" t="s">
        <v>8</v>
      </c>
      <c r="C4" s="37"/>
      <c r="D4" s="39"/>
      <c r="E4" s="41"/>
      <c r="F4" s="41"/>
      <c r="G4" s="9"/>
      <c r="H4" s="9" t="s">
        <v>9</v>
      </c>
      <c r="I4" s="37"/>
      <c r="J4" s="39"/>
      <c r="K4" s="41"/>
      <c r="L4" s="41"/>
    </row>
    <row r="5" spans="1:12" ht="15.75">
      <c r="A5" s="7">
        <v>1961</v>
      </c>
      <c r="B5" s="10">
        <v>92</v>
      </c>
      <c r="C5" s="11">
        <v>242</v>
      </c>
      <c r="D5" s="11"/>
      <c r="E5" s="12" t="s">
        <v>10</v>
      </c>
      <c r="F5" s="10">
        <f>SUM(B5:E5)</f>
        <v>334</v>
      </c>
      <c r="G5" s="12"/>
      <c r="H5" s="10">
        <v>1.4208</v>
      </c>
      <c r="I5" s="11">
        <v>0.0996</v>
      </c>
      <c r="J5" s="11"/>
      <c r="K5" s="12" t="s">
        <v>10</v>
      </c>
      <c r="L5" s="10">
        <f aca="true" t="shared" si="0" ref="L5:L57">SUM(H5:K5)</f>
        <v>1.5204</v>
      </c>
    </row>
    <row r="6" spans="1:12" ht="15.75">
      <c r="A6" s="7">
        <v>1962</v>
      </c>
      <c r="B6" s="10">
        <v>175</v>
      </c>
      <c r="C6" s="11">
        <v>520</v>
      </c>
      <c r="D6" s="11"/>
      <c r="E6" s="12" t="s">
        <v>10</v>
      </c>
      <c r="F6" s="10">
        <f aca="true" t="shared" si="1" ref="F6:F13">SUM(B6:E6)</f>
        <v>695</v>
      </c>
      <c r="G6" s="12"/>
      <c r="H6" s="10">
        <v>4.2318</v>
      </c>
      <c r="I6" s="11">
        <v>0.3306</v>
      </c>
      <c r="J6" s="11"/>
      <c r="K6" s="12" t="s">
        <v>10</v>
      </c>
      <c r="L6" s="10">
        <f t="shared" si="0"/>
        <v>4.5624</v>
      </c>
    </row>
    <row r="7" spans="1:12" ht="15.75">
      <c r="A7" s="7">
        <v>1963</v>
      </c>
      <c r="B7" s="10">
        <v>296</v>
      </c>
      <c r="C7" s="11">
        <v>415</v>
      </c>
      <c r="D7" s="11"/>
      <c r="E7" s="12" t="s">
        <v>10</v>
      </c>
      <c r="F7" s="10">
        <f t="shared" si="1"/>
        <v>711</v>
      </c>
      <c r="G7" s="12"/>
      <c r="H7" s="10">
        <v>9.7364</v>
      </c>
      <c r="I7" s="11">
        <v>0.646</v>
      </c>
      <c r="J7" s="11"/>
      <c r="K7" s="12" t="s">
        <v>10</v>
      </c>
      <c r="L7" s="10">
        <f t="shared" si="0"/>
        <v>10.3824</v>
      </c>
    </row>
    <row r="8" spans="1:12" ht="15.75">
      <c r="A8" s="7">
        <v>1964</v>
      </c>
      <c r="B8" s="10">
        <v>404</v>
      </c>
      <c r="C8" s="11">
        <v>581</v>
      </c>
      <c r="D8" s="11"/>
      <c r="E8" s="12" t="s">
        <v>10</v>
      </c>
      <c r="F8" s="10">
        <f t="shared" si="1"/>
        <v>985</v>
      </c>
      <c r="G8" s="12"/>
      <c r="H8" s="10">
        <v>11.819</v>
      </c>
      <c r="I8" s="11">
        <v>2.172</v>
      </c>
      <c r="J8" s="11"/>
      <c r="K8" s="12" t="s">
        <v>10</v>
      </c>
      <c r="L8" s="10">
        <f t="shared" si="0"/>
        <v>13.991000000000001</v>
      </c>
    </row>
    <row r="9" spans="1:12" ht="15.75">
      <c r="A9" s="7">
        <v>1965</v>
      </c>
      <c r="B9" s="10">
        <v>391</v>
      </c>
      <c r="C9" s="11">
        <v>627</v>
      </c>
      <c r="D9" s="11"/>
      <c r="E9" s="12" t="s">
        <v>10</v>
      </c>
      <c r="F9" s="10">
        <f t="shared" si="1"/>
        <v>1018</v>
      </c>
      <c r="G9" s="12"/>
      <c r="H9" s="10">
        <v>14.3898</v>
      </c>
      <c r="I9" s="11">
        <v>1.4686</v>
      </c>
      <c r="J9" s="11"/>
      <c r="K9" s="12" t="s">
        <v>10</v>
      </c>
      <c r="L9" s="10">
        <f t="shared" si="0"/>
        <v>15.8584</v>
      </c>
    </row>
    <row r="10" spans="1:12" ht="15.75">
      <c r="A10" s="7">
        <v>1966</v>
      </c>
      <c r="B10" s="10">
        <v>501</v>
      </c>
      <c r="C10" s="11">
        <v>595</v>
      </c>
      <c r="D10" s="11"/>
      <c r="E10" s="12" t="s">
        <v>10</v>
      </c>
      <c r="F10" s="10">
        <f t="shared" si="1"/>
        <v>1096</v>
      </c>
      <c r="G10" s="12"/>
      <c r="H10" s="10">
        <v>15.2262</v>
      </c>
      <c r="I10" s="11">
        <v>1.1694</v>
      </c>
      <c r="J10" s="11"/>
      <c r="K10" s="12" t="s">
        <v>10</v>
      </c>
      <c r="L10" s="10">
        <f t="shared" si="0"/>
        <v>16.3956</v>
      </c>
    </row>
    <row r="11" spans="1:12" ht="15.75">
      <c r="A11" s="7">
        <v>1967</v>
      </c>
      <c r="B11" s="10">
        <v>336</v>
      </c>
      <c r="C11" s="11">
        <v>427</v>
      </c>
      <c r="D11" s="11"/>
      <c r="E11" s="12" t="s">
        <v>10</v>
      </c>
      <c r="F11" s="10">
        <f t="shared" si="1"/>
        <v>763</v>
      </c>
      <c r="G11" s="12"/>
      <c r="H11" s="10">
        <v>11.4568</v>
      </c>
      <c r="I11" s="11">
        <v>1.0432000000000001</v>
      </c>
      <c r="J11" s="11"/>
      <c r="K11" s="12" t="s">
        <v>10</v>
      </c>
      <c r="L11" s="10">
        <f t="shared" si="0"/>
        <v>12.5</v>
      </c>
    </row>
    <row r="12" spans="1:12" ht="15.75">
      <c r="A12" s="7">
        <v>1968</v>
      </c>
      <c r="B12" s="10">
        <v>286</v>
      </c>
      <c r="C12" s="11">
        <v>360</v>
      </c>
      <c r="D12" s="11"/>
      <c r="E12" s="12" t="s">
        <v>10</v>
      </c>
      <c r="F12" s="10">
        <f t="shared" si="1"/>
        <v>646</v>
      </c>
      <c r="G12" s="12"/>
      <c r="H12" s="10">
        <v>12.582600000000001</v>
      </c>
      <c r="I12" s="11">
        <v>0.21080000000000002</v>
      </c>
      <c r="J12" s="11"/>
      <c r="K12" s="12" t="s">
        <v>10</v>
      </c>
      <c r="L12" s="10">
        <f t="shared" si="0"/>
        <v>12.793400000000002</v>
      </c>
    </row>
    <row r="13" spans="1:12" ht="15.75">
      <c r="A13" s="7">
        <v>1969</v>
      </c>
      <c r="B13" s="10">
        <v>307</v>
      </c>
      <c r="C13" s="11">
        <v>246</v>
      </c>
      <c r="D13" s="11"/>
      <c r="E13" s="12" t="s">
        <v>10</v>
      </c>
      <c r="F13" s="10">
        <f t="shared" si="1"/>
        <v>553</v>
      </c>
      <c r="G13" s="12"/>
      <c r="H13" s="10">
        <v>16.19</v>
      </c>
      <c r="I13" s="11">
        <v>0.18</v>
      </c>
      <c r="J13" s="11"/>
      <c r="K13" s="12" t="s">
        <v>10</v>
      </c>
      <c r="L13" s="10">
        <f t="shared" si="0"/>
        <v>16.37</v>
      </c>
    </row>
    <row r="14" spans="1:12" ht="15.75">
      <c r="A14" s="7">
        <v>1970</v>
      </c>
      <c r="B14" s="10">
        <v>303</v>
      </c>
      <c r="C14" s="10">
        <v>331</v>
      </c>
      <c r="D14" s="10"/>
      <c r="E14" s="10" t="s">
        <v>10</v>
      </c>
      <c r="F14" s="10">
        <f>SUM(B14:E14)</f>
        <v>634</v>
      </c>
      <c r="G14" s="10"/>
      <c r="H14" s="10">
        <v>16.4</v>
      </c>
      <c r="I14" s="10">
        <v>0.2</v>
      </c>
      <c r="J14" s="10"/>
      <c r="K14" s="10" t="s">
        <v>10</v>
      </c>
      <c r="L14" s="10">
        <f t="shared" si="0"/>
        <v>16.599999999999998</v>
      </c>
    </row>
    <row r="15" spans="1:12" ht="15.75">
      <c r="A15" s="7">
        <v>1971</v>
      </c>
      <c r="B15" s="10">
        <v>204</v>
      </c>
      <c r="C15" s="10">
        <v>748</v>
      </c>
      <c r="D15" s="10"/>
      <c r="E15" s="10" t="s">
        <v>10</v>
      </c>
      <c r="F15" s="10">
        <f aca="true" t="shared" si="2" ref="F15:F62">SUM(B15:E15)</f>
        <v>952</v>
      </c>
      <c r="G15" s="10"/>
      <c r="H15" s="10">
        <v>32.7</v>
      </c>
      <c r="I15" s="10">
        <v>3.5</v>
      </c>
      <c r="J15" s="10"/>
      <c r="K15" s="10" t="s">
        <v>10</v>
      </c>
      <c r="L15" s="10">
        <f t="shared" si="0"/>
        <v>36.2</v>
      </c>
    </row>
    <row r="16" spans="1:12" ht="15.75">
      <c r="A16" s="7">
        <v>1972</v>
      </c>
      <c r="B16" s="10">
        <v>258</v>
      </c>
      <c r="C16" s="10">
        <v>640</v>
      </c>
      <c r="D16" s="10"/>
      <c r="E16" s="10" t="s">
        <v>10</v>
      </c>
      <c r="F16" s="10">
        <f t="shared" si="2"/>
        <v>898</v>
      </c>
      <c r="G16" s="10"/>
      <c r="H16" s="10">
        <v>26.2</v>
      </c>
      <c r="I16" s="10">
        <v>1</v>
      </c>
      <c r="J16" s="10"/>
      <c r="K16" s="10" t="s">
        <v>10</v>
      </c>
      <c r="L16" s="10">
        <f t="shared" si="0"/>
        <v>27.2</v>
      </c>
    </row>
    <row r="17" spans="1:12" ht="15.75">
      <c r="A17" s="7">
        <v>1973</v>
      </c>
      <c r="B17" s="10">
        <v>285</v>
      </c>
      <c r="C17" s="10">
        <v>537</v>
      </c>
      <c r="D17" s="10"/>
      <c r="E17" s="10" t="s">
        <v>10</v>
      </c>
      <c r="F17" s="10">
        <f t="shared" si="2"/>
        <v>822</v>
      </c>
      <c r="G17" s="10"/>
      <c r="H17" s="10">
        <v>91.9</v>
      </c>
      <c r="I17" s="10">
        <v>0.5</v>
      </c>
      <c r="J17" s="10"/>
      <c r="K17" s="10" t="s">
        <v>10</v>
      </c>
      <c r="L17" s="10">
        <f t="shared" si="0"/>
        <v>92.4</v>
      </c>
    </row>
    <row r="18" spans="1:12" ht="15.75">
      <c r="A18" s="7">
        <v>1974</v>
      </c>
      <c r="B18" s="10">
        <v>256</v>
      </c>
      <c r="C18" s="10">
        <v>2807</v>
      </c>
      <c r="D18" s="10"/>
      <c r="E18" s="10" t="s">
        <v>10</v>
      </c>
      <c r="F18" s="10">
        <f t="shared" si="2"/>
        <v>3063</v>
      </c>
      <c r="G18" s="10"/>
      <c r="H18" s="10">
        <v>49.4</v>
      </c>
      <c r="I18" s="10">
        <v>1.3</v>
      </c>
      <c r="J18" s="10"/>
      <c r="K18" s="10" t="s">
        <v>10</v>
      </c>
      <c r="L18" s="10">
        <f t="shared" si="0"/>
        <v>50.699999999999996</v>
      </c>
    </row>
    <row r="19" spans="1:12" ht="15.75">
      <c r="A19" s="7">
        <v>1975</v>
      </c>
      <c r="B19" s="10">
        <v>203</v>
      </c>
      <c r="C19" s="10">
        <v>501</v>
      </c>
      <c r="D19" s="10"/>
      <c r="E19" s="10" t="s">
        <v>10</v>
      </c>
      <c r="F19" s="10">
        <f t="shared" si="2"/>
        <v>704</v>
      </c>
      <c r="G19" s="10"/>
      <c r="H19" s="10">
        <v>62.8</v>
      </c>
      <c r="I19" s="10">
        <v>0.9</v>
      </c>
      <c r="J19" s="10"/>
      <c r="K19" s="10" t="s">
        <v>10</v>
      </c>
      <c r="L19" s="10">
        <f t="shared" si="0"/>
        <v>63.699999999999996</v>
      </c>
    </row>
    <row r="20" spans="1:12" ht="15.75">
      <c r="A20" s="7">
        <v>1976</v>
      </c>
      <c r="B20" s="10">
        <v>321</v>
      </c>
      <c r="C20" s="10">
        <v>696</v>
      </c>
      <c r="D20" s="10"/>
      <c r="E20" s="10" t="s">
        <v>10</v>
      </c>
      <c r="F20" s="10">
        <f t="shared" si="2"/>
        <v>1017</v>
      </c>
      <c r="G20" s="10"/>
      <c r="H20" s="10">
        <v>111.3</v>
      </c>
      <c r="I20" s="10">
        <v>0.6</v>
      </c>
      <c r="J20" s="10"/>
      <c r="K20" s="10" t="s">
        <v>10</v>
      </c>
      <c r="L20" s="10">
        <f t="shared" si="0"/>
        <v>111.89999999999999</v>
      </c>
    </row>
    <row r="21" spans="1:12" ht="15.75">
      <c r="A21" s="7">
        <v>1977</v>
      </c>
      <c r="B21" s="10">
        <v>337</v>
      </c>
      <c r="C21" s="10">
        <v>1314</v>
      </c>
      <c r="D21" s="10"/>
      <c r="E21" s="10" t="s">
        <v>10</v>
      </c>
      <c r="F21" s="10">
        <f t="shared" si="2"/>
        <v>1651</v>
      </c>
      <c r="G21" s="10"/>
      <c r="H21" s="10">
        <v>178.8</v>
      </c>
      <c r="I21" s="10">
        <v>1.2</v>
      </c>
      <c r="J21" s="10"/>
      <c r="K21" s="10" t="s">
        <v>10</v>
      </c>
      <c r="L21" s="10">
        <f t="shared" si="0"/>
        <v>180</v>
      </c>
    </row>
    <row r="22" spans="1:12" ht="15.75">
      <c r="A22" s="7">
        <v>1978</v>
      </c>
      <c r="B22" s="10">
        <v>243</v>
      </c>
      <c r="C22" s="10">
        <v>2230</v>
      </c>
      <c r="D22" s="10"/>
      <c r="E22" s="10" t="s">
        <v>10</v>
      </c>
      <c r="F22" s="10">
        <f t="shared" si="2"/>
        <v>2473</v>
      </c>
      <c r="G22" s="10"/>
      <c r="H22" s="10">
        <v>187.2</v>
      </c>
      <c r="I22" s="10">
        <v>2.5</v>
      </c>
      <c r="J22" s="10"/>
      <c r="K22" s="10" t="s">
        <v>10</v>
      </c>
      <c r="L22" s="10">
        <f t="shared" si="0"/>
        <v>189.7</v>
      </c>
    </row>
    <row r="23" spans="1:12" ht="15.75">
      <c r="A23" s="7">
        <v>1979</v>
      </c>
      <c r="B23" s="10">
        <v>124</v>
      </c>
      <c r="C23" s="10">
        <v>3099</v>
      </c>
      <c r="D23" s="10"/>
      <c r="E23" s="10" t="s">
        <v>10</v>
      </c>
      <c r="F23" s="10">
        <f t="shared" si="2"/>
        <v>3223</v>
      </c>
      <c r="G23" s="10"/>
      <c r="H23" s="10">
        <v>249.7</v>
      </c>
      <c r="I23" s="10">
        <v>4.7</v>
      </c>
      <c r="J23" s="10"/>
      <c r="K23" s="10" t="s">
        <v>10</v>
      </c>
      <c r="L23" s="10">
        <f t="shared" si="0"/>
        <v>254.39999999999998</v>
      </c>
    </row>
    <row r="24" spans="1:12" ht="15.75">
      <c r="A24" s="7">
        <v>1980</v>
      </c>
      <c r="B24" s="10">
        <v>220</v>
      </c>
      <c r="C24" s="10">
        <v>6918</v>
      </c>
      <c r="D24" s="10"/>
      <c r="E24" s="10" t="s">
        <v>10</v>
      </c>
      <c r="F24" s="10">
        <f t="shared" si="2"/>
        <v>7138</v>
      </c>
      <c r="G24" s="10"/>
      <c r="H24" s="10">
        <v>380.8</v>
      </c>
      <c r="I24" s="10">
        <v>7.9</v>
      </c>
      <c r="J24" s="10"/>
      <c r="K24" s="10" t="s">
        <v>10</v>
      </c>
      <c r="L24" s="10">
        <f t="shared" si="0"/>
        <v>388.7</v>
      </c>
    </row>
    <row r="25" spans="1:12" ht="15.75">
      <c r="A25" s="7">
        <v>1981</v>
      </c>
      <c r="B25" s="10">
        <v>118</v>
      </c>
      <c r="C25" s="10">
        <v>10081</v>
      </c>
      <c r="D25" s="10"/>
      <c r="E25" s="10" t="s">
        <v>10</v>
      </c>
      <c r="F25" s="10">
        <f t="shared" si="2"/>
        <v>10199</v>
      </c>
      <c r="G25" s="10"/>
      <c r="H25" s="10">
        <v>298.7</v>
      </c>
      <c r="I25" s="10">
        <v>6.1</v>
      </c>
      <c r="J25" s="10"/>
      <c r="K25" s="10" t="s">
        <v>10</v>
      </c>
      <c r="L25" s="10">
        <f t="shared" si="0"/>
        <v>304.8</v>
      </c>
    </row>
    <row r="26" spans="1:12" ht="15.75">
      <c r="A26" s="7">
        <v>1982</v>
      </c>
      <c r="B26" s="10">
        <v>184</v>
      </c>
      <c r="C26" s="10">
        <v>9830</v>
      </c>
      <c r="D26" s="10"/>
      <c r="E26" s="10" t="s">
        <v>10</v>
      </c>
      <c r="F26" s="10">
        <f t="shared" si="2"/>
        <v>10014</v>
      </c>
      <c r="G26" s="10"/>
      <c r="H26" s="10">
        <v>207</v>
      </c>
      <c r="I26" s="10">
        <v>8</v>
      </c>
      <c r="J26" s="10"/>
      <c r="K26" s="10" t="s">
        <v>10</v>
      </c>
      <c r="L26" s="10">
        <f t="shared" si="0"/>
        <v>215</v>
      </c>
    </row>
    <row r="27" spans="1:12" ht="15.75">
      <c r="A27" s="7">
        <v>1983</v>
      </c>
      <c r="B27" s="10">
        <v>292</v>
      </c>
      <c r="C27" s="10">
        <v>11633</v>
      </c>
      <c r="D27" s="10"/>
      <c r="E27" s="10" t="s">
        <v>10</v>
      </c>
      <c r="F27" s="10">
        <f t="shared" si="2"/>
        <v>11925</v>
      </c>
      <c r="G27" s="10"/>
      <c r="H27" s="10">
        <v>384.8</v>
      </c>
      <c r="I27" s="10">
        <v>13.1</v>
      </c>
      <c r="J27" s="10"/>
      <c r="K27" s="10" t="s">
        <v>10</v>
      </c>
      <c r="L27" s="10">
        <f t="shared" si="0"/>
        <v>397.90000000000003</v>
      </c>
    </row>
    <row r="28" spans="1:12" ht="15.75">
      <c r="A28" s="7">
        <v>1984</v>
      </c>
      <c r="B28" s="10">
        <v>194</v>
      </c>
      <c r="C28" s="10">
        <v>17250</v>
      </c>
      <c r="D28" s="10"/>
      <c r="E28" s="10" t="s">
        <v>10</v>
      </c>
      <c r="F28" s="10">
        <f t="shared" si="2"/>
        <v>17444</v>
      </c>
      <c r="G28" s="10"/>
      <c r="H28" s="10">
        <v>240.9</v>
      </c>
      <c r="I28" s="10">
        <v>15.6</v>
      </c>
      <c r="J28" s="10"/>
      <c r="K28" s="10" t="s">
        <v>10</v>
      </c>
      <c r="L28" s="10">
        <f t="shared" si="0"/>
        <v>256.5</v>
      </c>
    </row>
    <row r="29" spans="1:12" ht="15.75">
      <c r="A29" s="7">
        <v>1985</v>
      </c>
      <c r="B29" s="10">
        <v>340</v>
      </c>
      <c r="C29" s="10">
        <v>23231</v>
      </c>
      <c r="D29" s="10"/>
      <c r="E29" s="10" t="s">
        <v>10</v>
      </c>
      <c r="F29" s="10">
        <f t="shared" si="2"/>
        <v>23571</v>
      </c>
      <c r="G29" s="10"/>
      <c r="H29" s="10">
        <v>295.3</v>
      </c>
      <c r="I29" s="10">
        <v>21.3</v>
      </c>
      <c r="J29" s="10"/>
      <c r="K29" s="10" t="s">
        <v>10</v>
      </c>
      <c r="L29" s="10">
        <f t="shared" si="0"/>
        <v>316.6</v>
      </c>
    </row>
    <row r="30" spans="1:12" ht="15.75">
      <c r="A30" s="7">
        <v>1986</v>
      </c>
      <c r="B30" s="10">
        <v>270</v>
      </c>
      <c r="C30" s="10">
        <v>27448</v>
      </c>
      <c r="D30" s="10"/>
      <c r="E30" s="10" t="s">
        <v>10</v>
      </c>
      <c r="F30" s="10">
        <f t="shared" si="2"/>
        <v>27718</v>
      </c>
      <c r="G30" s="10"/>
      <c r="H30" s="10">
        <v>477.6</v>
      </c>
      <c r="I30" s="10">
        <v>20.3</v>
      </c>
      <c r="J30" s="10"/>
      <c r="K30" s="10" t="s">
        <v>10</v>
      </c>
      <c r="L30" s="10">
        <f t="shared" si="0"/>
        <v>497.90000000000003</v>
      </c>
    </row>
    <row r="31" spans="1:12" ht="15.75">
      <c r="A31" s="7">
        <v>1987</v>
      </c>
      <c r="B31" s="10">
        <v>294</v>
      </c>
      <c r="C31" s="10">
        <v>42</v>
      </c>
      <c r="D31" s="10"/>
      <c r="E31" s="10">
        <v>20189</v>
      </c>
      <c r="F31" s="10">
        <f t="shared" si="2"/>
        <v>20525</v>
      </c>
      <c r="G31" s="10"/>
      <c r="H31" s="10">
        <v>340</v>
      </c>
      <c r="I31" s="10">
        <v>42.4</v>
      </c>
      <c r="J31" s="10"/>
      <c r="K31" s="10" t="s">
        <v>10</v>
      </c>
      <c r="L31" s="10">
        <f t="shared" si="0"/>
        <v>382.4</v>
      </c>
    </row>
    <row r="32" spans="1:12" ht="15.75">
      <c r="A32" s="7">
        <v>1988</v>
      </c>
      <c r="B32" s="10">
        <v>100</v>
      </c>
      <c r="C32" s="10" t="s">
        <v>10</v>
      </c>
      <c r="D32" s="10"/>
      <c r="E32" s="10">
        <v>21460</v>
      </c>
      <c r="F32" s="10">
        <f t="shared" si="2"/>
        <v>21560</v>
      </c>
      <c r="G32" s="10"/>
      <c r="H32" s="10">
        <v>215.8</v>
      </c>
      <c r="I32" s="10">
        <v>9.7</v>
      </c>
      <c r="J32" s="10"/>
      <c r="K32" s="10">
        <v>624.8</v>
      </c>
      <c r="L32" s="10">
        <f t="shared" si="0"/>
        <v>850.3</v>
      </c>
    </row>
    <row r="33" spans="1:12" ht="15.75">
      <c r="A33" s="7">
        <v>1989</v>
      </c>
      <c r="B33" s="10">
        <v>171</v>
      </c>
      <c r="C33" s="10" t="s">
        <v>10</v>
      </c>
      <c r="D33" s="10"/>
      <c r="E33" s="10">
        <v>33273</v>
      </c>
      <c r="F33" s="10">
        <f t="shared" si="2"/>
        <v>33444</v>
      </c>
      <c r="G33" s="10"/>
      <c r="H33" s="10">
        <v>582.4</v>
      </c>
      <c r="I33" s="10">
        <v>0</v>
      </c>
      <c r="J33" s="10"/>
      <c r="K33" s="10">
        <v>27.9</v>
      </c>
      <c r="L33" s="10">
        <f t="shared" si="0"/>
        <v>610.3</v>
      </c>
    </row>
    <row r="34" spans="1:12" ht="15.75">
      <c r="A34" s="7">
        <v>1990</v>
      </c>
      <c r="B34" s="10">
        <v>118</v>
      </c>
      <c r="C34" s="10">
        <v>49</v>
      </c>
      <c r="D34" s="10"/>
      <c r="E34" s="10">
        <v>39103</v>
      </c>
      <c r="F34" s="10">
        <f t="shared" si="2"/>
        <v>39270</v>
      </c>
      <c r="G34" s="10"/>
      <c r="H34" s="10">
        <v>124.3</v>
      </c>
      <c r="I34" s="10">
        <v>34.2</v>
      </c>
      <c r="J34" s="10"/>
      <c r="K34" s="10">
        <v>66.9</v>
      </c>
      <c r="L34" s="10">
        <f t="shared" si="0"/>
        <v>225.4</v>
      </c>
    </row>
    <row r="35" spans="1:12" ht="15.75">
      <c r="A35" s="7">
        <v>1991</v>
      </c>
      <c r="B35" s="10">
        <v>45</v>
      </c>
      <c r="C35" s="10">
        <v>9</v>
      </c>
      <c r="D35" s="10"/>
      <c r="E35" s="10">
        <v>41716</v>
      </c>
      <c r="F35" s="10">
        <f t="shared" si="2"/>
        <v>41770</v>
      </c>
      <c r="G35" s="10"/>
      <c r="H35" s="10">
        <v>92.7</v>
      </c>
      <c r="I35" s="10">
        <v>6</v>
      </c>
      <c r="J35" s="10"/>
      <c r="K35" s="10">
        <v>143.4</v>
      </c>
      <c r="L35" s="10">
        <f t="shared" si="0"/>
        <v>242.10000000000002</v>
      </c>
    </row>
    <row r="36" spans="1:12" ht="15.75">
      <c r="A36" s="7">
        <v>1992</v>
      </c>
      <c r="B36" s="10">
        <v>71</v>
      </c>
      <c r="C36" s="10">
        <v>14</v>
      </c>
      <c r="D36" s="10"/>
      <c r="E36" s="10">
        <v>48944</v>
      </c>
      <c r="F36" s="10">
        <f t="shared" si="2"/>
        <v>49029</v>
      </c>
      <c r="G36" s="10"/>
      <c r="H36" s="10">
        <v>85</v>
      </c>
      <c r="I36" s="10">
        <v>6.7</v>
      </c>
      <c r="J36" s="10"/>
      <c r="K36" s="10">
        <v>400</v>
      </c>
      <c r="L36" s="10">
        <f t="shared" si="0"/>
        <v>491.7</v>
      </c>
    </row>
    <row r="37" spans="1:12" ht="15.75">
      <c r="A37" s="7">
        <v>1993</v>
      </c>
      <c r="B37" s="10">
        <v>39</v>
      </c>
      <c r="C37" s="10">
        <v>28</v>
      </c>
      <c r="D37" s="10"/>
      <c r="E37" s="10">
        <v>40331</v>
      </c>
      <c r="F37" s="10">
        <f t="shared" si="2"/>
        <v>40398</v>
      </c>
      <c r="G37" s="10"/>
      <c r="H37" s="10">
        <v>84.7</v>
      </c>
      <c r="I37" s="10">
        <v>263.5</v>
      </c>
      <c r="J37" s="10"/>
      <c r="K37" s="10">
        <v>456.2</v>
      </c>
      <c r="L37" s="10">
        <f t="shared" si="0"/>
        <v>804.4</v>
      </c>
    </row>
    <row r="38" spans="1:12" ht="15.75">
      <c r="A38" s="7">
        <v>1994</v>
      </c>
      <c r="B38" s="10">
        <v>16</v>
      </c>
      <c r="C38" s="10">
        <v>48</v>
      </c>
      <c r="D38" s="10"/>
      <c r="E38" s="10">
        <v>42010</v>
      </c>
      <c r="F38" s="10">
        <f t="shared" si="2"/>
        <v>42074</v>
      </c>
      <c r="G38" s="10"/>
      <c r="H38" s="10">
        <v>15.2</v>
      </c>
      <c r="I38" s="10">
        <v>177.1</v>
      </c>
      <c r="J38" s="10"/>
      <c r="K38" s="10">
        <v>793.6</v>
      </c>
      <c r="L38" s="10">
        <f t="shared" si="0"/>
        <v>985.9</v>
      </c>
    </row>
    <row r="39" spans="1:12" ht="15.75">
      <c r="A39" s="7">
        <v>1995</v>
      </c>
      <c r="B39" s="10">
        <v>0</v>
      </c>
      <c r="C39" s="10">
        <v>15</v>
      </c>
      <c r="D39" s="10"/>
      <c r="E39" s="10">
        <v>49549</v>
      </c>
      <c r="F39" s="10">
        <f t="shared" si="2"/>
        <v>49564</v>
      </c>
      <c r="G39" s="10"/>
      <c r="H39" s="10">
        <v>0</v>
      </c>
      <c r="I39" s="10">
        <v>50.8</v>
      </c>
      <c r="J39" s="10"/>
      <c r="K39" s="10">
        <v>1788</v>
      </c>
      <c r="L39" s="10">
        <f t="shared" si="0"/>
        <v>1838.8</v>
      </c>
    </row>
    <row r="40" spans="1:12" ht="15.75">
      <c r="A40" s="7">
        <v>1996</v>
      </c>
      <c r="B40" s="10">
        <v>11</v>
      </c>
      <c r="C40" s="10">
        <v>15</v>
      </c>
      <c r="D40" s="10"/>
      <c r="E40" s="10">
        <v>49489</v>
      </c>
      <c r="F40" s="10">
        <f>SUM(B40:E40)</f>
        <v>49515</v>
      </c>
      <c r="G40" s="10"/>
      <c r="H40" s="10">
        <v>12</v>
      </c>
      <c r="I40" s="10">
        <v>50.8</v>
      </c>
      <c r="J40" s="10"/>
      <c r="K40" s="10">
        <v>6916.8</v>
      </c>
      <c r="L40" s="10">
        <f t="shared" si="0"/>
        <v>6979.6</v>
      </c>
    </row>
    <row r="41" spans="1:12" ht="15.75">
      <c r="A41" s="7">
        <v>1997</v>
      </c>
      <c r="B41" s="10">
        <v>6</v>
      </c>
      <c r="C41" s="10">
        <v>5</v>
      </c>
      <c r="D41" s="10"/>
      <c r="E41" s="10">
        <v>78078</v>
      </c>
      <c r="F41" s="10">
        <f t="shared" si="2"/>
        <v>78089</v>
      </c>
      <c r="G41" s="10"/>
      <c r="H41" s="10">
        <v>72.6</v>
      </c>
      <c r="I41" s="10">
        <v>35.3</v>
      </c>
      <c r="J41" s="10"/>
      <c r="K41" s="10">
        <v>10222.6</v>
      </c>
      <c r="L41" s="10">
        <f t="shared" si="0"/>
        <v>10330.5</v>
      </c>
    </row>
    <row r="42" spans="1:12" ht="15.75">
      <c r="A42" s="7">
        <v>1998</v>
      </c>
      <c r="B42" s="10">
        <v>1</v>
      </c>
      <c r="C42" s="10">
        <v>3</v>
      </c>
      <c r="D42" s="10"/>
      <c r="E42" s="10">
        <v>84931</v>
      </c>
      <c r="F42" s="10">
        <f t="shared" si="2"/>
        <v>84935</v>
      </c>
      <c r="G42" s="10"/>
      <c r="H42" s="10">
        <v>15.6</v>
      </c>
      <c r="I42" s="10">
        <v>0.2</v>
      </c>
      <c r="J42" s="10"/>
      <c r="K42" s="10">
        <v>13555.3</v>
      </c>
      <c r="L42" s="10">
        <f t="shared" si="0"/>
        <v>13571.099999999999</v>
      </c>
    </row>
    <row r="43" spans="1:12" ht="15.75">
      <c r="A43" s="7">
        <v>1999</v>
      </c>
      <c r="B43" s="10">
        <v>4</v>
      </c>
      <c r="C43" s="14">
        <v>0</v>
      </c>
      <c r="D43" s="14"/>
      <c r="E43" s="14">
        <v>123505</v>
      </c>
      <c r="F43" s="10">
        <f t="shared" si="2"/>
        <v>123509</v>
      </c>
      <c r="G43" s="10"/>
      <c r="H43" s="10">
        <v>0.8</v>
      </c>
      <c r="I43" s="10">
        <v>0</v>
      </c>
      <c r="J43" s="10"/>
      <c r="K43" s="10">
        <v>14071.2</v>
      </c>
      <c r="L43" s="10">
        <f t="shared" si="0"/>
        <v>14072</v>
      </c>
    </row>
    <row r="44" spans="1:16" ht="15.75">
      <c r="A44" s="7">
        <v>2000</v>
      </c>
      <c r="B44" s="15">
        <v>8</v>
      </c>
      <c r="C44" s="16">
        <v>0</v>
      </c>
      <c r="D44" s="16"/>
      <c r="E44" s="16">
        <v>256515</v>
      </c>
      <c r="F44" s="10">
        <f t="shared" si="2"/>
        <v>256523</v>
      </c>
      <c r="G44" s="10"/>
      <c r="H44" s="15">
        <v>8.1</v>
      </c>
      <c r="I44" s="16">
        <v>0</v>
      </c>
      <c r="J44" s="16"/>
      <c r="K44" s="16">
        <v>28145</v>
      </c>
      <c r="L44" s="10">
        <f t="shared" si="0"/>
        <v>28153.1</v>
      </c>
      <c r="O44" s="17"/>
      <c r="P44" s="17"/>
    </row>
    <row r="45" spans="1:16" ht="15.75">
      <c r="A45" s="7">
        <v>2001</v>
      </c>
      <c r="B45" s="18">
        <v>14</v>
      </c>
      <c r="C45" s="16">
        <v>0</v>
      </c>
      <c r="D45" s="16"/>
      <c r="E45" s="16">
        <v>426149</v>
      </c>
      <c r="F45" s="10">
        <f t="shared" si="2"/>
        <v>426163</v>
      </c>
      <c r="G45" s="10"/>
      <c r="H45" s="18">
        <v>35.6</v>
      </c>
      <c r="I45" s="18">
        <v>0</v>
      </c>
      <c r="J45" s="18"/>
      <c r="K45" s="18">
        <v>57648.2</v>
      </c>
      <c r="L45" s="10">
        <f t="shared" si="0"/>
        <v>57683.799999999996</v>
      </c>
      <c r="O45" s="19"/>
      <c r="P45" s="19"/>
    </row>
    <row r="46" spans="1:16" ht="15.75">
      <c r="A46" s="7">
        <v>2002</v>
      </c>
      <c r="B46" s="18">
        <v>3</v>
      </c>
      <c r="C46" s="18">
        <v>0</v>
      </c>
      <c r="D46" s="18"/>
      <c r="E46" s="18">
        <v>451847</v>
      </c>
      <c r="F46" s="10">
        <f t="shared" si="2"/>
        <v>451850</v>
      </c>
      <c r="G46" s="10"/>
      <c r="H46" s="18">
        <v>2.3</v>
      </c>
      <c r="I46" s="10">
        <v>0.3</v>
      </c>
      <c r="J46" s="10"/>
      <c r="K46" s="10">
        <v>59404.1</v>
      </c>
      <c r="L46" s="10">
        <f t="shared" si="0"/>
        <v>59406.7</v>
      </c>
      <c r="O46" s="19"/>
      <c r="P46" s="19"/>
    </row>
    <row r="47" spans="1:16" ht="15.75">
      <c r="A47" s="7">
        <v>2003</v>
      </c>
      <c r="B47" s="18">
        <f>SUM(B48:B51)</f>
        <v>1</v>
      </c>
      <c r="C47" s="18">
        <f>SUM(C48:C51)</f>
        <v>19</v>
      </c>
      <c r="D47" s="18"/>
      <c r="E47" s="18">
        <v>621697</v>
      </c>
      <c r="F47" s="10">
        <f t="shared" si="2"/>
        <v>621717</v>
      </c>
      <c r="G47" s="10"/>
      <c r="H47" s="18">
        <v>3</v>
      </c>
      <c r="I47" s="18">
        <f>SUM(I48:I51)</f>
        <v>6517.1</v>
      </c>
      <c r="J47" s="18"/>
      <c r="K47" s="18">
        <v>113882.5</v>
      </c>
      <c r="L47" s="10">
        <f t="shared" si="0"/>
        <v>120402.6</v>
      </c>
      <c r="O47" s="19"/>
      <c r="P47" s="19"/>
    </row>
    <row r="48" spans="1:16" ht="15.75" customHeight="1" hidden="1">
      <c r="A48" s="7" t="s">
        <v>11</v>
      </c>
      <c r="B48" s="18" t="s">
        <v>10</v>
      </c>
      <c r="C48" s="16">
        <v>4</v>
      </c>
      <c r="D48" s="16"/>
      <c r="E48" s="16"/>
      <c r="F48" s="10">
        <f t="shared" si="2"/>
        <v>4</v>
      </c>
      <c r="G48" s="10"/>
      <c r="H48" s="16" t="s">
        <v>10</v>
      </c>
      <c r="I48" s="18">
        <v>460</v>
      </c>
      <c r="J48" s="18"/>
      <c r="K48" s="18"/>
      <c r="L48" s="10">
        <f t="shared" si="0"/>
        <v>460</v>
      </c>
      <c r="O48" s="19"/>
      <c r="P48" s="19"/>
    </row>
    <row r="49" spans="1:16" ht="15.75" customHeight="1" hidden="1">
      <c r="A49" s="7" t="s">
        <v>12</v>
      </c>
      <c r="B49" s="18" t="s">
        <v>10</v>
      </c>
      <c r="C49" s="16">
        <v>7</v>
      </c>
      <c r="D49" s="16"/>
      <c r="E49" s="16"/>
      <c r="F49" s="10">
        <f t="shared" si="2"/>
        <v>7</v>
      </c>
      <c r="G49" s="10"/>
      <c r="H49" s="16" t="s">
        <v>10</v>
      </c>
      <c r="I49" s="18">
        <v>2423.2</v>
      </c>
      <c r="J49" s="18"/>
      <c r="K49" s="18"/>
      <c r="L49" s="10">
        <f t="shared" si="0"/>
        <v>2423.2</v>
      </c>
      <c r="O49" s="19"/>
      <c r="P49" s="19"/>
    </row>
    <row r="50" spans="1:16" ht="15.75" customHeight="1" hidden="1">
      <c r="A50" s="7" t="s">
        <v>13</v>
      </c>
      <c r="B50" s="18">
        <v>1</v>
      </c>
      <c r="C50" s="16">
        <v>2</v>
      </c>
      <c r="D50" s="16"/>
      <c r="E50" s="16"/>
      <c r="F50" s="10">
        <f t="shared" si="2"/>
        <v>3</v>
      </c>
      <c r="G50" s="10"/>
      <c r="H50" s="16">
        <v>281.2</v>
      </c>
      <c r="I50" s="18">
        <v>430</v>
      </c>
      <c r="J50" s="18"/>
      <c r="K50" s="18"/>
      <c r="L50" s="10">
        <f t="shared" si="0"/>
        <v>711.2</v>
      </c>
      <c r="O50" s="19"/>
      <c r="P50" s="19"/>
    </row>
    <row r="51" spans="1:16" ht="15.75" customHeight="1" hidden="1">
      <c r="A51" s="7" t="s">
        <v>14</v>
      </c>
      <c r="B51" s="18" t="s">
        <v>10</v>
      </c>
      <c r="C51" s="16">
        <v>6</v>
      </c>
      <c r="D51" s="16"/>
      <c r="E51" s="16"/>
      <c r="F51" s="10">
        <f t="shared" si="2"/>
        <v>6</v>
      </c>
      <c r="G51" s="10"/>
      <c r="H51" s="16" t="s">
        <v>10</v>
      </c>
      <c r="I51" s="18">
        <v>3203.9</v>
      </c>
      <c r="J51" s="18"/>
      <c r="K51" s="18"/>
      <c r="L51" s="10">
        <f t="shared" si="0"/>
        <v>3203.9</v>
      </c>
      <c r="O51" s="19"/>
      <c r="P51" s="19"/>
    </row>
    <row r="52" spans="1:16" ht="15.75">
      <c r="A52" s="7">
        <v>2004</v>
      </c>
      <c r="B52" s="18">
        <f>SUM(B53:B56)</f>
        <v>3</v>
      </c>
      <c r="C52" s="18">
        <f>SUM(C53:C56)</f>
        <v>13</v>
      </c>
      <c r="D52" s="18"/>
      <c r="E52" s="16">
        <v>973510</v>
      </c>
      <c r="F52" s="14">
        <f t="shared" si="2"/>
        <v>973526</v>
      </c>
      <c r="G52" s="14"/>
      <c r="H52" s="16">
        <v>317.5</v>
      </c>
      <c r="I52" s="16">
        <f>SUM(I53:I56)</f>
        <v>1730</v>
      </c>
      <c r="J52" s="16"/>
      <c r="K52" s="16">
        <v>223772.5</v>
      </c>
      <c r="L52" s="14">
        <f t="shared" si="0"/>
        <v>225820</v>
      </c>
      <c r="O52" s="19"/>
      <c r="P52" s="19"/>
    </row>
    <row r="53" spans="1:16" ht="15.75" customHeight="1" hidden="1">
      <c r="A53" s="7" t="s">
        <v>11</v>
      </c>
      <c r="B53" s="18" t="s">
        <v>10</v>
      </c>
      <c r="C53" s="16">
        <v>1</v>
      </c>
      <c r="D53" s="16"/>
      <c r="E53" s="16"/>
      <c r="F53" s="14">
        <f t="shared" si="2"/>
        <v>1</v>
      </c>
      <c r="G53" s="14"/>
      <c r="H53" s="16">
        <v>0</v>
      </c>
      <c r="I53" s="16">
        <v>17.5</v>
      </c>
      <c r="J53" s="16"/>
      <c r="K53" s="16"/>
      <c r="L53" s="14">
        <f t="shared" si="0"/>
        <v>17.5</v>
      </c>
      <c r="O53" s="19"/>
      <c r="P53" s="19"/>
    </row>
    <row r="54" spans="1:16" ht="15.75" customHeight="1" hidden="1">
      <c r="A54" s="7" t="s">
        <v>15</v>
      </c>
      <c r="B54" s="18">
        <v>2</v>
      </c>
      <c r="C54" s="16">
        <v>5</v>
      </c>
      <c r="D54" s="16"/>
      <c r="E54" s="16"/>
      <c r="F54" s="14">
        <f t="shared" si="2"/>
        <v>7</v>
      </c>
      <c r="G54" s="14"/>
      <c r="H54" s="16">
        <v>0.015</v>
      </c>
      <c r="I54" s="16">
        <v>747.1</v>
      </c>
      <c r="J54" s="16"/>
      <c r="K54" s="16"/>
      <c r="L54" s="14">
        <f t="shared" si="0"/>
        <v>747.115</v>
      </c>
      <c r="O54" s="19"/>
      <c r="P54" s="19"/>
    </row>
    <row r="55" spans="1:16" ht="15.75" customHeight="1" hidden="1">
      <c r="A55" s="7" t="s">
        <v>16</v>
      </c>
      <c r="B55" s="18">
        <v>1</v>
      </c>
      <c r="C55" s="16">
        <v>1</v>
      </c>
      <c r="D55" s="16"/>
      <c r="E55" s="16"/>
      <c r="F55" s="14">
        <f t="shared" si="2"/>
        <v>2</v>
      </c>
      <c r="G55" s="14"/>
      <c r="H55" s="16">
        <v>3</v>
      </c>
      <c r="I55" s="16">
        <v>81.9</v>
      </c>
      <c r="J55" s="16"/>
      <c r="K55" s="16"/>
      <c r="L55" s="14">
        <f t="shared" si="0"/>
        <v>84.9</v>
      </c>
      <c r="O55" s="19"/>
      <c r="P55" s="19"/>
    </row>
    <row r="56" spans="1:16" ht="15.75" customHeight="1" hidden="1">
      <c r="A56" s="7" t="s">
        <v>17</v>
      </c>
      <c r="B56" s="18" t="s">
        <v>10</v>
      </c>
      <c r="C56" s="16">
        <v>6</v>
      </c>
      <c r="D56" s="16"/>
      <c r="E56" s="16"/>
      <c r="F56" s="14">
        <f t="shared" si="2"/>
        <v>6</v>
      </c>
      <c r="G56" s="14"/>
      <c r="H56" s="16">
        <v>0</v>
      </c>
      <c r="I56" s="16">
        <v>883.5</v>
      </c>
      <c r="J56" s="16"/>
      <c r="K56" s="16"/>
      <c r="L56" s="14">
        <f t="shared" si="0"/>
        <v>883.5</v>
      </c>
      <c r="O56" s="19"/>
      <c r="P56" s="19"/>
    </row>
    <row r="57" spans="1:16" ht="15.75">
      <c r="A57" s="20">
        <v>2005</v>
      </c>
      <c r="B57" s="18">
        <v>4.4</v>
      </c>
      <c r="C57" s="18">
        <v>19.2</v>
      </c>
      <c r="D57" s="18"/>
      <c r="E57" s="16">
        <v>1021943</v>
      </c>
      <c r="F57" s="16">
        <f t="shared" si="2"/>
        <v>1021966.6</v>
      </c>
      <c r="G57" s="16"/>
      <c r="H57" s="16">
        <v>7319.9</v>
      </c>
      <c r="I57" s="16">
        <v>932.8</v>
      </c>
      <c r="J57" s="16"/>
      <c r="K57" s="16">
        <v>254683.1</v>
      </c>
      <c r="L57" s="16">
        <f t="shared" si="0"/>
        <v>262935.8</v>
      </c>
      <c r="O57" s="19"/>
      <c r="P57" s="19"/>
    </row>
    <row r="58" spans="1:16" ht="15.75">
      <c r="A58" s="7">
        <v>2006</v>
      </c>
      <c r="B58" s="18">
        <v>5</v>
      </c>
      <c r="C58" s="18">
        <v>1</v>
      </c>
      <c r="D58" s="18"/>
      <c r="E58" s="16">
        <v>1367948</v>
      </c>
      <c r="F58" s="16">
        <f t="shared" si="2"/>
        <v>1367954</v>
      </c>
      <c r="G58" s="16"/>
      <c r="H58" s="16">
        <v>1593</v>
      </c>
      <c r="I58" s="16">
        <v>72</v>
      </c>
      <c r="J58" s="16"/>
      <c r="K58" s="16">
        <v>468588.4</v>
      </c>
      <c r="L58" s="16">
        <f>SUM(H58:K58)</f>
        <v>470253.4</v>
      </c>
      <c r="O58" s="19"/>
      <c r="P58" s="19"/>
    </row>
    <row r="59" spans="1:16" ht="21.75" customHeight="1">
      <c r="A59" s="7">
        <v>2007</v>
      </c>
      <c r="B59" s="16">
        <v>0</v>
      </c>
      <c r="C59" s="16">
        <v>37</v>
      </c>
      <c r="D59" s="16"/>
      <c r="E59" s="16">
        <v>2614983</v>
      </c>
      <c r="F59" s="16">
        <f t="shared" si="2"/>
        <v>2615020</v>
      </c>
      <c r="G59" s="16"/>
      <c r="H59" s="16">
        <v>0</v>
      </c>
      <c r="I59" s="16">
        <v>1136.5</v>
      </c>
      <c r="J59" s="16"/>
      <c r="K59" s="16">
        <v>1074883.9</v>
      </c>
      <c r="L59" s="16">
        <f>SUM(H59:K59)</f>
        <v>1076020.4</v>
      </c>
      <c r="O59" s="19"/>
      <c r="P59" s="19"/>
    </row>
    <row r="60" spans="1:16" ht="21.75" customHeight="1">
      <c r="A60" s="7">
        <v>2008</v>
      </c>
      <c r="B60" s="16">
        <v>0</v>
      </c>
      <c r="C60" s="16">
        <v>138</v>
      </c>
      <c r="D60" s="16"/>
      <c r="E60" s="16">
        <v>3535493</v>
      </c>
      <c r="F60" s="16">
        <f t="shared" si="2"/>
        <v>3535631</v>
      </c>
      <c r="G60" s="16"/>
      <c r="H60" s="16">
        <v>1</v>
      </c>
      <c r="I60" s="16">
        <v>3528.9</v>
      </c>
      <c r="J60" s="16"/>
      <c r="K60" s="16">
        <v>1675613.8</v>
      </c>
      <c r="L60" s="16">
        <f>SUM(H60:K60)</f>
        <v>1679143.7</v>
      </c>
      <c r="O60" s="19"/>
      <c r="P60" s="19"/>
    </row>
    <row r="61" spans="1:16" ht="21.75" customHeight="1">
      <c r="A61" s="7">
        <v>2009</v>
      </c>
      <c r="B61" s="16">
        <v>0</v>
      </c>
      <c r="C61" s="16">
        <v>15</v>
      </c>
      <c r="D61" s="16">
        <v>1</v>
      </c>
      <c r="E61" s="16">
        <v>1739349</v>
      </c>
      <c r="F61" s="16">
        <f t="shared" si="2"/>
        <v>1739365</v>
      </c>
      <c r="G61" s="16"/>
      <c r="H61" s="16">
        <v>0</v>
      </c>
      <c r="I61" s="16">
        <v>412.8</v>
      </c>
      <c r="J61" s="16">
        <v>0.1</v>
      </c>
      <c r="K61" s="16">
        <v>685304.4</v>
      </c>
      <c r="L61" s="16">
        <f>SUM(H61:K61)</f>
        <v>685717.3</v>
      </c>
      <c r="O61" s="19"/>
      <c r="P61" s="19"/>
    </row>
    <row r="62" spans="1:16" ht="21.75" customHeight="1" thickBot="1">
      <c r="A62" s="9">
        <v>2010</v>
      </c>
      <c r="B62" s="21">
        <v>5</v>
      </c>
      <c r="C62" s="21">
        <v>0</v>
      </c>
      <c r="D62" s="21">
        <v>2</v>
      </c>
      <c r="E62" s="21">
        <v>1925471</v>
      </c>
      <c r="F62" s="21">
        <f t="shared" si="2"/>
        <v>1925478</v>
      </c>
      <c r="G62" s="21"/>
      <c r="H62" s="21">
        <v>14.1</v>
      </c>
      <c r="I62" s="21">
        <v>0</v>
      </c>
      <c r="J62" s="21">
        <v>0</v>
      </c>
      <c r="K62" s="21">
        <v>799896.8</v>
      </c>
      <c r="L62" s="21">
        <f>SUM(H62:K62)</f>
        <v>799910.9</v>
      </c>
      <c r="O62" s="19"/>
      <c r="P62" s="19"/>
    </row>
    <row r="63" spans="1:16" s="26" customFormat="1" ht="15.75" customHeight="1">
      <c r="A63" s="22" t="s">
        <v>18</v>
      </c>
      <c r="B63" s="23"/>
      <c r="C63" s="23"/>
      <c r="D63" s="23"/>
      <c r="E63" s="23"/>
      <c r="F63" s="23"/>
      <c r="G63" s="24"/>
      <c r="H63" s="25"/>
      <c r="I63" s="25"/>
      <c r="J63" s="25"/>
      <c r="K63" s="25"/>
      <c r="L63" s="25"/>
      <c r="O63" s="27"/>
      <c r="P63" s="27"/>
    </row>
    <row r="64" spans="1:16" s="26" customFormat="1" ht="15.75" customHeight="1">
      <c r="A64" s="22" t="s">
        <v>19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O64" s="27"/>
      <c r="P64" s="27"/>
    </row>
    <row r="65" spans="1:16" s="26" customFormat="1" ht="15.75" customHeight="1">
      <c r="A65" s="22" t="s">
        <v>20</v>
      </c>
      <c r="B65" s="29"/>
      <c r="C65" s="29"/>
      <c r="D65" s="29"/>
      <c r="E65" s="29"/>
      <c r="F65" s="28"/>
      <c r="G65" s="28"/>
      <c r="H65" s="28"/>
      <c r="I65" s="28"/>
      <c r="J65" s="28"/>
      <c r="K65" s="28"/>
      <c r="L65" s="28"/>
      <c r="O65" s="27"/>
      <c r="P65" s="27"/>
    </row>
    <row r="66" spans="11:16" ht="15.75">
      <c r="K66" s="30"/>
      <c r="O66" s="19"/>
      <c r="P66" s="19"/>
    </row>
    <row r="67" spans="15:16" ht="15.75">
      <c r="O67" s="19"/>
      <c r="P67" s="19"/>
    </row>
    <row r="68" spans="15:16" ht="15.75">
      <c r="O68" s="19"/>
      <c r="P68" s="19"/>
    </row>
    <row r="69" spans="15:16" ht="15.75">
      <c r="O69" s="19"/>
      <c r="P69" s="19"/>
    </row>
    <row r="70" spans="15:16" ht="15.75">
      <c r="O70" s="19"/>
      <c r="P70" s="19"/>
    </row>
    <row r="71" spans="15:16" ht="15.75">
      <c r="O71" s="19"/>
      <c r="P71" s="19"/>
    </row>
    <row r="72" spans="15:16" ht="15.75">
      <c r="O72" s="19"/>
      <c r="P72" s="19"/>
    </row>
    <row r="73" spans="15:16" ht="15.75">
      <c r="O73" s="19"/>
      <c r="P73" s="19"/>
    </row>
    <row r="74" spans="15:16" ht="15.75">
      <c r="O74" s="19"/>
      <c r="P74" s="19"/>
    </row>
    <row r="75" spans="15:16" ht="15.75">
      <c r="O75" s="19"/>
      <c r="P75" s="19"/>
    </row>
    <row r="76" spans="15:16" ht="15.75">
      <c r="O76" s="19"/>
      <c r="P76" s="19"/>
    </row>
    <row r="77" spans="15:16" ht="15.75">
      <c r="O77" s="19"/>
      <c r="P77" s="19"/>
    </row>
    <row r="78" spans="15:16" ht="15.75">
      <c r="O78" s="19"/>
      <c r="P78" s="19"/>
    </row>
    <row r="79" spans="15:16" ht="15.75">
      <c r="O79" s="19"/>
      <c r="P79" s="19"/>
    </row>
    <row r="80" spans="15:16" ht="15.75">
      <c r="O80" s="19"/>
      <c r="P80" s="19"/>
    </row>
    <row r="81" spans="15:16" ht="15.75">
      <c r="O81" s="19"/>
      <c r="P81" s="19"/>
    </row>
    <row r="82" spans="15:16" ht="15.75">
      <c r="O82" s="19"/>
      <c r="P82" s="19"/>
    </row>
    <row r="83" spans="14:16" ht="15.75">
      <c r="N83" s="31"/>
      <c r="O83" s="32"/>
      <c r="P83" s="32"/>
    </row>
    <row r="84" spans="15:16" ht="15.75">
      <c r="O84" s="33"/>
      <c r="P84" s="34"/>
    </row>
    <row r="85" spans="14:16" ht="15.75">
      <c r="N85" s="31"/>
      <c r="O85" s="32"/>
      <c r="P85" s="32"/>
    </row>
    <row r="86" spans="15:16" ht="15.75">
      <c r="O86" s="19"/>
      <c r="P86" s="19"/>
    </row>
  </sheetData>
  <sheetProtection/>
  <mergeCells count="10">
    <mergeCell ref="B2:F2"/>
    <mergeCell ref="H2:L2"/>
    <mergeCell ref="C3:C4"/>
    <mergeCell ref="D3:D4"/>
    <mergeCell ref="E3:E4"/>
    <mergeCell ref="F3:F4"/>
    <mergeCell ref="I3:I4"/>
    <mergeCell ref="J3:J4"/>
    <mergeCell ref="K3:K4"/>
    <mergeCell ref="L3:L4"/>
  </mergeCells>
  <printOptions horizontalCentered="1"/>
  <pageMargins left="1" right="0.25" top="0" bottom="0" header="0" footer="0"/>
  <pageSetup horizontalDpi="600" verticalDpi="600" orientation="portrait" scale="48" r:id="rId1"/>
  <rowBreaks count="1" manualBreakCount="1">
    <brk id="70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</dc:creator>
  <cp:keywords/>
  <dc:description/>
  <cp:lastModifiedBy>ADEJO,VALLI TAKAYA</cp:lastModifiedBy>
  <dcterms:created xsi:type="dcterms:W3CDTF">2011-08-17T15:48:54Z</dcterms:created>
  <dcterms:modified xsi:type="dcterms:W3CDTF">2011-11-17T10:49:13Z</dcterms:modified>
  <cp:category/>
  <cp:version/>
  <cp:contentType/>
  <cp:contentStatus/>
</cp:coreProperties>
</file>